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elene.melo\Desktop\Resoluções feitas\"/>
    </mc:Choice>
  </mc:AlternateContent>
  <xr:revisionPtr revIDLastSave="0" documentId="8_{81EFB72B-3C0D-438D-A56D-FA342148BD58}" xr6:coauthVersionLast="34" xr6:coauthVersionMax="34" xr10:uidLastSave="{00000000-0000-0000-0000-000000000000}"/>
  <bookViews>
    <workbookView xWindow="360" yWindow="90" windowWidth="21720" windowHeight="13620" tabRatio="789" xr2:uid="{00000000-000D-0000-FFFF-FFFF00000000}"/>
  </bookViews>
  <sheets>
    <sheet name="comparativo PI" sheetId="33" r:id="rId1"/>
    <sheet name="usuários hipotéticos" sheetId="4" state="hidden" r:id="rId2"/>
    <sheet name="legenda para gráficos" sheetId="16" state="hidden" r:id="rId3"/>
    <sheet name="Dados Gráficos" sheetId="6" state="hidden" r:id="rId4"/>
  </sheets>
  <definedNames>
    <definedName name="_xlnm.Print_Area" localSheetId="0">'comparativo PI'!$A$1:$D$22</definedName>
    <definedName name="_xlnm.Print_Area" localSheetId="2">'legenda para gráficos'!$A$1:$B$95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7" i="6" l="1"/>
  <c r="S97" i="6"/>
  <c r="Q97" i="6"/>
  <c r="N97" i="6"/>
  <c r="A96" i="16"/>
  <c r="B97" i="6"/>
  <c r="A97" i="6"/>
  <c r="M97" i="6"/>
  <c r="H97" i="6"/>
  <c r="T97" i="6" l="1"/>
  <c r="E97" i="6"/>
  <c r="B96" i="16" s="1"/>
  <c r="I97" i="6"/>
  <c r="L97" i="6"/>
  <c r="O97" i="6" s="1"/>
  <c r="G97" i="6"/>
  <c r="J97" i="6" l="1"/>
  <c r="S26" i="6" l="1"/>
  <c r="S25" i="6"/>
  <c r="S24" i="6"/>
  <c r="S23" i="6"/>
  <c r="Q26" i="6"/>
  <c r="Q25" i="6"/>
  <c r="Q24" i="6"/>
  <c r="Q23" i="6"/>
  <c r="M26" i="6"/>
  <c r="N26" i="6"/>
  <c r="N25" i="6"/>
  <c r="N24" i="6"/>
  <c r="N23" i="6"/>
  <c r="L23" i="6"/>
  <c r="C24" i="6"/>
  <c r="C25" i="6"/>
  <c r="C26" i="6"/>
  <c r="C23" i="6"/>
  <c r="A24" i="6"/>
  <c r="A25" i="6"/>
  <c r="A26" i="6"/>
  <c r="A23" i="6"/>
  <c r="B26" i="6"/>
  <c r="B25" i="6"/>
  <c r="B24" i="6"/>
  <c r="B23" i="6"/>
  <c r="R26" i="6"/>
  <c r="L26" i="6"/>
  <c r="M25" i="6"/>
  <c r="L24" i="6"/>
  <c r="I26" i="6"/>
  <c r="G26" i="6"/>
  <c r="I25" i="6"/>
  <c r="G25" i="6"/>
  <c r="H24" i="6"/>
  <c r="G24" i="6"/>
  <c r="H23" i="6"/>
  <c r="I23" i="6"/>
  <c r="I24" i="6" l="1"/>
  <c r="J24" i="6" s="1"/>
  <c r="R25" i="6"/>
  <c r="T25" i="6" s="1"/>
  <c r="L25" i="6"/>
  <c r="O25" i="6" s="1"/>
  <c r="H25" i="6"/>
  <c r="J25" i="6" s="1"/>
  <c r="H26" i="6"/>
  <c r="J26" i="6" s="1"/>
  <c r="M24" i="6"/>
  <c r="O24" i="6" s="1"/>
  <c r="R24" i="6"/>
  <c r="T24" i="6" s="1"/>
  <c r="E26" i="6"/>
  <c r="B25" i="16" s="1"/>
  <c r="E25" i="6"/>
  <c r="B24" i="16" s="1"/>
  <c r="E24" i="6"/>
  <c r="B23" i="16" s="1"/>
  <c r="E23" i="6"/>
  <c r="B22" i="16" s="1"/>
  <c r="O26" i="6"/>
  <c r="T26" i="6"/>
  <c r="M23" i="6"/>
  <c r="O23" i="6" s="1"/>
  <c r="R23" i="6"/>
  <c r="T23" i="6" s="1"/>
  <c r="G23" i="6"/>
  <c r="J23" i="6" s="1"/>
  <c r="R86" i="6"/>
  <c r="S86" i="6"/>
  <c r="Q86" i="6"/>
  <c r="N86" i="6"/>
  <c r="I86" i="6"/>
  <c r="G86" i="6"/>
  <c r="T86" i="6" l="1"/>
  <c r="B86" i="6"/>
  <c r="A86" i="6"/>
  <c r="M86" i="6"/>
  <c r="L86" i="6"/>
  <c r="H86" i="6"/>
  <c r="E86" i="6" l="1"/>
  <c r="B85" i="16" s="1"/>
  <c r="R72" i="6"/>
  <c r="S72" i="6"/>
  <c r="Q72" i="6"/>
  <c r="N72" i="6"/>
  <c r="Q1" i="6"/>
  <c r="S4" i="6"/>
  <c r="Q6" i="6"/>
  <c r="R6" i="6"/>
  <c r="S6" i="6"/>
  <c r="S7" i="6"/>
  <c r="S8" i="6"/>
  <c r="S9" i="6"/>
  <c r="S10" i="6"/>
  <c r="S11" i="6"/>
  <c r="S12" i="6"/>
  <c r="Q13" i="6"/>
  <c r="R13" i="6"/>
  <c r="S13" i="6"/>
  <c r="Q14" i="6"/>
  <c r="R14" i="6"/>
  <c r="S14" i="6"/>
  <c r="Q15" i="6"/>
  <c r="R15" i="6"/>
  <c r="S15" i="6"/>
  <c r="Q16" i="6"/>
  <c r="R16" i="6"/>
  <c r="S16" i="6"/>
  <c r="S17" i="6"/>
  <c r="S18" i="6"/>
  <c r="S19" i="6"/>
  <c r="S20" i="6"/>
  <c r="S21" i="6"/>
  <c r="S22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Q64" i="6"/>
  <c r="R64" i="6"/>
  <c r="S64" i="6"/>
  <c r="Q65" i="6"/>
  <c r="R65" i="6"/>
  <c r="S65" i="6"/>
  <c r="Q66" i="6"/>
  <c r="R66" i="6"/>
  <c r="S66" i="6"/>
  <c r="Q67" i="6"/>
  <c r="R67" i="6"/>
  <c r="S67" i="6"/>
  <c r="Q68" i="6"/>
  <c r="R68" i="6"/>
  <c r="S68" i="6"/>
  <c r="Q69" i="6"/>
  <c r="R69" i="6"/>
  <c r="S69" i="6"/>
  <c r="Q70" i="6"/>
  <c r="R70" i="6"/>
  <c r="S70" i="6"/>
  <c r="Q71" i="6"/>
  <c r="R71" i="6"/>
  <c r="S71" i="6"/>
  <c r="Q74" i="6"/>
  <c r="R74" i="6"/>
  <c r="S74" i="6"/>
  <c r="Q75" i="6"/>
  <c r="R75" i="6"/>
  <c r="S75" i="6"/>
  <c r="Q76" i="6"/>
  <c r="R76" i="6"/>
  <c r="S76" i="6"/>
  <c r="Q77" i="6"/>
  <c r="R77" i="6"/>
  <c r="S77" i="6"/>
  <c r="Q78" i="6"/>
  <c r="R78" i="6"/>
  <c r="S78" i="6"/>
  <c r="Q79" i="6"/>
  <c r="R79" i="6"/>
  <c r="S79" i="6"/>
  <c r="Q80" i="6"/>
  <c r="R80" i="6"/>
  <c r="S80" i="6"/>
  <c r="Q81" i="6"/>
  <c r="R81" i="6"/>
  <c r="S81" i="6"/>
  <c r="Q82" i="6"/>
  <c r="R82" i="6"/>
  <c r="S82" i="6"/>
  <c r="Q83" i="6"/>
  <c r="R83" i="6"/>
  <c r="S83" i="6"/>
  <c r="Q84" i="6"/>
  <c r="R84" i="6"/>
  <c r="S84" i="6"/>
  <c r="Q85" i="6"/>
  <c r="R85" i="6"/>
  <c r="S85" i="6"/>
  <c r="L1" i="6"/>
  <c r="N4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4" i="6"/>
  <c r="O74" i="6" s="1"/>
  <c r="N75" i="6"/>
  <c r="O75" i="6" s="1"/>
  <c r="N76" i="6"/>
  <c r="O76" i="6" s="1"/>
  <c r="N77" i="6"/>
  <c r="O77" i="6" s="1"/>
  <c r="N78" i="6"/>
  <c r="N79" i="6"/>
  <c r="N80" i="6"/>
  <c r="N81" i="6"/>
  <c r="N82" i="6"/>
  <c r="N83" i="6"/>
  <c r="N84" i="6"/>
  <c r="N85" i="6"/>
  <c r="A92" i="16"/>
  <c r="A93" i="16"/>
  <c r="A94" i="16"/>
  <c r="A95" i="16"/>
  <c r="B72" i="6"/>
  <c r="A72" i="6"/>
  <c r="M72" i="6"/>
  <c r="I72" i="6"/>
  <c r="H72" i="6"/>
  <c r="T72" i="6" l="1"/>
  <c r="O86" i="6"/>
  <c r="G72" i="6"/>
  <c r="J72" i="6" s="1"/>
  <c r="J86" i="6"/>
  <c r="T84" i="6"/>
  <c r="L72" i="6"/>
  <c r="O72" i="6" s="1"/>
  <c r="T85" i="6"/>
  <c r="T83" i="6"/>
  <c r="T16" i="6"/>
  <c r="T81" i="6"/>
  <c r="T79" i="6"/>
  <c r="T82" i="6"/>
  <c r="T80" i="6"/>
  <c r="T6" i="6"/>
  <c r="T14" i="6"/>
  <c r="T77" i="6"/>
  <c r="T75" i="6"/>
  <c r="T71" i="6"/>
  <c r="T69" i="6"/>
  <c r="T67" i="6"/>
  <c r="T65" i="6"/>
  <c r="T15" i="6"/>
  <c r="T78" i="6"/>
  <c r="T76" i="6"/>
  <c r="T74" i="6"/>
  <c r="T70" i="6"/>
  <c r="T68" i="6"/>
  <c r="T66" i="6"/>
  <c r="T64" i="6"/>
  <c r="T13" i="6"/>
  <c r="E72" i="6"/>
  <c r="B71" i="16" s="1"/>
  <c r="E2" i="6"/>
  <c r="O96" i="6"/>
  <c r="J96" i="6"/>
  <c r="T96" i="6"/>
  <c r="B96" i="6"/>
  <c r="B87" i="6"/>
  <c r="C77" i="6"/>
  <c r="C76" i="6"/>
  <c r="C75" i="6"/>
  <c r="B76" i="6"/>
  <c r="B77" i="6"/>
  <c r="B75" i="6"/>
  <c r="B74" i="6"/>
  <c r="B90" i="6"/>
  <c r="B88" i="6"/>
  <c r="A90" i="6"/>
  <c r="A88" i="6"/>
  <c r="A96" i="6"/>
  <c r="A87" i="6"/>
  <c r="A74" i="6"/>
  <c r="A5" i="6"/>
  <c r="T90" i="6"/>
  <c r="J90" i="6"/>
  <c r="T88" i="6"/>
  <c r="O88" i="6"/>
  <c r="E90" i="6" l="1"/>
  <c r="B89" i="16" s="1"/>
  <c r="E88" i="6"/>
  <c r="B87" i="16" s="1"/>
  <c r="J88" i="6"/>
  <c r="O90" i="6"/>
  <c r="E87" i="6"/>
  <c r="B86" i="16" s="1"/>
  <c r="E74" i="6"/>
  <c r="B73" i="16" s="1"/>
  <c r="E96" i="6"/>
  <c r="B95" i="16" s="1"/>
  <c r="A77" i="6"/>
  <c r="E77" i="6" s="1"/>
  <c r="B76" i="16" s="1"/>
  <c r="A76" i="6"/>
  <c r="E76" i="6" s="1"/>
  <c r="B75" i="16" s="1"/>
  <c r="A75" i="6"/>
  <c r="E75" i="6" s="1"/>
  <c r="B74" i="16" s="1"/>
  <c r="I74" i="6" l="1"/>
  <c r="I77" i="6"/>
  <c r="I76" i="6"/>
  <c r="I75" i="6"/>
  <c r="J73" i="6"/>
  <c r="O73" i="6"/>
  <c r="T73" i="6"/>
  <c r="G75" i="6" l="1"/>
  <c r="G77" i="6"/>
  <c r="G74" i="6"/>
  <c r="H74" i="6"/>
  <c r="J87" i="6" l="1"/>
  <c r="J74" i="6"/>
  <c r="G76" i="6"/>
  <c r="H76" i="6"/>
  <c r="B71" i="6"/>
  <c r="A71" i="6"/>
  <c r="G71" i="6"/>
  <c r="M71" i="6"/>
  <c r="L71" i="6"/>
  <c r="I71" i="6"/>
  <c r="H71" i="6"/>
  <c r="O71" i="6" l="1"/>
  <c r="E71" i="6"/>
  <c r="B70" i="16" s="1"/>
  <c r="H77" i="6"/>
  <c r="J77" i="6" s="1"/>
  <c r="J76" i="6"/>
  <c r="H75" i="6"/>
  <c r="J75" i="6" s="1"/>
  <c r="J71" i="6"/>
  <c r="Q4" i="6"/>
  <c r="G1" i="6"/>
  <c r="B66" i="6"/>
  <c r="C60" i="6"/>
  <c r="C61" i="6"/>
  <c r="C62" i="6"/>
  <c r="C56" i="6"/>
  <c r="C57" i="6"/>
  <c r="C58" i="6"/>
  <c r="C59" i="6"/>
  <c r="C55" i="6"/>
  <c r="B62" i="6"/>
  <c r="B61" i="6"/>
  <c r="B60" i="6"/>
  <c r="B59" i="6"/>
  <c r="B58" i="6"/>
  <c r="B57" i="6"/>
  <c r="B56" i="6"/>
  <c r="B55" i="6"/>
  <c r="C19" i="6"/>
  <c r="C20" i="6"/>
  <c r="C18" i="6"/>
  <c r="C11" i="6"/>
  <c r="C12" i="6"/>
  <c r="C10" i="6"/>
  <c r="C15" i="6"/>
  <c r="C16" i="6"/>
  <c r="C14" i="6"/>
  <c r="B28" i="6"/>
  <c r="B30" i="6"/>
  <c r="B42" i="6" s="1"/>
  <c r="B29" i="6"/>
  <c r="B27" i="6"/>
  <c r="B47" i="6" s="1"/>
  <c r="H67" i="6"/>
  <c r="B94" i="6"/>
  <c r="B93" i="6"/>
  <c r="B95" i="6"/>
  <c r="B73" i="6"/>
  <c r="B7" i="6"/>
  <c r="B92" i="6"/>
  <c r="B91" i="6"/>
  <c r="B89" i="6"/>
  <c r="B5" i="6"/>
  <c r="E5" i="6" s="1"/>
  <c r="B4" i="16" s="1"/>
  <c r="B4" i="6"/>
  <c r="B3" i="6"/>
  <c r="B63" i="6"/>
  <c r="B21" i="6"/>
  <c r="B22" i="6"/>
  <c r="A94" i="6"/>
  <c r="A93" i="6"/>
  <c r="A95" i="6"/>
  <c r="A73" i="6"/>
  <c r="A59" i="6"/>
  <c r="A55" i="6"/>
  <c r="A51" i="6"/>
  <c r="A47" i="6"/>
  <c r="A43" i="6"/>
  <c r="A39" i="6"/>
  <c r="A35" i="6"/>
  <c r="A31" i="6"/>
  <c r="A27" i="6"/>
  <c r="E27" i="6" s="1"/>
  <c r="B26" i="16" s="1"/>
  <c r="A7" i="6"/>
  <c r="A92" i="6"/>
  <c r="A91" i="6"/>
  <c r="A89" i="6"/>
  <c r="A4" i="6"/>
  <c r="A3" i="6"/>
  <c r="A63" i="6"/>
  <c r="A21" i="6"/>
  <c r="A22" i="6"/>
  <c r="A19" i="6"/>
  <c r="A20" i="6"/>
  <c r="A18" i="6"/>
  <c r="B20" i="6"/>
  <c r="B19" i="6"/>
  <c r="B18" i="6"/>
  <c r="B17" i="6"/>
  <c r="A17" i="6"/>
  <c r="B9" i="6"/>
  <c r="B8" i="6"/>
  <c r="B70" i="6"/>
  <c r="B85" i="6"/>
  <c r="B69" i="6"/>
  <c r="B65" i="6"/>
  <c r="B84" i="6"/>
  <c r="B68" i="6"/>
  <c r="B67" i="6"/>
  <c r="B64" i="6"/>
  <c r="B81" i="6"/>
  <c r="B79" i="6"/>
  <c r="B80" i="6"/>
  <c r="B82" i="6"/>
  <c r="B83" i="6"/>
  <c r="B78" i="6"/>
  <c r="B6" i="6"/>
  <c r="B12" i="6"/>
  <c r="B11" i="6"/>
  <c r="B10" i="6"/>
  <c r="B16" i="6"/>
  <c r="B15" i="6"/>
  <c r="B14" i="6"/>
  <c r="A11" i="6"/>
  <c r="A12" i="6"/>
  <c r="A10" i="6"/>
  <c r="A9" i="6"/>
  <c r="A8" i="6"/>
  <c r="A70" i="6"/>
  <c r="A85" i="6"/>
  <c r="A69" i="6"/>
  <c r="A66" i="6"/>
  <c r="A65" i="6"/>
  <c r="A84" i="6"/>
  <c r="A68" i="6"/>
  <c r="A67" i="6"/>
  <c r="A64" i="6"/>
  <c r="A81" i="6"/>
  <c r="A79" i="6"/>
  <c r="A80" i="6"/>
  <c r="A82" i="6"/>
  <c r="A83" i="6"/>
  <c r="A78" i="6"/>
  <c r="B13" i="6"/>
  <c r="A15" i="6"/>
  <c r="A16" i="6"/>
  <c r="A14" i="6"/>
  <c r="E14" i="6" s="1"/>
  <c r="B13" i="16" s="1"/>
  <c r="A6" i="6"/>
  <c r="A13" i="6"/>
  <c r="O94" i="6"/>
  <c r="J94" i="6"/>
  <c r="T94" i="6"/>
  <c r="O93" i="6"/>
  <c r="J93" i="6"/>
  <c r="T93" i="6"/>
  <c r="O95" i="6"/>
  <c r="J95" i="6"/>
  <c r="T95" i="6"/>
  <c r="E69" i="6" l="1"/>
  <c r="B68" i="16" s="1"/>
  <c r="E9" i="6"/>
  <c r="B8" i="16" s="1"/>
  <c r="E21" i="6"/>
  <c r="B20" i="16" s="1"/>
  <c r="E94" i="6"/>
  <c r="B93" i="16" s="1"/>
  <c r="E85" i="6"/>
  <c r="B84" i="16" s="1"/>
  <c r="E10" i="6"/>
  <c r="B9" i="16" s="1"/>
  <c r="E63" i="6"/>
  <c r="B62" i="16" s="1"/>
  <c r="E73" i="6"/>
  <c r="B72" i="16" s="1"/>
  <c r="E70" i="6"/>
  <c r="B69" i="16" s="1"/>
  <c r="E95" i="6"/>
  <c r="B94" i="16" s="1"/>
  <c r="E66" i="6"/>
  <c r="B65" i="16" s="1"/>
  <c r="E8" i="6"/>
  <c r="B7" i="16" s="1"/>
  <c r="E22" i="6"/>
  <c r="B21" i="16" s="1"/>
  <c r="E4" i="6"/>
  <c r="B3" i="16" s="1"/>
  <c r="E55" i="6"/>
  <c r="B54" i="16" s="1"/>
  <c r="E93" i="6"/>
  <c r="B92" i="16" s="1"/>
  <c r="E3" i="6"/>
  <c r="B2" i="16" s="1"/>
  <c r="E16" i="6"/>
  <c r="B15" i="16" s="1"/>
  <c r="E83" i="6"/>
  <c r="B82" i="16" s="1"/>
  <c r="E80" i="6"/>
  <c r="B79" i="16" s="1"/>
  <c r="E81" i="6"/>
  <c r="B80" i="16" s="1"/>
  <c r="E67" i="6"/>
  <c r="B66" i="16" s="1"/>
  <c r="E84" i="6"/>
  <c r="B83" i="16" s="1"/>
  <c r="E91" i="6"/>
  <c r="B90" i="16" s="1"/>
  <c r="E7" i="6"/>
  <c r="B6" i="16" s="1"/>
  <c r="E6" i="6"/>
  <c r="B5" i="16" s="1"/>
  <c r="E13" i="6"/>
  <c r="B12" i="16" s="1"/>
  <c r="E15" i="6"/>
  <c r="B14" i="16" s="1"/>
  <c r="E78" i="6"/>
  <c r="B77" i="16" s="1"/>
  <c r="E82" i="6"/>
  <c r="B81" i="16" s="1"/>
  <c r="E79" i="6"/>
  <c r="B78" i="16" s="1"/>
  <c r="E64" i="6"/>
  <c r="B63" i="16" s="1"/>
  <c r="E68" i="6"/>
  <c r="B67" i="16" s="1"/>
  <c r="E65" i="6"/>
  <c r="B64" i="16" s="1"/>
  <c r="E12" i="6"/>
  <c r="B11" i="16" s="1"/>
  <c r="E89" i="6"/>
  <c r="B88" i="16" s="1"/>
  <c r="E92" i="6"/>
  <c r="B91" i="16" s="1"/>
  <c r="E18" i="6"/>
  <c r="B17" i="16" s="1"/>
  <c r="E11" i="6"/>
  <c r="B10" i="16" s="1"/>
  <c r="E17" i="6"/>
  <c r="B16" i="16" s="1"/>
  <c r="E20" i="6"/>
  <c r="B19" i="16" s="1"/>
  <c r="A32" i="6"/>
  <c r="A33" i="6" s="1"/>
  <c r="A40" i="6"/>
  <c r="A41" i="6" s="1"/>
  <c r="A48" i="6"/>
  <c r="A49" i="6" s="1"/>
  <c r="E47" i="6"/>
  <c r="B46" i="16" s="1"/>
  <c r="E19" i="6"/>
  <c r="B18" i="16" s="1"/>
  <c r="A60" i="6"/>
  <c r="E60" i="6" s="1"/>
  <c r="B59" i="16" s="1"/>
  <c r="E59" i="6"/>
  <c r="B58" i="16" s="1"/>
  <c r="B53" i="6"/>
  <c r="B45" i="6"/>
  <c r="B49" i="6"/>
  <c r="B41" i="6"/>
  <c r="B48" i="6"/>
  <c r="B40" i="6"/>
  <c r="B52" i="6"/>
  <c r="B44" i="6"/>
  <c r="A28" i="6"/>
  <c r="E28" i="6" s="1"/>
  <c r="B27" i="16" s="1"/>
  <c r="A56" i="6"/>
  <c r="E56" i="6" s="1"/>
  <c r="B55" i="16" s="1"/>
  <c r="B31" i="6"/>
  <c r="E31" i="6" s="1"/>
  <c r="B30" i="16" s="1"/>
  <c r="B33" i="6"/>
  <c r="B35" i="6"/>
  <c r="E35" i="6" s="1"/>
  <c r="B34" i="16" s="1"/>
  <c r="B43" i="6"/>
  <c r="E43" i="6" s="1"/>
  <c r="B42" i="16" s="1"/>
  <c r="B51" i="6"/>
  <c r="E51" i="6" s="1"/>
  <c r="B50" i="16" s="1"/>
  <c r="B37" i="6"/>
  <c r="B50" i="6"/>
  <c r="B54" i="6"/>
  <c r="B46" i="6"/>
  <c r="A36" i="6"/>
  <c r="A44" i="6"/>
  <c r="A52" i="6"/>
  <c r="B34" i="6"/>
  <c r="B32" i="6"/>
  <c r="B39" i="6"/>
  <c r="E39" i="6" s="1"/>
  <c r="B38" i="16" s="1"/>
  <c r="B38" i="6"/>
  <c r="B36" i="6"/>
  <c r="T89" i="6"/>
  <c r="R8" i="6"/>
  <c r="A7" i="4"/>
  <c r="L59" i="6"/>
  <c r="O59" i="6" s="1"/>
  <c r="L55" i="6"/>
  <c r="O55" i="6" s="1"/>
  <c r="L51" i="6"/>
  <c r="O51" i="6" s="1"/>
  <c r="L47" i="6"/>
  <c r="O47" i="6" s="1"/>
  <c r="L43" i="6"/>
  <c r="O43" i="6" s="1"/>
  <c r="L39" i="6"/>
  <c r="O39" i="6" s="1"/>
  <c r="L35" i="6"/>
  <c r="O35" i="6" s="1"/>
  <c r="L31" i="6"/>
  <c r="O31" i="6" s="1"/>
  <c r="L27" i="6"/>
  <c r="O27" i="6" s="1"/>
  <c r="R7" i="6"/>
  <c r="Q7" i="6"/>
  <c r="M7" i="6"/>
  <c r="L7" i="6"/>
  <c r="R4" i="6"/>
  <c r="T4" i="6" s="1"/>
  <c r="L4" i="6"/>
  <c r="M4" i="6"/>
  <c r="L21" i="6"/>
  <c r="M21" i="6"/>
  <c r="M63" i="6"/>
  <c r="L63" i="6"/>
  <c r="M22" i="6"/>
  <c r="L22" i="6"/>
  <c r="G22" i="6"/>
  <c r="M20" i="6"/>
  <c r="M19" i="6"/>
  <c r="M18" i="6"/>
  <c r="M17" i="6"/>
  <c r="L17" i="6"/>
  <c r="M12" i="6"/>
  <c r="M11" i="6"/>
  <c r="M10" i="6"/>
  <c r="M9" i="6"/>
  <c r="L9" i="6"/>
  <c r="Q8" i="6"/>
  <c r="M8" i="6"/>
  <c r="L8" i="6"/>
  <c r="L65" i="6"/>
  <c r="G65" i="6"/>
  <c r="L80" i="6"/>
  <c r="M78" i="6"/>
  <c r="L78" i="6"/>
  <c r="M70" i="6"/>
  <c r="M85" i="6"/>
  <c r="M69" i="6"/>
  <c r="M66" i="6"/>
  <c r="M65" i="6"/>
  <c r="M84" i="6"/>
  <c r="M68" i="6"/>
  <c r="M67" i="6"/>
  <c r="M64" i="6"/>
  <c r="M81" i="6"/>
  <c r="M79" i="6"/>
  <c r="M80" i="6"/>
  <c r="M83" i="6"/>
  <c r="M6" i="6"/>
  <c r="G78" i="6"/>
  <c r="L70" i="6"/>
  <c r="L85" i="6"/>
  <c r="L69" i="6"/>
  <c r="L66" i="6"/>
  <c r="L84" i="6"/>
  <c r="O84" i="6" s="1"/>
  <c r="L68" i="6"/>
  <c r="L67" i="6"/>
  <c r="L64" i="6"/>
  <c r="L81" i="6"/>
  <c r="O81" i="6" s="1"/>
  <c r="L79" i="6"/>
  <c r="L82" i="6"/>
  <c r="L83" i="6"/>
  <c r="O83" i="6" s="1"/>
  <c r="L6" i="6"/>
  <c r="D7" i="4"/>
  <c r="D8" i="4" s="1"/>
  <c r="D4" i="4"/>
  <c r="A8" i="4"/>
  <c r="A4" i="4"/>
  <c r="O70" i="6" l="1"/>
  <c r="T8" i="6"/>
  <c r="A61" i="6"/>
  <c r="E61" i="6" s="1"/>
  <c r="B60" i="16" s="1"/>
  <c r="O67" i="6"/>
  <c r="O6" i="6"/>
  <c r="O69" i="6"/>
  <c r="O79" i="6"/>
  <c r="O64" i="6"/>
  <c r="O68" i="6"/>
  <c r="O78" i="6"/>
  <c r="O9" i="6"/>
  <c r="O21" i="6"/>
  <c r="O65" i="6"/>
  <c r="O80" i="6"/>
  <c r="O66" i="6"/>
  <c r="O85" i="6"/>
  <c r="O8" i="6"/>
  <c r="O17" i="6"/>
  <c r="O22" i="6"/>
  <c r="O63" i="6"/>
  <c r="O4" i="6"/>
  <c r="O7" i="6"/>
  <c r="T7" i="6"/>
  <c r="E52" i="6"/>
  <c r="B51" i="16" s="1"/>
  <c r="E44" i="6"/>
  <c r="B43" i="16" s="1"/>
  <c r="E36" i="6"/>
  <c r="B35" i="16" s="1"/>
  <c r="E49" i="6"/>
  <c r="B48" i="16" s="1"/>
  <c r="E33" i="6"/>
  <c r="B32" i="16" s="1"/>
  <c r="E41" i="6"/>
  <c r="B40" i="16" s="1"/>
  <c r="E48" i="6"/>
  <c r="B47" i="16" s="1"/>
  <c r="E40" i="6"/>
  <c r="B39" i="16" s="1"/>
  <c r="E32" i="6"/>
  <c r="B31" i="16" s="1"/>
  <c r="T91" i="6"/>
  <c r="T92" i="6"/>
  <c r="L48" i="6"/>
  <c r="O48" i="6" s="1"/>
  <c r="A45" i="6"/>
  <c r="E45" i="6" s="1"/>
  <c r="B44" i="16" s="1"/>
  <c r="A57" i="6"/>
  <c r="E57" i="6" s="1"/>
  <c r="B56" i="16" s="1"/>
  <c r="A53" i="6"/>
  <c r="E53" i="6" s="1"/>
  <c r="B52" i="16" s="1"/>
  <c r="A37" i="6"/>
  <c r="E37" i="6" s="1"/>
  <c r="B36" i="16" s="1"/>
  <c r="A29" i="6"/>
  <c r="E29" i="6" s="1"/>
  <c r="B28" i="16" s="1"/>
  <c r="A34" i="6"/>
  <c r="E34" i="6" s="1"/>
  <c r="B33" i="16" s="1"/>
  <c r="A50" i="6"/>
  <c r="E50" i="6" s="1"/>
  <c r="B49" i="16" s="1"/>
  <c r="A42" i="6"/>
  <c r="E42" i="6" s="1"/>
  <c r="B41" i="16" s="1"/>
  <c r="G4" i="6"/>
  <c r="I62" i="6"/>
  <c r="I61" i="6"/>
  <c r="I60" i="6"/>
  <c r="I59" i="6"/>
  <c r="G55" i="6"/>
  <c r="G51" i="6"/>
  <c r="G48" i="6"/>
  <c r="G47" i="6"/>
  <c r="G43" i="6"/>
  <c r="G39" i="6"/>
  <c r="G35" i="6"/>
  <c r="G31" i="6"/>
  <c r="G27" i="6"/>
  <c r="I7" i="6"/>
  <c r="I4" i="6"/>
  <c r="I21" i="6"/>
  <c r="G21" i="6"/>
  <c r="H21" i="6"/>
  <c r="I63" i="6"/>
  <c r="H22" i="6"/>
  <c r="I22" i="6"/>
  <c r="H20" i="6"/>
  <c r="I19" i="6"/>
  <c r="H18" i="6"/>
  <c r="I17" i="6"/>
  <c r="H17" i="6"/>
  <c r="H12" i="6"/>
  <c r="H10" i="6"/>
  <c r="I9" i="6"/>
  <c r="G9" i="6"/>
  <c r="H8" i="6"/>
  <c r="I85" i="6"/>
  <c r="G80" i="6"/>
  <c r="I13" i="6"/>
  <c r="H85" i="6"/>
  <c r="H66" i="6"/>
  <c r="H84" i="6"/>
  <c r="H81" i="6"/>
  <c r="H80" i="6"/>
  <c r="H83" i="6"/>
  <c r="G70" i="6"/>
  <c r="G6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G7" i="6"/>
  <c r="H7" i="6"/>
  <c r="H4" i="6"/>
  <c r="G63" i="6"/>
  <c r="H63" i="6"/>
  <c r="I20" i="6"/>
  <c r="H19" i="6"/>
  <c r="I18" i="6"/>
  <c r="G17" i="6"/>
  <c r="H11" i="6"/>
  <c r="H9" i="6"/>
  <c r="I8" i="6"/>
  <c r="I83" i="6"/>
  <c r="G83" i="6"/>
  <c r="H78" i="6"/>
  <c r="H70" i="6"/>
  <c r="H69" i="6"/>
  <c r="H65" i="6"/>
  <c r="H68" i="6"/>
  <c r="H64" i="6"/>
  <c r="H79" i="6"/>
  <c r="H6" i="6"/>
  <c r="G85" i="6"/>
  <c r="G66" i="6"/>
  <c r="G84" i="6"/>
  <c r="G67" i="6"/>
  <c r="G81" i="6"/>
  <c r="G82" i="6"/>
  <c r="I69" i="6"/>
  <c r="I65" i="6"/>
  <c r="I68" i="6"/>
  <c r="I67" i="6"/>
  <c r="I81" i="6"/>
  <c r="I80" i="6"/>
  <c r="I78" i="6"/>
  <c r="I79" i="6"/>
  <c r="I66" i="6"/>
  <c r="G6" i="6"/>
  <c r="G64" i="6"/>
  <c r="I6" i="6"/>
  <c r="I82" i="6"/>
  <c r="I64" i="6"/>
  <c r="I84" i="6"/>
  <c r="I70" i="6"/>
  <c r="G79" i="6"/>
  <c r="L19" i="6"/>
  <c r="O19" i="6" s="1"/>
  <c r="L20" i="6"/>
  <c r="O20" i="6" s="1"/>
  <c r="L18" i="6"/>
  <c r="O18" i="6" s="1"/>
  <c r="I11" i="6"/>
  <c r="I12" i="6"/>
  <c r="I10" i="6"/>
  <c r="L11" i="6"/>
  <c r="O11" i="6" s="1"/>
  <c r="L12" i="6"/>
  <c r="O12" i="6" s="1"/>
  <c r="L10" i="6"/>
  <c r="O10" i="6" s="1"/>
  <c r="J22" i="6" l="1"/>
  <c r="A62" i="6"/>
  <c r="E62" i="6" s="1"/>
  <c r="B61" i="16" s="1"/>
  <c r="J4" i="6"/>
  <c r="I14" i="6"/>
  <c r="I16" i="6"/>
  <c r="I15" i="6"/>
  <c r="J83" i="6"/>
  <c r="J17" i="6"/>
  <c r="J7" i="6"/>
  <c r="J79" i="6"/>
  <c r="J85" i="6"/>
  <c r="J67" i="6"/>
  <c r="J65" i="6"/>
  <c r="J64" i="6"/>
  <c r="J78" i="6"/>
  <c r="J21" i="6"/>
  <c r="J6" i="6"/>
  <c r="J81" i="6"/>
  <c r="J84" i="6"/>
  <c r="G10" i="6"/>
  <c r="J10" i="6" s="1"/>
  <c r="G18" i="6"/>
  <c r="J18" i="6" s="1"/>
  <c r="J63" i="6"/>
  <c r="G59" i="6"/>
  <c r="J59" i="6" s="1"/>
  <c r="J69" i="6"/>
  <c r="J80" i="6"/>
  <c r="G11" i="6"/>
  <c r="J11" i="6" s="1"/>
  <c r="G19" i="6"/>
  <c r="J19" i="6" s="1"/>
  <c r="J48" i="6"/>
  <c r="G68" i="6"/>
  <c r="J68" i="6" s="1"/>
  <c r="J66" i="6"/>
  <c r="G8" i="6"/>
  <c r="J8" i="6" s="1"/>
  <c r="G20" i="6"/>
  <c r="J20" i="6" s="1"/>
  <c r="J70" i="6"/>
  <c r="J9" i="6"/>
  <c r="J27" i="6"/>
  <c r="J31" i="6"/>
  <c r="J35" i="6"/>
  <c r="J39" i="6"/>
  <c r="J43" i="6"/>
  <c r="J47" i="6"/>
  <c r="J51" i="6"/>
  <c r="J55" i="6"/>
  <c r="A30" i="6"/>
  <c r="E30" i="6" s="1"/>
  <c r="B29" i="16" s="1"/>
  <c r="A38" i="6"/>
  <c r="E38" i="6" s="1"/>
  <c r="B37" i="16" s="1"/>
  <c r="A54" i="6"/>
  <c r="E54" i="6" s="1"/>
  <c r="B53" i="16" s="1"/>
  <c r="A58" i="6"/>
  <c r="E58" i="6" s="1"/>
  <c r="B57" i="16" s="1"/>
  <c r="A46" i="6"/>
  <c r="E46" i="6" s="1"/>
  <c r="B45" i="16" s="1"/>
  <c r="G12" i="6" l="1"/>
  <c r="J12" i="6" s="1"/>
  <c r="J89" i="6" l="1"/>
  <c r="O89" i="6"/>
  <c r="T5" i="6"/>
  <c r="T3" i="6"/>
  <c r="J3" i="6" l="1"/>
  <c r="O3" i="6"/>
  <c r="O5" i="6"/>
  <c r="J5" i="6"/>
  <c r="J92" i="6"/>
  <c r="O92" i="6"/>
  <c r="Q17" i="6"/>
  <c r="Q9" i="6"/>
  <c r="Q47" i="6"/>
  <c r="T47" i="6" s="1"/>
  <c r="L56" i="6" l="1"/>
  <c r="O56" i="6" s="1"/>
  <c r="L13" i="6"/>
  <c r="M82" i="6"/>
  <c r="O82" i="6" s="1"/>
  <c r="L32" i="6"/>
  <c r="O32" i="6" s="1"/>
  <c r="L40" i="6"/>
  <c r="O40" i="6" s="1"/>
  <c r="L49" i="6"/>
  <c r="O49" i="6" s="1"/>
  <c r="R21" i="6"/>
  <c r="Q21" i="6"/>
  <c r="Q31" i="6"/>
  <c r="T31" i="6" s="1"/>
  <c r="Q39" i="6"/>
  <c r="T39" i="6" s="1"/>
  <c r="Q55" i="6"/>
  <c r="T55" i="6" s="1"/>
  <c r="L60" i="6"/>
  <c r="O60" i="6" s="1"/>
  <c r="M13" i="6"/>
  <c r="H13" i="6"/>
  <c r="L28" i="6"/>
  <c r="O28" i="6" s="1"/>
  <c r="L36" i="6"/>
  <c r="O36" i="6" s="1"/>
  <c r="L44" i="6"/>
  <c r="O44" i="6" s="1"/>
  <c r="L52" i="6"/>
  <c r="O52" i="6" s="1"/>
  <c r="R22" i="6"/>
  <c r="Q22" i="6"/>
  <c r="Q27" i="6"/>
  <c r="T27" i="6" s="1"/>
  <c r="Q35" i="6"/>
  <c r="T35" i="6" s="1"/>
  <c r="Q43" i="6"/>
  <c r="T43" i="6" s="1"/>
  <c r="Q51" i="6"/>
  <c r="T51" i="6" s="1"/>
  <c r="Q59" i="6"/>
  <c r="T59" i="6" s="1"/>
  <c r="R63" i="6"/>
  <c r="Q63" i="6"/>
  <c r="O91" i="6"/>
  <c r="R17" i="6"/>
  <c r="T17" i="6" s="1"/>
  <c r="Q18" i="6"/>
  <c r="Q19" i="6"/>
  <c r="R9" i="6"/>
  <c r="T9" i="6" s="1"/>
  <c r="Q11" i="6"/>
  <c r="Q10" i="6"/>
  <c r="Q12" i="6"/>
  <c r="J91" i="6" l="1"/>
  <c r="T63" i="6"/>
  <c r="T22" i="6"/>
  <c r="T21" i="6"/>
  <c r="O13" i="6"/>
  <c r="Q44" i="6"/>
  <c r="T44" i="6" s="1"/>
  <c r="M15" i="6"/>
  <c r="H15" i="6"/>
  <c r="H14" i="6"/>
  <c r="M14" i="6"/>
  <c r="G60" i="6"/>
  <c r="J60" i="6" s="1"/>
  <c r="G52" i="6"/>
  <c r="J52" i="6" s="1"/>
  <c r="G44" i="6"/>
  <c r="J44" i="6" s="1"/>
  <c r="G36" i="6"/>
  <c r="J36" i="6" s="1"/>
  <c r="Q36" i="6"/>
  <c r="T36" i="6" s="1"/>
  <c r="G28" i="6"/>
  <c r="J28" i="6" s="1"/>
  <c r="Q28" i="6"/>
  <c r="T28" i="6" s="1"/>
  <c r="G56" i="6"/>
  <c r="J56" i="6" s="1"/>
  <c r="G49" i="6"/>
  <c r="J49" i="6" s="1"/>
  <c r="G40" i="6"/>
  <c r="J40" i="6" s="1"/>
  <c r="Q40" i="6"/>
  <c r="T40" i="6" s="1"/>
  <c r="G32" i="6"/>
  <c r="J32" i="6" s="1"/>
  <c r="Q32" i="6"/>
  <c r="T32" i="6" s="1"/>
  <c r="H82" i="6"/>
  <c r="J82" i="6" s="1"/>
  <c r="G13" i="6"/>
  <c r="J13" i="6" s="1"/>
  <c r="L14" i="6"/>
  <c r="L16" i="6"/>
  <c r="L15" i="6"/>
  <c r="M16" i="6"/>
  <c r="H16" i="6"/>
  <c r="Q48" i="6"/>
  <c r="T48" i="6" s="1"/>
  <c r="Q60" i="6"/>
  <c r="T60" i="6" s="1"/>
  <c r="Q53" i="6"/>
  <c r="T53" i="6" s="1"/>
  <c r="L53" i="6"/>
  <c r="O53" i="6" s="1"/>
  <c r="Q45" i="6"/>
  <c r="T45" i="6" s="1"/>
  <c r="L45" i="6"/>
  <c r="O45" i="6" s="1"/>
  <c r="Q37" i="6"/>
  <c r="T37" i="6" s="1"/>
  <c r="L37" i="6"/>
  <c r="O37" i="6" s="1"/>
  <c r="Q29" i="6"/>
  <c r="T29" i="6" s="1"/>
  <c r="L29" i="6"/>
  <c r="O29" i="6" s="1"/>
  <c r="L62" i="6"/>
  <c r="O62" i="6" s="1"/>
  <c r="L61" i="6"/>
  <c r="O61" i="6" s="1"/>
  <c r="Q56" i="6"/>
  <c r="T56" i="6" s="1"/>
  <c r="L50" i="6"/>
  <c r="O50" i="6" s="1"/>
  <c r="Q41" i="6"/>
  <c r="T41" i="6" s="1"/>
  <c r="L41" i="6"/>
  <c r="O41" i="6" s="1"/>
  <c r="Q33" i="6"/>
  <c r="T33" i="6" s="1"/>
  <c r="L33" i="6"/>
  <c r="O33" i="6" s="1"/>
  <c r="L58" i="6"/>
  <c r="O58" i="6" s="1"/>
  <c r="L57" i="6"/>
  <c r="O57" i="6" s="1"/>
  <c r="R10" i="6"/>
  <c r="T10" i="6" s="1"/>
  <c r="R12" i="6"/>
  <c r="T12" i="6" s="1"/>
  <c r="R11" i="6"/>
  <c r="T11" i="6" s="1"/>
  <c r="Q20" i="6"/>
  <c r="R19" i="6"/>
  <c r="T19" i="6" s="1"/>
  <c r="R18" i="6"/>
  <c r="T18" i="6" s="1"/>
  <c r="R20" i="6"/>
  <c r="O15" i="6" l="1"/>
  <c r="O14" i="6"/>
  <c r="Q52" i="6"/>
  <c r="T52" i="6" s="1"/>
  <c r="T20" i="6"/>
  <c r="O16" i="6"/>
  <c r="Q34" i="6"/>
  <c r="T34" i="6" s="1"/>
  <c r="L34" i="6"/>
  <c r="O34" i="6" s="1"/>
  <c r="Q42" i="6"/>
  <c r="T42" i="6" s="1"/>
  <c r="L42" i="6"/>
  <c r="O42" i="6" s="1"/>
  <c r="G57" i="6"/>
  <c r="J57" i="6" s="1"/>
  <c r="Q30" i="6"/>
  <c r="T30" i="6" s="1"/>
  <c r="L30" i="6"/>
  <c r="O30" i="6" s="1"/>
  <c r="Q38" i="6"/>
  <c r="T38" i="6" s="1"/>
  <c r="L38" i="6"/>
  <c r="O38" i="6" s="1"/>
  <c r="Q46" i="6"/>
  <c r="T46" i="6" s="1"/>
  <c r="L46" i="6"/>
  <c r="O46" i="6" s="1"/>
  <c r="Q54" i="6"/>
  <c r="T54" i="6" s="1"/>
  <c r="L54" i="6"/>
  <c r="O54" i="6" s="1"/>
  <c r="Q62" i="6"/>
  <c r="T62" i="6" s="1"/>
  <c r="Q61" i="6"/>
  <c r="T61" i="6" s="1"/>
  <c r="G16" i="6"/>
  <c r="J16" i="6" s="1"/>
  <c r="G14" i="6"/>
  <c r="J14" i="6" s="1"/>
  <c r="G33" i="6"/>
  <c r="J33" i="6" s="1"/>
  <c r="G41" i="6"/>
  <c r="J41" i="6" s="1"/>
  <c r="G50" i="6"/>
  <c r="J50" i="6" s="1"/>
  <c r="Q58" i="6"/>
  <c r="T58" i="6" s="1"/>
  <c r="Q57" i="6"/>
  <c r="T57" i="6" s="1"/>
  <c r="G29" i="6"/>
  <c r="J29" i="6" s="1"/>
  <c r="G37" i="6"/>
  <c r="J37" i="6" s="1"/>
  <c r="G45" i="6"/>
  <c r="J45" i="6" s="1"/>
  <c r="G53" i="6"/>
  <c r="J53" i="6" s="1"/>
  <c r="G61" i="6"/>
  <c r="J61" i="6" s="1"/>
  <c r="Q50" i="6"/>
  <c r="T50" i="6" s="1"/>
  <c r="Q49" i="6"/>
  <c r="T49" i="6" s="1"/>
  <c r="G15" i="6"/>
  <c r="J15" i="6" s="1"/>
  <c r="G54" i="6" l="1"/>
  <c r="J54" i="6" s="1"/>
  <c r="G38" i="6"/>
  <c r="J38" i="6" s="1"/>
  <c r="G42" i="6"/>
  <c r="J42" i="6" s="1"/>
  <c r="G58" i="6"/>
  <c r="J58" i="6" s="1"/>
  <c r="G62" i="6"/>
  <c r="J62" i="6" s="1"/>
  <c r="G46" i="6"/>
  <c r="J46" i="6" s="1"/>
  <c r="G30" i="6"/>
  <c r="J30" i="6" s="1"/>
  <c r="G34" i="6"/>
  <c r="J34" i="6" s="1"/>
</calcChain>
</file>

<file path=xl/sharedStrings.xml><?xml version="1.0" encoding="utf-8"?>
<sst xmlns="http://schemas.openxmlformats.org/spreadsheetml/2006/main" count="242" uniqueCount="154">
  <si>
    <t>Captação</t>
  </si>
  <si>
    <t>Consumo</t>
  </si>
  <si>
    <t>Lançamento</t>
  </si>
  <si>
    <t>saneamento</t>
  </si>
  <si>
    <t>m3/ano</t>
  </si>
  <si>
    <t>l/s</t>
  </si>
  <si>
    <t>vazão outorgada</t>
  </si>
  <si>
    <t>vazão medida</t>
  </si>
  <si>
    <t>indústria/agropecuário</t>
  </si>
  <si>
    <t>Total</t>
  </si>
  <si>
    <t>Vigência</t>
  </si>
  <si>
    <t>Comitê de Bacia</t>
  </si>
  <si>
    <t>PBS Interestadual - de mar/03 até dez/06</t>
  </si>
  <si>
    <t>PBS Interestadual - desde jan/07</t>
  </si>
  <si>
    <t>Doce Interestadual - 2011/12</t>
  </si>
  <si>
    <t>Doce Interestadual - 2013</t>
  </si>
  <si>
    <t>Doce Interestadual - 2014</t>
  </si>
  <si>
    <t>Doce Interestadual - 2015</t>
  </si>
  <si>
    <t>CBH Guandu/RJ - desde 2005</t>
  </si>
  <si>
    <t>CBH Guandu/RJ - desde 2004</t>
  </si>
  <si>
    <t>PB - Sem comitê instituído</t>
  </si>
  <si>
    <t>PBS/SP - desde jan/07</t>
  </si>
  <si>
    <t xml:space="preserve">PCJ Interestadual - de jan/06 até dez/07 </t>
  </si>
  <si>
    <t>PCJ Interestadual - desde jan/08</t>
  </si>
  <si>
    <t>PCJ Interestadual - 2014</t>
  </si>
  <si>
    <t>PCJ Interestadual - 2015</t>
  </si>
  <si>
    <t>PCJ Interestadual - 2016</t>
  </si>
  <si>
    <t>PCJ/SP - desde jan/07</t>
  </si>
  <si>
    <t>PCJ/SP - 2014</t>
  </si>
  <si>
    <t>PCJ/SP - 2015</t>
  </si>
  <si>
    <t>PCJ/SP - 2016</t>
  </si>
  <si>
    <t>PJ/MG - desde mar/10</t>
  </si>
  <si>
    <t>PJ/MG - 2014</t>
  </si>
  <si>
    <t>PJ/MG - 2015</t>
  </si>
  <si>
    <t>PJ/MG - 2016</t>
  </si>
  <si>
    <t>CBH LSJ/RJ - de 2004 a 2006</t>
  </si>
  <si>
    <t>CBH LSJ/RJ - de 2007 a 2008</t>
  </si>
  <si>
    <t>CBH LSJ/RJ - desde 2009</t>
  </si>
  <si>
    <t>CBH Pomba e Muriaé/MG</t>
  </si>
  <si>
    <t>CBH Piranga/MG - 2011/12</t>
  </si>
  <si>
    <t>CBH Piranga/MG - 2013</t>
  </si>
  <si>
    <t>CBH Piranga/MG - 2014</t>
  </si>
  <si>
    <t>CBH Piranga/MG - 2015</t>
  </si>
  <si>
    <t>CBH Piracicaba/MG  - 2011/12</t>
  </si>
  <si>
    <t>CBH Piracicaba/MG  - 2013</t>
  </si>
  <si>
    <t>CBH Piracicaba/MG  - 2014</t>
  </si>
  <si>
    <t>CBH Piracicaba/MG  - 2015</t>
  </si>
  <si>
    <t>CBH Santo Antônio/MG - 2011/12</t>
  </si>
  <si>
    <t>CBH Santo Antônio/MG - 2013</t>
  </si>
  <si>
    <t>CBH Santo Antônio/MG - 2014</t>
  </si>
  <si>
    <t>CBH Santo Antônio/MG - 2015</t>
  </si>
  <si>
    <t>CBH Suaçuí/MG - 2011/12</t>
  </si>
  <si>
    <t>CBH Suaçuí/MG - 2013</t>
  </si>
  <si>
    <t>CBH Suaçuí/MG - 2014</t>
  </si>
  <si>
    <t>CBH Suaçuí/MG - 2015</t>
  </si>
  <si>
    <t>CBH Caratinga/MG - 2011/12</t>
  </si>
  <si>
    <t>CBH Caratinga/MG - 2013</t>
  </si>
  <si>
    <t>CBH Caratinga/MG - 2014</t>
  </si>
  <si>
    <t>CBH Caratinga/MG - 2015</t>
  </si>
  <si>
    <t>CBH Manhuaçu/MG - 2011/12</t>
  </si>
  <si>
    <t>CBH Manhuaçu/MG - 2013</t>
  </si>
  <si>
    <t>CBH Manhuaçu/MG - 2014</t>
  </si>
  <si>
    <t>CBH Manhuaçu/MG - 2015</t>
  </si>
  <si>
    <t>CBH São José/ES - 2011/12</t>
  </si>
  <si>
    <t>CBH São José/ES - 2013</t>
  </si>
  <si>
    <t>CBH São José/ES - 2014</t>
  </si>
  <si>
    <t>CBH São José/ES - 2015</t>
  </si>
  <si>
    <t>CBH Guandu/ES - 2011/12</t>
  </si>
  <si>
    <t>CBH Guandu/ES - 2013</t>
  </si>
  <si>
    <t>CBH Guandu/ES - 2014</t>
  </si>
  <si>
    <t>CBH Araguari/MG - desde mar/10</t>
  </si>
  <si>
    <t>CBH Mogi/SP</t>
  </si>
  <si>
    <t>CBH Guandu/ES - 2015</t>
  </si>
  <si>
    <t>CBH BPG/SP</t>
  </si>
  <si>
    <t>CBH SMG/SP</t>
  </si>
  <si>
    <t>CBH PARDO/SP</t>
  </si>
  <si>
    <t>CBH SM/SP</t>
  </si>
  <si>
    <t>CBH TG/SP</t>
  </si>
  <si>
    <t>CBH PP/SP</t>
  </si>
  <si>
    <t>CBH ALPA/SP</t>
  </si>
  <si>
    <t>CBH MP/SP</t>
  </si>
  <si>
    <t>CBH PPA/PB</t>
  </si>
  <si>
    <t>CBH BT/SP</t>
  </si>
  <si>
    <t>CBH AT/SP</t>
  </si>
  <si>
    <t>CBH TJ/SP</t>
  </si>
  <si>
    <t>CBH TB/SP</t>
  </si>
  <si>
    <t>CBH RB/SP</t>
  </si>
  <si>
    <t>CBH LN/SP</t>
  </si>
  <si>
    <t>CBH LS/PB</t>
  </si>
  <si>
    <t>CBH LN/PB</t>
  </si>
  <si>
    <t>Legenda Gráficos</t>
  </si>
  <si>
    <t>Situação Cobrança</t>
  </si>
  <si>
    <t>CBH AP/SP</t>
  </si>
  <si>
    <t>CBH BIG, BG e MO/RJ - desde 2004</t>
  </si>
  <si>
    <t>CBH Velhas/MG - desde mar/10</t>
  </si>
  <si>
    <t>CBH SF Interestadual - desde jul/10</t>
  </si>
  <si>
    <t>CBH SMT/SP - desde ago/10</t>
  </si>
  <si>
    <t>CBH BS/SP - desde jan/12</t>
  </si>
  <si>
    <t>CBH PB/PB</t>
  </si>
  <si>
    <t>CBH MPS, Piabanha, R2R, BPS/RJ-desde 04</t>
  </si>
  <si>
    <t xml:space="preserve">PBS Interestadual </t>
  </si>
  <si>
    <t>CBH MPS, Piabanha, R2R, BPS/RJ</t>
  </si>
  <si>
    <t xml:space="preserve">PBS/SP </t>
  </si>
  <si>
    <t xml:space="preserve">PCJ Interestadual </t>
  </si>
  <si>
    <t xml:space="preserve">PCJ/SP </t>
  </si>
  <si>
    <t xml:space="preserve">PJ/MG </t>
  </si>
  <si>
    <t xml:space="preserve">CBH Velhas/MG </t>
  </si>
  <si>
    <t xml:space="preserve">CBH SF Interestadual </t>
  </si>
  <si>
    <t xml:space="preserve">Doce Interestadual </t>
  </si>
  <si>
    <t xml:space="preserve">CBH Piranga/MG </t>
  </si>
  <si>
    <t xml:space="preserve">CBH Piracicaba/MG  </t>
  </si>
  <si>
    <t xml:space="preserve">CBH Santo Antônio/MG </t>
  </si>
  <si>
    <t xml:space="preserve">CBH Suaçuí/MG </t>
  </si>
  <si>
    <t xml:space="preserve">CBH Caratinga/MG </t>
  </si>
  <si>
    <t xml:space="preserve">CBH Manhuaçu/MG </t>
  </si>
  <si>
    <t xml:space="preserve">CBH São José/ES </t>
  </si>
  <si>
    <t xml:space="preserve">CBH Guandu/ES </t>
  </si>
  <si>
    <t xml:space="preserve">CBH Araguari/MG </t>
  </si>
  <si>
    <t xml:space="preserve">CBH SMT/SP </t>
  </si>
  <si>
    <t xml:space="preserve">CBH BS/SP </t>
  </si>
  <si>
    <t xml:space="preserve">CBH BIG, BG e MO/RJ </t>
  </si>
  <si>
    <t xml:space="preserve">CBH Guandu/RJ </t>
  </si>
  <si>
    <t xml:space="preserve">CBH LSJ/RJ </t>
  </si>
  <si>
    <t>Comitês de Bacia Hidrográfica e Vigência da Cobrança</t>
  </si>
  <si>
    <t>CBH Pará/MG - 2013/2014</t>
  </si>
  <si>
    <t>CBH Pará/MG - 2015</t>
  </si>
  <si>
    <t>CBH Pará/MG - 2016</t>
  </si>
  <si>
    <t>CBH Pará/MG - 2017</t>
  </si>
  <si>
    <t>CBH Pará/MG</t>
  </si>
  <si>
    <t>CBH COALIAR/PB</t>
  </si>
  <si>
    <t>Usuários</t>
  </si>
  <si>
    <t>Piscicultura</t>
  </si>
  <si>
    <t>Carcinicultura</t>
  </si>
  <si>
    <t>Outros</t>
  </si>
  <si>
    <r>
      <t>Cobrança pelo Uso de Recursos Hídricos no Estado do Piauí, em R$/m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</si>
  <si>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em tanques escavados</t>
  </si>
  <si>
    <t>em tanques gaiolas</t>
  </si>
  <si>
    <t>concessionárias de abastecimento de água potável</t>
  </si>
  <si>
    <r>
      <t>industriais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</si>
  <si>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r>
      <t>irrigantes</t>
    </r>
    <r>
      <rPr>
        <b/>
        <vertAlign val="superscript"/>
        <sz val="11"/>
        <color theme="1"/>
        <rFont val="Calibri"/>
        <family val="2"/>
        <scheme val="minor"/>
      </rPr>
      <t xml:space="preserve"> (2)</t>
    </r>
  </si>
  <si>
    <t>Decreto nº 16.696/16</t>
  </si>
  <si>
    <t>cobrança não iniciada</t>
  </si>
  <si>
    <t>1 - inclui usuários de água mineral.</t>
  </si>
  <si>
    <r>
      <t>Decreto nº 14.144/10</t>
    </r>
    <r>
      <rPr>
        <u/>
        <vertAlign val="superscript"/>
        <sz val="9"/>
        <color theme="10"/>
        <rFont val="Calibri"/>
        <family val="2"/>
        <scheme val="minor"/>
      </rPr>
      <t>(3)</t>
    </r>
  </si>
  <si>
    <t>3 - revogado pelo Decreto nº 16.696/16.</t>
  </si>
  <si>
    <t>abastecimento ou consumo humano</t>
  </si>
  <si>
    <t>4 - para atender a necessidades básicas próprias.</t>
  </si>
  <si>
    <t>regiões até 1.000 hab</t>
  </si>
  <si>
    <t>regiões até 100.000 hab</t>
  </si>
  <si>
    <t>regiões acima de 100.000 hab</t>
  </si>
  <si>
    <t>construção civil</t>
  </si>
  <si>
    <r>
      <t>pessoas físicas ou jurídicas</t>
    </r>
    <r>
      <rPr>
        <vertAlign val="superscript"/>
        <sz val="11"/>
        <color theme="1"/>
        <rFont val="Calibri"/>
        <family val="2"/>
        <scheme val="minor"/>
      </rPr>
      <t>(4)</t>
    </r>
  </si>
  <si>
    <t>em tanques rede</t>
  </si>
  <si>
    <t>2 - no Decreto nº 14.144/10 dizia com isenção de pagamento para áreas inferiores a 5 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</si>
</sst>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_(* #,##0.0_);_(* \(#,##0.0\);_(* &quot;-&quot;?_);_(@_)"/>
    <numFmt numFmtId="169" formatCode="_(* #,##0.00000_);_(* \(#,##0.00000\);_(* &quot;-&quot;??_);_(@_)"/>
    <numFmt numFmtId="170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u/>
      <vertAlign val="superscript"/>
      <sz val="9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167" fontId="0" fillId="0" borderId="0" xfId="1" applyNumberFormat="1" applyFont="1"/>
    <xf numFmtId="166" fontId="0" fillId="0" borderId="0" xfId="1" applyNumberFormat="1" applyFont="1"/>
    <xf numFmtId="168" fontId="0" fillId="0" borderId="0" xfId="0" applyNumberFormat="1"/>
    <xf numFmtId="164" fontId="0" fillId="0" borderId="0" xfId="1" applyNumberFormat="1" applyFont="1"/>
    <xf numFmtId="0" fontId="2" fillId="2" borderId="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17" fontId="0" fillId="2" borderId="1" xfId="0" applyNumberFormat="1" applyFill="1" applyBorder="1" applyAlignment="1">
      <alignment horizontal="left" vertical="center" wrapText="1"/>
    </xf>
    <xf numFmtId="166" fontId="0" fillId="2" borderId="1" xfId="1" applyNumberFormat="1" applyFont="1" applyFill="1" applyBorder="1" applyAlignment="1">
      <alignment horizontal="left" vertical="center" wrapText="1"/>
    </xf>
    <xf numFmtId="1" fontId="0" fillId="2" borderId="1" xfId="0" applyNumberForma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164" fontId="0" fillId="2" borderId="1" xfId="1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15" borderId="1" xfId="0" applyFill="1" applyBorder="1" applyAlignment="1">
      <alignment horizontal="left" vertical="center" wrapText="1"/>
    </xf>
    <xf numFmtId="0" fontId="0" fillId="15" borderId="1" xfId="0" applyFill="1" applyBorder="1" applyAlignment="1">
      <alignment vertical="center"/>
    </xf>
    <xf numFmtId="0" fontId="0" fillId="8" borderId="1" xfId="0" applyFill="1" applyBorder="1" applyAlignment="1">
      <alignment vertical="center" wrapText="1"/>
    </xf>
    <xf numFmtId="0" fontId="0" fillId="12" borderId="1" xfId="0" applyFill="1" applyBorder="1" applyAlignment="1">
      <alignment vertical="center"/>
    </xf>
    <xf numFmtId="0" fontId="0" fillId="14" borderId="1" xfId="0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13" borderId="1" xfId="0" applyFill="1" applyBorder="1" applyAlignment="1">
      <alignment vertical="center"/>
    </xf>
    <xf numFmtId="17" fontId="0" fillId="2" borderId="0" xfId="0" applyNumberFormat="1" applyFill="1" applyAlignment="1">
      <alignment horizontal="left" vertical="center" wrapText="1"/>
    </xf>
    <xf numFmtId="165" fontId="0" fillId="0" borderId="1" xfId="1" applyNumberFormat="1" applyFont="1" applyBorder="1"/>
    <xf numFmtId="0" fontId="3" fillId="0" borderId="0" xfId="0" applyFont="1"/>
    <xf numFmtId="169" fontId="0" fillId="16" borderId="6" xfId="1" applyNumberFormat="1" applyFont="1" applyFill="1" applyBorder="1"/>
    <xf numFmtId="165" fontId="0" fillId="16" borderId="1" xfId="1" applyNumberFormat="1" applyFont="1" applyFill="1" applyBorder="1"/>
    <xf numFmtId="14" fontId="2" fillId="17" borderId="4" xfId="0" applyNumberFormat="1" applyFont="1" applyFill="1" applyBorder="1" applyAlignment="1">
      <alignment horizontal="center"/>
    </xf>
    <xf numFmtId="165" fontId="0" fillId="0" borderId="1" xfId="1" applyNumberFormat="1" applyFont="1" applyFill="1" applyBorder="1"/>
    <xf numFmtId="14" fontId="2" fillId="17" borderId="10" xfId="0" applyNumberFormat="1" applyFont="1" applyFill="1" applyBorder="1" applyAlignment="1">
      <alignment horizontal="center"/>
    </xf>
    <xf numFmtId="170" fontId="0" fillId="0" borderId="0" xfId="3" applyNumberFormat="1" applyFont="1"/>
    <xf numFmtId="14" fontId="10" fillId="17" borderId="1" xfId="2" applyNumberFormat="1" applyFont="1" applyFill="1" applyBorder="1" applyAlignment="1">
      <alignment horizontal="center"/>
    </xf>
    <xf numFmtId="0" fontId="2" fillId="17" borderId="5" xfId="0" applyFont="1" applyFill="1" applyBorder="1" applyAlignment="1">
      <alignment vertical="center" wrapText="1"/>
    </xf>
    <xf numFmtId="0" fontId="7" fillId="17" borderId="1" xfId="0" applyFont="1" applyFill="1" applyBorder="1" applyAlignment="1">
      <alignment horizontal="left"/>
    </xf>
    <xf numFmtId="14" fontId="10" fillId="17" borderId="6" xfId="2" applyNumberFormat="1" applyFont="1" applyFill="1" applyBorder="1" applyAlignment="1">
      <alignment horizontal="center"/>
    </xf>
    <xf numFmtId="165" fontId="0" fillId="0" borderId="6" xfId="1" applyNumberFormat="1" applyFont="1" applyBorder="1"/>
    <xf numFmtId="165" fontId="0" fillId="0" borderId="6" xfId="1" applyNumberFormat="1" applyFont="1" applyFill="1" applyBorder="1"/>
    <xf numFmtId="165" fontId="0" fillId="0" borderId="9" xfId="1" applyNumberFormat="1" applyFont="1" applyFill="1" applyBorder="1"/>
    <xf numFmtId="165" fontId="0" fillId="16" borderId="6" xfId="1" applyNumberFormat="1" applyFont="1" applyFill="1" applyBorder="1"/>
    <xf numFmtId="0" fontId="0" fillId="17" borderId="1" xfId="0" applyFont="1" applyFill="1" applyBorder="1" applyAlignment="1">
      <alignment vertical="center" wrapText="1"/>
    </xf>
    <xf numFmtId="0" fontId="2" fillId="17" borderId="1" xfId="0" applyFont="1" applyFill="1" applyBorder="1" applyAlignment="1">
      <alignment vertical="center" wrapText="1"/>
    </xf>
    <xf numFmtId="0" fontId="2" fillId="17" borderId="7" xfId="0" applyFont="1" applyFill="1" applyBorder="1" applyAlignment="1">
      <alignment vertical="center"/>
    </xf>
    <xf numFmtId="0" fontId="2" fillId="17" borderId="8" xfId="0" applyFont="1" applyFill="1" applyBorder="1" applyAlignment="1">
      <alignment vertical="center"/>
    </xf>
    <xf numFmtId="165" fontId="0" fillId="16" borderId="8" xfId="1" applyNumberFormat="1" applyFont="1" applyFill="1" applyBorder="1"/>
    <xf numFmtId="0" fontId="2" fillId="17" borderId="5" xfId="0" applyFont="1" applyFill="1" applyBorder="1" applyAlignment="1">
      <alignment vertical="center"/>
    </xf>
    <xf numFmtId="0" fontId="2" fillId="17" borderId="1" xfId="0" applyFont="1" applyFill="1" applyBorder="1" applyAlignment="1">
      <alignment vertical="center"/>
    </xf>
    <xf numFmtId="0" fontId="2" fillId="17" borderId="5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17" borderId="1" xfId="0" applyFont="1" applyFill="1" applyBorder="1" applyAlignment="1">
      <alignment vertical="center" wrapText="1"/>
    </xf>
    <xf numFmtId="0" fontId="2" fillId="17" borderId="3" xfId="0" applyFont="1" applyFill="1" applyBorder="1" applyAlignment="1">
      <alignment horizontal="center" vertical="center"/>
    </xf>
    <xf numFmtId="0" fontId="2" fillId="17" borderId="4" xfId="0" applyFont="1" applyFill="1" applyBorder="1" applyAlignment="1">
      <alignment horizontal="center" vertical="center"/>
    </xf>
    <xf numFmtId="0" fontId="2" fillId="17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2" fillId="17" borderId="11" xfId="0" applyFont="1" applyFill="1" applyBorder="1" applyAlignment="1">
      <alignment vertical="center"/>
    </xf>
    <xf numFmtId="0" fontId="2" fillId="17" borderId="12" xfId="0" applyFont="1" applyFill="1" applyBorder="1" applyAlignment="1">
      <alignment vertical="center"/>
    </xf>
    <xf numFmtId="0" fontId="2" fillId="17" borderId="13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4">
    <cellStyle name="Hiperlink" xfId="2" builtinId="8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FFFF00"/>
      <color rgb="FFCCCC00"/>
      <color rgb="FF6B9EDB"/>
      <color rgb="FFD07C7A"/>
      <color rgb="FFF79F57"/>
      <color rgb="FFABC674"/>
      <color rgb="FFFF6600"/>
      <color rgb="FFFFFF66"/>
      <color rgb="FFF68D3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rquivos.ana.gov.br/institucional/sag/CobrancaUso/Legislacao/Decreto_PI_n_16696-16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workbookViewId="0">
      <pane xSplit="2" ySplit="3" topLeftCell="C4" activePane="bottomRight" state="frozen"/>
      <selection pane="topRight" activeCell="D1" sqref="D1"/>
      <selection pane="bottomLeft" activeCell="A7" sqref="A7"/>
      <selection pane="bottomRight" activeCell="A12" sqref="A12:A14"/>
    </sheetView>
  </sheetViews>
  <sheetFormatPr defaultRowHeight="14.25" customHeight="1" x14ac:dyDescent="0.25"/>
  <cols>
    <col min="1" max="1" width="24.140625" customWidth="1"/>
    <col min="2" max="2" width="33.7109375" customWidth="1"/>
    <col min="3" max="3" width="20.140625" bestFit="1" customWidth="1"/>
    <col min="4" max="4" width="22" customWidth="1"/>
  </cols>
  <sheetData>
    <row r="1" spans="1:6" ht="14.25" customHeight="1" thickBot="1" x14ac:dyDescent="0.3">
      <c r="A1" s="58" t="s">
        <v>134</v>
      </c>
      <c r="B1" s="58"/>
      <c r="C1" s="58"/>
      <c r="D1" s="58"/>
    </row>
    <row r="2" spans="1:6" ht="14.25" customHeight="1" x14ac:dyDescent="0.25">
      <c r="A2" s="60" t="s">
        <v>130</v>
      </c>
      <c r="B2" s="61"/>
      <c r="C2" s="38" t="s">
        <v>141</v>
      </c>
      <c r="D2" s="40" t="s">
        <v>141</v>
      </c>
    </row>
    <row r="3" spans="1:6" ht="14.25" customHeight="1" x14ac:dyDescent="0.25">
      <c r="A3" s="62"/>
      <c r="B3" s="63"/>
      <c r="C3" s="42" t="s">
        <v>143</v>
      </c>
      <c r="D3" s="45" t="s">
        <v>140</v>
      </c>
    </row>
    <row r="4" spans="1:6" ht="14.25" customHeight="1" x14ac:dyDescent="0.25">
      <c r="A4" s="57" t="s">
        <v>137</v>
      </c>
      <c r="B4" s="59"/>
      <c r="C4" s="34">
        <v>0.1</v>
      </c>
      <c r="D4" s="36"/>
    </row>
    <row r="5" spans="1:6" ht="14.25" customHeight="1" x14ac:dyDescent="0.25">
      <c r="A5" s="57" t="s">
        <v>145</v>
      </c>
      <c r="B5" s="50" t="s">
        <v>151</v>
      </c>
      <c r="C5" s="37"/>
      <c r="D5" s="46">
        <v>0.05</v>
      </c>
    </row>
    <row r="6" spans="1:6" ht="14.25" customHeight="1" x14ac:dyDescent="0.25">
      <c r="A6" s="57"/>
      <c r="B6" s="50" t="s">
        <v>147</v>
      </c>
      <c r="C6" s="37"/>
      <c r="D6" s="46">
        <v>0.05</v>
      </c>
    </row>
    <row r="7" spans="1:6" ht="14.25" customHeight="1" x14ac:dyDescent="0.25">
      <c r="A7" s="57"/>
      <c r="B7" s="50" t="s">
        <v>148</v>
      </c>
      <c r="C7" s="37"/>
      <c r="D7" s="46">
        <v>0.1</v>
      </c>
    </row>
    <row r="8" spans="1:6" ht="14.25" customHeight="1" x14ac:dyDescent="0.25">
      <c r="A8" s="57"/>
      <c r="B8" s="50" t="s">
        <v>149</v>
      </c>
      <c r="C8" s="37"/>
      <c r="D8" s="46">
        <v>0.15</v>
      </c>
    </row>
    <row r="9" spans="1:6" ht="14.25" customHeight="1" x14ac:dyDescent="0.25">
      <c r="A9" s="57" t="s">
        <v>138</v>
      </c>
      <c r="B9" s="59"/>
      <c r="C9" s="34">
        <v>0.5</v>
      </c>
      <c r="D9" s="46">
        <v>0.5</v>
      </c>
      <c r="E9" s="41"/>
      <c r="F9" s="41"/>
    </row>
    <row r="10" spans="1:6" ht="14.25" customHeight="1" x14ac:dyDescent="0.25">
      <c r="A10" s="43" t="s">
        <v>150</v>
      </c>
      <c r="B10" s="51"/>
      <c r="C10" s="37"/>
      <c r="D10" s="46">
        <v>0.5</v>
      </c>
      <c r="E10" s="41"/>
      <c r="F10" s="41"/>
    </row>
    <row r="11" spans="1:6" ht="14.25" customHeight="1" x14ac:dyDescent="0.25">
      <c r="A11" s="55" t="s">
        <v>139</v>
      </c>
      <c r="B11" s="56"/>
      <c r="C11" s="39">
        <v>0.05</v>
      </c>
      <c r="D11" s="47">
        <v>5.0000000000000001E-3</v>
      </c>
      <c r="E11" s="41"/>
      <c r="F11" s="41"/>
    </row>
    <row r="12" spans="1:6" ht="14.25" customHeight="1" x14ac:dyDescent="0.25">
      <c r="A12" s="64" t="s">
        <v>131</v>
      </c>
      <c r="B12" s="44" t="s">
        <v>136</v>
      </c>
      <c r="C12" s="39">
        <v>0.02</v>
      </c>
      <c r="D12" s="49"/>
      <c r="E12" s="41"/>
      <c r="F12" s="41"/>
    </row>
    <row r="13" spans="1:6" ht="14.25" customHeight="1" x14ac:dyDescent="0.25">
      <c r="A13" s="65"/>
      <c r="B13" s="44" t="s">
        <v>135</v>
      </c>
      <c r="C13" s="39">
        <v>2.5000000000000001E-2</v>
      </c>
      <c r="D13" s="47">
        <v>0.02</v>
      </c>
      <c r="E13" s="41"/>
      <c r="F13" s="41"/>
    </row>
    <row r="14" spans="1:6" ht="14.25" customHeight="1" x14ac:dyDescent="0.25">
      <c r="A14" s="66"/>
      <c r="B14" s="44" t="s">
        <v>152</v>
      </c>
      <c r="C14" s="37"/>
      <c r="D14" s="47">
        <v>0.05</v>
      </c>
      <c r="E14" s="41"/>
      <c r="F14" s="41"/>
    </row>
    <row r="15" spans="1:6" ht="14.25" customHeight="1" x14ac:dyDescent="0.25">
      <c r="A15" s="55" t="s">
        <v>132</v>
      </c>
      <c r="B15" s="56"/>
      <c r="C15" s="39">
        <v>0.05</v>
      </c>
      <c r="D15" s="47">
        <v>7.0000000000000007E-2</v>
      </c>
      <c r="E15" s="41"/>
      <c r="F15" s="41"/>
    </row>
    <row r="16" spans="1:6" ht="14.25" customHeight="1" thickBot="1" x14ac:dyDescent="0.3">
      <c r="A16" s="52" t="s">
        <v>133</v>
      </c>
      <c r="B16" s="53"/>
      <c r="C16" s="54"/>
      <c r="D16" s="48">
        <v>0.1</v>
      </c>
      <c r="E16" s="41"/>
      <c r="F16" s="41"/>
    </row>
    <row r="17" spans="1:1" s="35" customFormat="1" ht="12" x14ac:dyDescent="0.2">
      <c r="A17" s="35" t="s">
        <v>142</v>
      </c>
    </row>
    <row r="18" spans="1:1" s="35" customFormat="1" ht="12" x14ac:dyDescent="0.2">
      <c r="A18" s="35" t="s">
        <v>153</v>
      </c>
    </row>
    <row r="19" spans="1:1" s="35" customFormat="1" ht="12" x14ac:dyDescent="0.2">
      <c r="A19" s="35" t="s">
        <v>144</v>
      </c>
    </row>
    <row r="20" spans="1:1" s="35" customFormat="1" ht="12" x14ac:dyDescent="0.2">
      <c r="A20" s="35" t="s">
        <v>146</v>
      </c>
    </row>
    <row r="21" spans="1:1" s="35" customFormat="1" ht="14.25" customHeight="1" x14ac:dyDescent="0.2"/>
    <row r="22" spans="1:1" s="35" customFormat="1" ht="14.25" customHeight="1" x14ac:dyDescent="0.2"/>
  </sheetData>
  <mergeCells count="8">
    <mergeCell ref="A15:B15"/>
    <mergeCell ref="A5:A8"/>
    <mergeCell ref="A1:D1"/>
    <mergeCell ref="A4:B4"/>
    <mergeCell ref="A9:B9"/>
    <mergeCell ref="A11:B11"/>
    <mergeCell ref="A2:B3"/>
    <mergeCell ref="A12:A14"/>
  </mergeCells>
  <hyperlinks>
    <hyperlink ref="D3" r:id="rId1" xr:uid="{00000000-0004-0000-0000-000000000000}"/>
  </hyperlinks>
  <pageMargins left="0.51181102362204722" right="0.51181102362204722" top="0.78740157480314965" bottom="0.78740157480314965" header="0.31496062992125984" footer="0.31496062992125984"/>
  <pageSetup paperSize="9" scale="3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sqref="A1:B1"/>
    </sheetView>
  </sheetViews>
  <sheetFormatPr defaultRowHeight="15" x14ac:dyDescent="0.25"/>
  <cols>
    <col min="1" max="2" width="10.7109375" customWidth="1"/>
    <col min="3" max="3" width="2.5703125" customWidth="1"/>
    <col min="4" max="5" width="10.7109375" customWidth="1"/>
  </cols>
  <sheetData>
    <row r="1" spans="1:5" x14ac:dyDescent="0.25">
      <c r="A1" s="67" t="s">
        <v>3</v>
      </c>
      <c r="B1" s="67"/>
      <c r="D1" s="67" t="s">
        <v>8</v>
      </c>
      <c r="E1" s="67"/>
    </row>
    <row r="2" spans="1:5" x14ac:dyDescent="0.25">
      <c r="A2" s="68" t="s">
        <v>6</v>
      </c>
      <c r="B2" s="68"/>
      <c r="D2" s="68" t="s">
        <v>6</v>
      </c>
      <c r="E2" s="68"/>
    </row>
    <row r="3" spans="1:5" x14ac:dyDescent="0.25">
      <c r="A3" s="1">
        <v>12.5</v>
      </c>
      <c r="B3" t="s">
        <v>5</v>
      </c>
      <c r="D3" s="4">
        <v>12.5</v>
      </c>
      <c r="E3" t="s">
        <v>5</v>
      </c>
    </row>
    <row r="4" spans="1:5" x14ac:dyDescent="0.25">
      <c r="A4" s="2">
        <f>A3/1000*60*60*24*365</f>
        <v>394200</v>
      </c>
      <c r="B4" t="s">
        <v>4</v>
      </c>
      <c r="D4" s="2">
        <f>D3/1000*60*60*24*365</f>
        <v>394200</v>
      </c>
      <c r="E4" t="s">
        <v>4</v>
      </c>
    </row>
    <row r="6" spans="1:5" x14ac:dyDescent="0.25">
      <c r="A6" s="68" t="s">
        <v>7</v>
      </c>
      <c r="B6" s="68"/>
      <c r="D6" s="68" t="s">
        <v>7</v>
      </c>
      <c r="E6" s="68"/>
    </row>
    <row r="7" spans="1:5" x14ac:dyDescent="0.25">
      <c r="A7" s="3">
        <f>A3*0.8</f>
        <v>10</v>
      </c>
      <c r="B7" t="s">
        <v>5</v>
      </c>
      <c r="D7" s="3">
        <f>D3*0.8</f>
        <v>10</v>
      </c>
      <c r="E7" t="s">
        <v>5</v>
      </c>
    </row>
    <row r="8" spans="1:5" x14ac:dyDescent="0.25">
      <c r="A8" s="2">
        <f>A7/1000*60*60*24*365</f>
        <v>315360</v>
      </c>
      <c r="B8" t="s">
        <v>4</v>
      </c>
      <c r="D8" s="2">
        <f>D7/1000*60*60*24*365</f>
        <v>315360</v>
      </c>
      <c r="E8" t="s">
        <v>4</v>
      </c>
    </row>
  </sheetData>
  <mergeCells count="6">
    <mergeCell ref="A1:B1"/>
    <mergeCell ref="A2:B2"/>
    <mergeCell ref="A6:B6"/>
    <mergeCell ref="D1:E1"/>
    <mergeCell ref="D2:E2"/>
    <mergeCell ref="D6:E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96"/>
  <sheetViews>
    <sheetView topLeftCell="A76" zoomScaleNormal="100" workbookViewId="0">
      <selection activeCell="A96" sqref="A96"/>
    </sheetView>
  </sheetViews>
  <sheetFormatPr defaultRowHeight="17.25" customHeight="1" x14ac:dyDescent="0.25"/>
  <cols>
    <col min="1" max="1" width="30" style="10" bestFit="1" customWidth="1"/>
    <col min="2" max="2" width="92.140625" style="10" customWidth="1"/>
    <col min="3" max="16384" width="9.140625" style="8"/>
  </cols>
  <sheetData>
    <row r="1" spans="1:2" ht="23.25" customHeight="1" x14ac:dyDescent="0.25">
      <c r="A1" s="18" t="s">
        <v>90</v>
      </c>
      <c r="B1" s="18" t="s">
        <v>123</v>
      </c>
    </row>
    <row r="2" spans="1:2" ht="17.25" customHeight="1" x14ac:dyDescent="0.25">
      <c r="A2" s="29" t="s">
        <v>100</v>
      </c>
      <c r="B2" s="29" t="e">
        <f>'Dados Gráficos'!E3</f>
        <v>#REF!</v>
      </c>
    </row>
    <row r="3" spans="1:2" ht="17.25" customHeight="1" x14ac:dyDescent="0.25">
      <c r="A3" s="29" t="s">
        <v>100</v>
      </c>
      <c r="B3" s="29" t="e">
        <f>'Dados Gráficos'!E4</f>
        <v>#REF!</v>
      </c>
    </row>
    <row r="4" spans="1:2" ht="17.25" customHeight="1" x14ac:dyDescent="0.25">
      <c r="A4" s="20" t="s">
        <v>101</v>
      </c>
      <c r="B4" s="20" t="e">
        <f>'Dados Gráficos'!E5</f>
        <v>#REF!</v>
      </c>
    </row>
    <row r="5" spans="1:2" ht="17.25" customHeight="1" x14ac:dyDescent="0.25">
      <c r="A5" s="20" t="s">
        <v>102</v>
      </c>
      <c r="B5" s="20" t="e">
        <f>'Dados Gráficos'!E6</f>
        <v>#REF!</v>
      </c>
    </row>
    <row r="6" spans="1:2" ht="17.25" customHeight="1" x14ac:dyDescent="0.25">
      <c r="A6" s="20" t="s">
        <v>38</v>
      </c>
      <c r="B6" s="20" t="e">
        <f>'Dados Gráficos'!E7</f>
        <v>#REF!</v>
      </c>
    </row>
    <row r="7" spans="1:2" ht="17.25" customHeight="1" x14ac:dyDescent="0.25">
      <c r="A7" s="31" t="s">
        <v>103</v>
      </c>
      <c r="B7" s="31" t="e">
        <f>'Dados Gráficos'!E8</f>
        <v>#REF!</v>
      </c>
    </row>
    <row r="8" spans="1:2" ht="17.25" customHeight="1" x14ac:dyDescent="0.25">
      <c r="A8" s="31" t="s">
        <v>103</v>
      </c>
      <c r="B8" s="31" t="e">
        <f>'Dados Gráficos'!E9</f>
        <v>#REF!</v>
      </c>
    </row>
    <row r="9" spans="1:2" ht="17.25" customHeight="1" x14ac:dyDescent="0.25">
      <c r="A9" s="31" t="s">
        <v>103</v>
      </c>
      <c r="B9" s="31" t="e">
        <f>'Dados Gráficos'!E10</f>
        <v>#REF!</v>
      </c>
    </row>
    <row r="10" spans="1:2" ht="17.25" customHeight="1" x14ac:dyDescent="0.25">
      <c r="A10" s="31" t="s">
        <v>103</v>
      </c>
      <c r="B10" s="31" t="e">
        <f>'Dados Gráficos'!E11</f>
        <v>#REF!</v>
      </c>
    </row>
    <row r="11" spans="1:2" ht="17.25" customHeight="1" x14ac:dyDescent="0.25">
      <c r="A11" s="31" t="s">
        <v>103</v>
      </c>
      <c r="B11" s="31" t="e">
        <f>'Dados Gráficos'!E12</f>
        <v>#REF!</v>
      </c>
    </row>
    <row r="12" spans="1:2" ht="17.25" customHeight="1" x14ac:dyDescent="0.25">
      <c r="A12" s="19" t="s">
        <v>104</v>
      </c>
      <c r="B12" s="19" t="e">
        <f>'Dados Gráficos'!E13</f>
        <v>#REF!</v>
      </c>
    </row>
    <row r="13" spans="1:2" ht="17.25" customHeight="1" x14ac:dyDescent="0.25">
      <c r="A13" s="19" t="s">
        <v>104</v>
      </c>
      <c r="B13" s="19" t="e">
        <f>'Dados Gráficos'!E14</f>
        <v>#REF!</v>
      </c>
    </row>
    <row r="14" spans="1:2" ht="17.25" customHeight="1" x14ac:dyDescent="0.25">
      <c r="A14" s="19" t="s">
        <v>104</v>
      </c>
      <c r="B14" s="19" t="e">
        <f>'Dados Gráficos'!E15</f>
        <v>#REF!</v>
      </c>
    </row>
    <row r="15" spans="1:2" ht="17.25" customHeight="1" x14ac:dyDescent="0.25">
      <c r="A15" s="19" t="s">
        <v>104</v>
      </c>
      <c r="B15" s="19" t="e">
        <f>'Dados Gráficos'!E16</f>
        <v>#REF!</v>
      </c>
    </row>
    <row r="16" spans="1:2" ht="17.25" customHeight="1" x14ac:dyDescent="0.25">
      <c r="A16" s="19" t="s">
        <v>105</v>
      </c>
      <c r="B16" s="19" t="e">
        <f>'Dados Gráficos'!E17</f>
        <v>#REF!</v>
      </c>
    </row>
    <row r="17" spans="1:2" ht="17.25" customHeight="1" x14ac:dyDescent="0.25">
      <c r="A17" s="19" t="s">
        <v>105</v>
      </c>
      <c r="B17" s="19" t="e">
        <f>'Dados Gráficos'!E18</f>
        <v>#REF!</v>
      </c>
    </row>
    <row r="18" spans="1:2" ht="17.25" customHeight="1" x14ac:dyDescent="0.25">
      <c r="A18" s="19" t="s">
        <v>105</v>
      </c>
      <c r="B18" s="19" t="e">
        <f>'Dados Gráficos'!E19</f>
        <v>#REF!</v>
      </c>
    </row>
    <row r="19" spans="1:2" ht="17.25" customHeight="1" x14ac:dyDescent="0.25">
      <c r="A19" s="19" t="s">
        <v>105</v>
      </c>
      <c r="B19" s="19" t="e">
        <f>'Dados Gráficos'!E20</f>
        <v>#REF!</v>
      </c>
    </row>
    <row r="20" spans="1:2" ht="17.25" customHeight="1" x14ac:dyDescent="0.25">
      <c r="A20" s="21" t="s">
        <v>106</v>
      </c>
      <c r="B20" s="21" t="e">
        <f>'Dados Gráficos'!E21</f>
        <v>#REF!</v>
      </c>
    </row>
    <row r="21" spans="1:2" ht="17.25" customHeight="1" x14ac:dyDescent="0.25">
      <c r="A21" s="32" t="s">
        <v>107</v>
      </c>
      <c r="B21" s="32" t="e">
        <f>'Dados Gráficos'!E22</f>
        <v>#REF!</v>
      </c>
    </row>
    <row r="22" spans="1:2" ht="17.25" customHeight="1" x14ac:dyDescent="0.25">
      <c r="A22" s="21" t="s">
        <v>128</v>
      </c>
      <c r="B22" s="21" t="e">
        <f>'Dados Gráficos'!E23</f>
        <v>#REF!</v>
      </c>
    </row>
    <row r="23" spans="1:2" ht="17.25" customHeight="1" x14ac:dyDescent="0.25">
      <c r="A23" s="21" t="s">
        <v>128</v>
      </c>
      <c r="B23" s="21" t="e">
        <f>'Dados Gráficos'!E24</f>
        <v>#REF!</v>
      </c>
    </row>
    <row r="24" spans="1:2" ht="17.25" customHeight="1" x14ac:dyDescent="0.25">
      <c r="A24" s="21" t="s">
        <v>128</v>
      </c>
      <c r="B24" s="21" t="e">
        <f>'Dados Gráficos'!E25</f>
        <v>#REF!</v>
      </c>
    </row>
    <row r="25" spans="1:2" ht="17.25" customHeight="1" x14ac:dyDescent="0.25">
      <c r="A25" s="21" t="s">
        <v>128</v>
      </c>
      <c r="B25" s="21" t="e">
        <f>'Dados Gráficos'!E26</f>
        <v>#REF!</v>
      </c>
    </row>
    <row r="26" spans="1:2" ht="17.25" customHeight="1" x14ac:dyDescent="0.25">
      <c r="A26" s="30" t="s">
        <v>108</v>
      </c>
      <c r="B26" s="30" t="e">
        <f>'Dados Gráficos'!E27</f>
        <v>#REF!</v>
      </c>
    </row>
    <row r="27" spans="1:2" ht="17.25" customHeight="1" x14ac:dyDescent="0.25">
      <c r="A27" s="30" t="s">
        <v>108</v>
      </c>
      <c r="B27" s="30" t="e">
        <f>'Dados Gráficos'!E28</f>
        <v>#REF!</v>
      </c>
    </row>
    <row r="28" spans="1:2" ht="17.25" customHeight="1" x14ac:dyDescent="0.25">
      <c r="A28" s="30" t="s">
        <v>108</v>
      </c>
      <c r="B28" s="30" t="e">
        <f>'Dados Gráficos'!E29</f>
        <v>#REF!</v>
      </c>
    </row>
    <row r="29" spans="1:2" ht="17.25" customHeight="1" x14ac:dyDescent="0.25">
      <c r="A29" s="30" t="s">
        <v>108</v>
      </c>
      <c r="B29" s="30" t="e">
        <f>'Dados Gráficos'!E30</f>
        <v>#REF!</v>
      </c>
    </row>
    <row r="30" spans="1:2" ht="17.25" customHeight="1" x14ac:dyDescent="0.25">
      <c r="A30" s="23" t="s">
        <v>109</v>
      </c>
      <c r="B30" s="23" t="e">
        <f>'Dados Gráficos'!E31</f>
        <v>#REF!</v>
      </c>
    </row>
    <row r="31" spans="1:2" ht="17.25" customHeight="1" x14ac:dyDescent="0.25">
      <c r="A31" s="23" t="s">
        <v>109</v>
      </c>
      <c r="B31" s="23" t="e">
        <f>'Dados Gráficos'!E32</f>
        <v>#REF!</v>
      </c>
    </row>
    <row r="32" spans="1:2" ht="17.25" customHeight="1" x14ac:dyDescent="0.25">
      <c r="A32" s="23" t="s">
        <v>109</v>
      </c>
      <c r="B32" s="23" t="e">
        <f>'Dados Gráficos'!E33</f>
        <v>#REF!</v>
      </c>
    </row>
    <row r="33" spans="1:2" ht="17.25" customHeight="1" x14ac:dyDescent="0.25">
      <c r="A33" s="23" t="s">
        <v>109</v>
      </c>
      <c r="B33" s="23" t="e">
        <f>'Dados Gráficos'!E34</f>
        <v>#REF!</v>
      </c>
    </row>
    <row r="34" spans="1:2" ht="17.25" customHeight="1" x14ac:dyDescent="0.25">
      <c r="A34" s="23" t="s">
        <v>110</v>
      </c>
      <c r="B34" s="23" t="e">
        <f>'Dados Gráficos'!E35</f>
        <v>#REF!</v>
      </c>
    </row>
    <row r="35" spans="1:2" ht="17.25" customHeight="1" x14ac:dyDescent="0.25">
      <c r="A35" s="23" t="s">
        <v>110</v>
      </c>
      <c r="B35" s="23" t="e">
        <f>'Dados Gráficos'!E36</f>
        <v>#REF!</v>
      </c>
    </row>
    <row r="36" spans="1:2" ht="17.25" customHeight="1" x14ac:dyDescent="0.25">
      <c r="A36" s="23" t="s">
        <v>110</v>
      </c>
      <c r="B36" s="23" t="e">
        <f>'Dados Gráficos'!E37</f>
        <v>#REF!</v>
      </c>
    </row>
    <row r="37" spans="1:2" ht="17.25" customHeight="1" x14ac:dyDescent="0.25">
      <c r="A37" s="23" t="s">
        <v>110</v>
      </c>
      <c r="B37" s="23" t="e">
        <f>'Dados Gráficos'!E38</f>
        <v>#REF!</v>
      </c>
    </row>
    <row r="38" spans="1:2" ht="17.25" customHeight="1" x14ac:dyDescent="0.25">
      <c r="A38" s="23" t="s">
        <v>111</v>
      </c>
      <c r="B38" s="23" t="e">
        <f>'Dados Gráficos'!E39</f>
        <v>#REF!</v>
      </c>
    </row>
    <row r="39" spans="1:2" ht="17.25" customHeight="1" x14ac:dyDescent="0.25">
      <c r="A39" s="23" t="s">
        <v>111</v>
      </c>
      <c r="B39" s="23" t="e">
        <f>'Dados Gráficos'!E40</f>
        <v>#REF!</v>
      </c>
    </row>
    <row r="40" spans="1:2" ht="17.25" customHeight="1" x14ac:dyDescent="0.25">
      <c r="A40" s="23" t="s">
        <v>111</v>
      </c>
      <c r="B40" s="23" t="e">
        <f>'Dados Gráficos'!E41</f>
        <v>#REF!</v>
      </c>
    </row>
    <row r="41" spans="1:2" ht="17.25" customHeight="1" x14ac:dyDescent="0.25">
      <c r="A41" s="23" t="s">
        <v>111</v>
      </c>
      <c r="B41" s="23" t="e">
        <f>'Dados Gráficos'!E42</f>
        <v>#REF!</v>
      </c>
    </row>
    <row r="42" spans="1:2" ht="17.25" customHeight="1" x14ac:dyDescent="0.25">
      <c r="A42" s="23" t="s">
        <v>112</v>
      </c>
      <c r="B42" s="23" t="e">
        <f>'Dados Gráficos'!E43</f>
        <v>#REF!</v>
      </c>
    </row>
    <row r="43" spans="1:2" ht="17.25" customHeight="1" x14ac:dyDescent="0.25">
      <c r="A43" s="23" t="s">
        <v>112</v>
      </c>
      <c r="B43" s="23" t="e">
        <f>'Dados Gráficos'!E44</f>
        <v>#REF!</v>
      </c>
    </row>
    <row r="44" spans="1:2" ht="17.25" customHeight="1" x14ac:dyDescent="0.25">
      <c r="A44" s="23" t="s">
        <v>112</v>
      </c>
      <c r="B44" s="23" t="e">
        <f>'Dados Gráficos'!E45</f>
        <v>#REF!</v>
      </c>
    </row>
    <row r="45" spans="1:2" ht="17.25" customHeight="1" x14ac:dyDescent="0.25">
      <c r="A45" s="23" t="s">
        <v>112</v>
      </c>
      <c r="B45" s="23" t="e">
        <f>'Dados Gráficos'!E46</f>
        <v>#REF!</v>
      </c>
    </row>
    <row r="46" spans="1:2" ht="17.25" customHeight="1" x14ac:dyDescent="0.25">
      <c r="A46" s="23" t="s">
        <v>113</v>
      </c>
      <c r="B46" s="23" t="e">
        <f>'Dados Gráficos'!E47</f>
        <v>#REF!</v>
      </c>
    </row>
    <row r="47" spans="1:2" ht="17.25" customHeight="1" x14ac:dyDescent="0.25">
      <c r="A47" s="23" t="s">
        <v>113</v>
      </c>
      <c r="B47" s="23" t="e">
        <f>'Dados Gráficos'!E48</f>
        <v>#REF!</v>
      </c>
    </row>
    <row r="48" spans="1:2" ht="17.25" customHeight="1" x14ac:dyDescent="0.25">
      <c r="A48" s="23" t="s">
        <v>113</v>
      </c>
      <c r="B48" s="23" t="e">
        <f>'Dados Gráficos'!E49</f>
        <v>#REF!</v>
      </c>
    </row>
    <row r="49" spans="1:2" ht="17.25" customHeight="1" x14ac:dyDescent="0.25">
      <c r="A49" s="23" t="s">
        <v>113</v>
      </c>
      <c r="B49" s="23" t="e">
        <f>'Dados Gráficos'!E50</f>
        <v>#REF!</v>
      </c>
    </row>
    <row r="50" spans="1:2" ht="17.25" customHeight="1" x14ac:dyDescent="0.25">
      <c r="A50" s="23" t="s">
        <v>114</v>
      </c>
      <c r="B50" s="23" t="e">
        <f>'Dados Gráficos'!E51</f>
        <v>#REF!</v>
      </c>
    </row>
    <row r="51" spans="1:2" ht="17.25" customHeight="1" x14ac:dyDescent="0.25">
      <c r="A51" s="23" t="s">
        <v>114</v>
      </c>
      <c r="B51" s="23" t="e">
        <f>'Dados Gráficos'!E52</f>
        <v>#REF!</v>
      </c>
    </row>
    <row r="52" spans="1:2" ht="17.25" customHeight="1" x14ac:dyDescent="0.25">
      <c r="A52" s="23" t="s">
        <v>114</v>
      </c>
      <c r="B52" s="23" t="e">
        <f>'Dados Gráficos'!E53</f>
        <v>#REF!</v>
      </c>
    </row>
    <row r="53" spans="1:2" ht="17.25" customHeight="1" x14ac:dyDescent="0.25">
      <c r="A53" s="23" t="s">
        <v>114</v>
      </c>
      <c r="B53" s="23" t="e">
        <f>'Dados Gráficos'!E54</f>
        <v>#REF!</v>
      </c>
    </row>
    <row r="54" spans="1:2" ht="17.25" customHeight="1" x14ac:dyDescent="0.25">
      <c r="A54" s="23" t="s">
        <v>115</v>
      </c>
      <c r="B54" s="23" t="e">
        <f>'Dados Gráficos'!E55</f>
        <v>#REF!</v>
      </c>
    </row>
    <row r="55" spans="1:2" ht="17.25" customHeight="1" x14ac:dyDescent="0.25">
      <c r="A55" s="23" t="s">
        <v>115</v>
      </c>
      <c r="B55" s="23" t="e">
        <f>'Dados Gráficos'!E56</f>
        <v>#REF!</v>
      </c>
    </row>
    <row r="56" spans="1:2" ht="17.25" customHeight="1" x14ac:dyDescent="0.25">
      <c r="A56" s="23" t="s">
        <v>115</v>
      </c>
      <c r="B56" s="23" t="e">
        <f>'Dados Gráficos'!E57</f>
        <v>#REF!</v>
      </c>
    </row>
    <row r="57" spans="1:2" ht="17.25" customHeight="1" x14ac:dyDescent="0.25">
      <c r="A57" s="23" t="s">
        <v>115</v>
      </c>
      <c r="B57" s="23" t="e">
        <f>'Dados Gráficos'!E58</f>
        <v>#REF!</v>
      </c>
    </row>
    <row r="58" spans="1:2" ht="17.25" customHeight="1" x14ac:dyDescent="0.25">
      <c r="A58" s="23" t="s">
        <v>116</v>
      </c>
      <c r="B58" s="23" t="e">
        <f>'Dados Gráficos'!E59</f>
        <v>#REF!</v>
      </c>
    </row>
    <row r="59" spans="1:2" ht="17.25" customHeight="1" x14ac:dyDescent="0.25">
      <c r="A59" s="23" t="s">
        <v>116</v>
      </c>
      <c r="B59" s="23" t="e">
        <f>'Dados Gráficos'!E60</f>
        <v>#REF!</v>
      </c>
    </row>
    <row r="60" spans="1:2" ht="17.25" customHeight="1" x14ac:dyDescent="0.25">
      <c r="A60" s="23" t="s">
        <v>116</v>
      </c>
      <c r="B60" s="23" t="e">
        <f>'Dados Gráficos'!E61</f>
        <v>#REF!</v>
      </c>
    </row>
    <row r="61" spans="1:2" ht="17.25" customHeight="1" x14ac:dyDescent="0.25">
      <c r="A61" s="23" t="s">
        <v>116</v>
      </c>
      <c r="B61" s="23" t="e">
        <f>'Dados Gráficos'!E62</f>
        <v>#REF!</v>
      </c>
    </row>
    <row r="62" spans="1:2" ht="17.25" customHeight="1" x14ac:dyDescent="0.25">
      <c r="A62" s="22" t="s">
        <v>117</v>
      </c>
      <c r="B62" s="22" t="e">
        <f>'Dados Gráficos'!E63</f>
        <v>#REF!</v>
      </c>
    </row>
    <row r="63" spans="1:2" ht="17.25" customHeight="1" x14ac:dyDescent="0.25">
      <c r="A63" s="24" t="s">
        <v>71</v>
      </c>
      <c r="B63" s="24" t="e">
        <f>'Dados Gráficos'!E64</f>
        <v>#REF!</v>
      </c>
    </row>
    <row r="64" spans="1:2" ht="17.25" customHeight="1" x14ac:dyDescent="0.25">
      <c r="A64" s="24" t="s">
        <v>73</v>
      </c>
      <c r="B64" s="24" t="e">
        <f>'Dados Gráficos'!E65</f>
        <v>#REF!</v>
      </c>
    </row>
    <row r="65" spans="1:2" ht="17.25" customHeight="1" x14ac:dyDescent="0.25">
      <c r="A65" s="24" t="s">
        <v>74</v>
      </c>
      <c r="B65" s="24" t="e">
        <f>'Dados Gráficos'!E66</f>
        <v>#REF!</v>
      </c>
    </row>
    <row r="66" spans="1:2" ht="17.25" customHeight="1" x14ac:dyDescent="0.25">
      <c r="A66" s="24" t="s">
        <v>75</v>
      </c>
      <c r="B66" s="24" t="e">
        <f>'Dados Gráficos'!E67</f>
        <v>#REF!</v>
      </c>
    </row>
    <row r="67" spans="1:2" ht="17.25" customHeight="1" x14ac:dyDescent="0.25">
      <c r="A67" s="24" t="s">
        <v>76</v>
      </c>
      <c r="B67" s="24" t="e">
        <f>'Dados Gráficos'!E68</f>
        <v>#REF!</v>
      </c>
    </row>
    <row r="68" spans="1:2" ht="17.25" customHeight="1" x14ac:dyDescent="0.25">
      <c r="A68" s="24" t="s">
        <v>77</v>
      </c>
      <c r="B68" s="24" t="e">
        <f>'Dados Gráficos'!E69</f>
        <v>#REF!</v>
      </c>
    </row>
    <row r="69" spans="1:2" ht="17.25" customHeight="1" x14ac:dyDescent="0.25">
      <c r="A69" s="25" t="s">
        <v>78</v>
      </c>
      <c r="B69" s="25" t="e">
        <f>'Dados Gráficos'!E70</f>
        <v>#REF!</v>
      </c>
    </row>
    <row r="70" spans="1:2" ht="17.25" customHeight="1" x14ac:dyDescent="0.25">
      <c r="A70" s="25" t="s">
        <v>79</v>
      </c>
      <c r="B70" s="25" t="e">
        <f>'Dados Gráficos'!E71</f>
        <v>#REF!</v>
      </c>
    </row>
    <row r="71" spans="1:2" ht="17.25" customHeight="1" x14ac:dyDescent="0.25">
      <c r="A71" s="25" t="s">
        <v>80</v>
      </c>
      <c r="B71" s="25" t="e">
        <f>'Dados Gráficos'!E72</f>
        <v>#REF!</v>
      </c>
    </row>
    <row r="72" spans="1:2" ht="17.25" customHeight="1" x14ac:dyDescent="0.25">
      <c r="A72" s="20" t="s">
        <v>81</v>
      </c>
      <c r="B72" s="20" t="e">
        <f>'Dados Gráficos'!E73</f>
        <v>#REF!</v>
      </c>
    </row>
    <row r="73" spans="1:2" ht="17.25" customHeight="1" x14ac:dyDescent="0.25">
      <c r="A73" s="19" t="s">
        <v>104</v>
      </c>
      <c r="B73" s="19" t="e">
        <f>'Dados Gráficos'!E74</f>
        <v>#REF!</v>
      </c>
    </row>
    <row r="74" spans="1:2" ht="17.25" customHeight="1" x14ac:dyDescent="0.25">
      <c r="A74" s="19" t="s">
        <v>104</v>
      </c>
      <c r="B74" s="19" t="e">
        <f>'Dados Gráficos'!E75</f>
        <v>#REF!</v>
      </c>
    </row>
    <row r="75" spans="1:2" ht="17.25" customHeight="1" x14ac:dyDescent="0.25">
      <c r="A75" s="19" t="s">
        <v>104</v>
      </c>
      <c r="B75" s="19" t="e">
        <f>'Dados Gráficos'!E76</f>
        <v>#REF!</v>
      </c>
    </row>
    <row r="76" spans="1:2" ht="17.25" customHeight="1" x14ac:dyDescent="0.25">
      <c r="A76" s="19" t="s">
        <v>104</v>
      </c>
      <c r="B76" s="19" t="e">
        <f>'Dados Gráficos'!E77</f>
        <v>#REF!</v>
      </c>
    </row>
    <row r="77" spans="1:2" ht="17.25" customHeight="1" x14ac:dyDescent="0.25">
      <c r="A77" s="19" t="s">
        <v>118</v>
      </c>
      <c r="B77" s="19" t="e">
        <f>'Dados Gráficos'!E78</f>
        <v>#REF!</v>
      </c>
    </row>
    <row r="78" spans="1:2" ht="17.25" customHeight="1" x14ac:dyDescent="0.25">
      <c r="A78" s="19" t="s">
        <v>82</v>
      </c>
      <c r="B78" s="19" t="e">
        <f>'Dados Gráficos'!E79</f>
        <v>#REF!</v>
      </c>
    </row>
    <row r="79" spans="1:2" ht="17.25" customHeight="1" x14ac:dyDescent="0.25">
      <c r="A79" s="19" t="s">
        <v>83</v>
      </c>
      <c r="B79" s="19" t="e">
        <f>'Dados Gráficos'!E80</f>
        <v>#REF!</v>
      </c>
    </row>
    <row r="80" spans="1:2" ht="17.25" customHeight="1" x14ac:dyDescent="0.25">
      <c r="A80" s="19" t="s">
        <v>84</v>
      </c>
      <c r="B80" s="19" t="e">
        <f>'Dados Gráficos'!E81</f>
        <v>#REF!</v>
      </c>
    </row>
    <row r="81" spans="1:2" ht="17.25" customHeight="1" x14ac:dyDescent="0.25">
      <c r="A81" s="19" t="s">
        <v>85</v>
      </c>
      <c r="B81" s="19" t="e">
        <f>'Dados Gráficos'!E82</f>
        <v>#REF!</v>
      </c>
    </row>
    <row r="82" spans="1:2" ht="17.25" customHeight="1" x14ac:dyDescent="0.25">
      <c r="A82" s="21" t="s">
        <v>119</v>
      </c>
      <c r="B82" s="21" t="e">
        <f>'Dados Gráficos'!E83</f>
        <v>#REF!</v>
      </c>
    </row>
    <row r="83" spans="1:2" ht="17.25" customHeight="1" x14ac:dyDescent="0.25">
      <c r="A83" s="21" t="s">
        <v>86</v>
      </c>
      <c r="B83" s="21" t="e">
        <f>'Dados Gráficos'!E84</f>
        <v>#REF!</v>
      </c>
    </row>
    <row r="84" spans="1:2" ht="17.25" customHeight="1" x14ac:dyDescent="0.25">
      <c r="A84" s="21" t="s">
        <v>87</v>
      </c>
      <c r="B84" s="21" t="e">
        <f>'Dados Gráficos'!E85</f>
        <v>#REF!</v>
      </c>
    </row>
    <row r="85" spans="1:2" ht="17.25" customHeight="1" x14ac:dyDescent="0.25">
      <c r="A85" s="23" t="s">
        <v>92</v>
      </c>
      <c r="B85" s="23" t="e">
        <f>'Dados Gráficos'!E86</f>
        <v>#REF!</v>
      </c>
    </row>
    <row r="86" spans="1:2" ht="31.5" customHeight="1" x14ac:dyDescent="0.25">
      <c r="A86" s="22" t="s">
        <v>120</v>
      </c>
      <c r="B86" s="28" t="e">
        <f>'Dados Gráficos'!E87</f>
        <v>#REF!</v>
      </c>
    </row>
    <row r="87" spans="1:2" ht="17.25" customHeight="1" x14ac:dyDescent="0.25">
      <c r="A87" s="22" t="s">
        <v>121</v>
      </c>
      <c r="B87" s="22" t="e">
        <f>'Dados Gráficos'!E88</f>
        <v>#REF!</v>
      </c>
    </row>
    <row r="88" spans="1:2" ht="17.25" customHeight="1" x14ac:dyDescent="0.25">
      <c r="A88" s="22" t="s">
        <v>121</v>
      </c>
      <c r="B88" s="22" t="e">
        <f>'Dados Gráficos'!E89</f>
        <v>#REF!</v>
      </c>
    </row>
    <row r="89" spans="1:2" ht="17.25" customHeight="1" x14ac:dyDescent="0.25">
      <c r="A89" s="22" t="s">
        <v>122</v>
      </c>
      <c r="B89" s="22" t="e">
        <f>'Dados Gráficos'!E90</f>
        <v>#REF!</v>
      </c>
    </row>
    <row r="90" spans="1:2" ht="17.25" customHeight="1" x14ac:dyDescent="0.25">
      <c r="A90" s="22" t="s">
        <v>122</v>
      </c>
      <c r="B90" s="22" t="e">
        <f>'Dados Gráficos'!E91</f>
        <v>#REF!</v>
      </c>
    </row>
    <row r="91" spans="1:2" ht="17.25" customHeight="1" x14ac:dyDescent="0.25">
      <c r="A91" s="22" t="s">
        <v>122</v>
      </c>
      <c r="B91" s="22" t="e">
        <f>'Dados Gráficos'!E92</f>
        <v>#REF!</v>
      </c>
    </row>
    <row r="92" spans="1:2" ht="17.25" customHeight="1" x14ac:dyDescent="0.25">
      <c r="A92" s="26" t="str">
        <f>'Dados Gráficos'!D93</f>
        <v>CBH LS/PB</v>
      </c>
      <c r="B92" s="27" t="e">
        <f>'Dados Gráficos'!E93</f>
        <v>#REF!</v>
      </c>
    </row>
    <row r="93" spans="1:2" ht="17.25" customHeight="1" x14ac:dyDescent="0.25">
      <c r="A93" s="26" t="str">
        <f>'Dados Gráficos'!D94</f>
        <v>CBH PB/PB</v>
      </c>
      <c r="B93" s="27" t="e">
        <f>'Dados Gráficos'!E94</f>
        <v>#REF!</v>
      </c>
    </row>
    <row r="94" spans="1:2" ht="17.25" customHeight="1" x14ac:dyDescent="0.25">
      <c r="A94" s="26" t="str">
        <f>'Dados Gráficos'!D95</f>
        <v>CBH LN/PB</v>
      </c>
      <c r="B94" s="27" t="e">
        <f>'Dados Gráficos'!E95</f>
        <v>#REF!</v>
      </c>
    </row>
    <row r="95" spans="1:2" ht="17.25" customHeight="1" x14ac:dyDescent="0.25">
      <c r="A95" s="26" t="str">
        <f>'Dados Gráficos'!D96</f>
        <v>PB - Sem comitê instituído</v>
      </c>
      <c r="B95" s="27" t="e">
        <f>'Dados Gráficos'!E96</f>
        <v>#REF!</v>
      </c>
    </row>
    <row r="96" spans="1:2" ht="17.25" customHeight="1" x14ac:dyDescent="0.25">
      <c r="A96" s="26" t="str">
        <f>'Dados Gráficos'!D97</f>
        <v>CBH COALIAR/PB</v>
      </c>
      <c r="B96" s="27" t="e">
        <f>'Dados Gráficos'!E97</f>
        <v>#REF!</v>
      </c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7"/>
  <sheetViews>
    <sheetView topLeftCell="D1" workbookViewId="0">
      <pane xSplit="3" ySplit="2" topLeftCell="N90" activePane="bottomRight" state="frozen"/>
      <selection activeCell="D1" sqref="D1"/>
      <selection pane="topRight" activeCell="G1" sqref="G1"/>
      <selection pane="bottomLeft" activeCell="D3" sqref="D3"/>
      <selection pane="bottomRight" activeCell="S80" sqref="S80"/>
    </sheetView>
  </sheetViews>
  <sheetFormatPr defaultRowHeight="18.75" customHeight="1" x14ac:dyDescent="0.25"/>
  <cols>
    <col min="1" max="1" width="44.5703125" style="12" customWidth="1"/>
    <col min="2" max="2" width="26.140625" style="12" customWidth="1"/>
    <col min="3" max="3" width="30.7109375" style="12" customWidth="1"/>
    <col min="4" max="4" width="57.140625" style="12" customWidth="1"/>
    <col min="5" max="5" width="66.140625" style="12" customWidth="1"/>
    <col min="6" max="6" width="4.42578125" style="10" customWidth="1"/>
    <col min="7" max="10" width="14.140625" style="12" customWidth="1"/>
    <col min="11" max="11" width="4.42578125" style="12" customWidth="1"/>
    <col min="12" max="15" width="14.140625" style="12" customWidth="1"/>
    <col min="16" max="16" width="4.42578125" style="12" customWidth="1"/>
    <col min="17" max="20" width="14.140625" style="12" customWidth="1"/>
    <col min="21" max="16384" width="9.140625" style="12"/>
  </cols>
  <sheetData>
    <row r="1" spans="1:20" s="10" customFormat="1" ht="49.5" customHeight="1" x14ac:dyDescent="0.25">
      <c r="A1" s="7"/>
      <c r="B1" s="16"/>
      <c r="C1" s="16"/>
      <c r="D1" s="7"/>
      <c r="E1" s="16"/>
      <c r="F1" s="16"/>
      <c r="G1" s="69" t="e">
        <f>#REF!</f>
        <v>#REF!</v>
      </c>
      <c r="H1" s="69"/>
      <c r="I1" s="69"/>
      <c r="J1" s="69"/>
      <c r="K1" s="7"/>
      <c r="L1" s="70" t="e">
        <f>#REF!</f>
        <v>#REF!</v>
      </c>
      <c r="M1" s="70"/>
      <c r="N1" s="70"/>
      <c r="O1" s="70"/>
      <c r="P1" s="7"/>
      <c r="Q1" s="70" t="e">
        <f>#REF!</f>
        <v>#REF!</v>
      </c>
      <c r="R1" s="70"/>
      <c r="S1" s="70"/>
      <c r="T1" s="70"/>
    </row>
    <row r="2" spans="1:20" ht="18.75" customHeight="1" x14ac:dyDescent="0.25">
      <c r="A2" s="6" t="s">
        <v>11</v>
      </c>
      <c r="B2" s="6" t="s">
        <v>10</v>
      </c>
      <c r="C2" s="6" t="s">
        <v>91</v>
      </c>
      <c r="D2" s="6" t="s">
        <v>90</v>
      </c>
      <c r="E2" s="6" t="str">
        <f>A2</f>
        <v>Comitê de Bacia</v>
      </c>
      <c r="F2" s="5"/>
      <c r="G2" s="6" t="s">
        <v>0</v>
      </c>
      <c r="H2" s="6" t="s">
        <v>1</v>
      </c>
      <c r="I2" s="6" t="s">
        <v>2</v>
      </c>
      <c r="J2" s="6" t="s">
        <v>9</v>
      </c>
      <c r="K2" s="11"/>
      <c r="L2" s="6" t="s">
        <v>0</v>
      </c>
      <c r="M2" s="6" t="s">
        <v>1</v>
      </c>
      <c r="N2" s="6" t="s">
        <v>2</v>
      </c>
      <c r="O2" s="6" t="s">
        <v>9</v>
      </c>
      <c r="P2" s="11"/>
      <c r="Q2" s="6" t="s">
        <v>0</v>
      </c>
      <c r="R2" s="6" t="s">
        <v>1</v>
      </c>
      <c r="S2" s="6" t="s">
        <v>2</v>
      </c>
      <c r="T2" s="6" t="s">
        <v>9</v>
      </c>
    </row>
    <row r="3" spans="1:20" ht="18.75" customHeight="1" x14ac:dyDescent="0.25">
      <c r="A3" s="9" t="e">
        <f>#REF!</f>
        <v>#REF!</v>
      </c>
      <c r="B3" s="13" t="e">
        <f>#REF!</f>
        <v>#REF!</v>
      </c>
      <c r="C3" s="13"/>
      <c r="D3" s="9" t="s">
        <v>12</v>
      </c>
      <c r="E3" s="9" t="e">
        <f t="shared" ref="E3:E38" si="0">A3&amp;" - "&amp;B3&amp;(IF(C3=0, ,(" - "&amp;C3)))</f>
        <v>#REF!</v>
      </c>
      <c r="G3" s="14"/>
      <c r="H3" s="14"/>
      <c r="I3" s="14"/>
      <c r="J3" s="14" t="e">
        <f>#REF!</f>
        <v>#REF!</v>
      </c>
      <c r="L3" s="14"/>
      <c r="M3" s="14"/>
      <c r="N3" s="14"/>
      <c r="O3" s="14" t="e">
        <f>#REF!</f>
        <v>#REF!</v>
      </c>
      <c r="Q3" s="14"/>
      <c r="R3" s="14"/>
      <c r="S3" s="14"/>
      <c r="T3" s="14" t="e">
        <f>#REF!</f>
        <v>#REF!</v>
      </c>
    </row>
    <row r="4" spans="1:20" ht="18.75" customHeight="1" x14ac:dyDescent="0.25">
      <c r="A4" s="9" t="e">
        <f>#REF!</f>
        <v>#REF!</v>
      </c>
      <c r="B4" s="13" t="e">
        <f>#REF!</f>
        <v>#REF!</v>
      </c>
      <c r="C4" s="13"/>
      <c r="D4" s="9" t="s">
        <v>13</v>
      </c>
      <c r="E4" s="9" t="e">
        <f t="shared" si="0"/>
        <v>#REF!</v>
      </c>
      <c r="G4" s="14" t="e">
        <f>#REF!</f>
        <v>#REF!</v>
      </c>
      <c r="H4" s="14" t="e">
        <f>#REF!</f>
        <v>#REF!</v>
      </c>
      <c r="I4" s="14" t="e">
        <f>#REF!</f>
        <v>#REF!</v>
      </c>
      <c r="J4" s="14" t="e">
        <f>SUM(G4:I4)</f>
        <v>#REF!</v>
      </c>
      <c r="L4" s="14" t="e">
        <f>#REF!</f>
        <v>#REF!</v>
      </c>
      <c r="M4" s="14" t="e">
        <f>#REF!</f>
        <v>#REF!</v>
      </c>
      <c r="N4" s="14" t="e">
        <f>#REF!</f>
        <v>#REF!</v>
      </c>
      <c r="O4" s="14" t="e">
        <f>SUM(L4:N4)</f>
        <v>#REF!</v>
      </c>
      <c r="Q4" s="14" t="e">
        <f>#REF!</f>
        <v>#REF!</v>
      </c>
      <c r="R4" s="14" t="e">
        <f>#REF!</f>
        <v>#REF!</v>
      </c>
      <c r="S4" s="14" t="e">
        <f>#REF!</f>
        <v>#REF!</v>
      </c>
      <c r="T4" s="14" t="e">
        <f>SUM(Q4:S4)</f>
        <v>#REF!</v>
      </c>
    </row>
    <row r="5" spans="1:20" ht="27.75" customHeight="1" x14ac:dyDescent="0.25">
      <c r="A5" s="9" t="e">
        <f>#REF!</f>
        <v>#REF!</v>
      </c>
      <c r="B5" s="13" t="e">
        <f>#REF!</f>
        <v>#REF!</v>
      </c>
      <c r="C5" s="13"/>
      <c r="D5" s="9" t="s">
        <v>99</v>
      </c>
      <c r="E5" s="9" t="e">
        <f t="shared" si="0"/>
        <v>#REF!</v>
      </c>
      <c r="G5" s="9"/>
      <c r="H5" s="14"/>
      <c r="I5" s="14"/>
      <c r="J5" s="14" t="e">
        <f>#REF!</f>
        <v>#REF!</v>
      </c>
      <c r="L5" s="9"/>
      <c r="M5" s="14"/>
      <c r="N5" s="14"/>
      <c r="O5" s="14" t="e">
        <f>#REF!</f>
        <v>#REF!</v>
      </c>
      <c r="Q5" s="9"/>
      <c r="R5" s="14"/>
      <c r="S5" s="14"/>
      <c r="T5" s="14" t="e">
        <f>#REF!</f>
        <v>#REF!</v>
      </c>
    </row>
    <row r="6" spans="1:20" ht="18.75" customHeight="1" x14ac:dyDescent="0.25">
      <c r="A6" s="9" t="e">
        <f>#REF!</f>
        <v>#REF!</v>
      </c>
      <c r="B6" s="13" t="e">
        <f>#REF!</f>
        <v>#REF!</v>
      </c>
      <c r="C6" s="13"/>
      <c r="D6" s="9" t="s">
        <v>21</v>
      </c>
      <c r="E6" s="9" t="e">
        <f t="shared" si="0"/>
        <v>#REF!</v>
      </c>
      <c r="G6" s="14" t="e">
        <f>#REF!</f>
        <v>#REF!</v>
      </c>
      <c r="H6" s="14" t="e">
        <f>#REF!</f>
        <v>#REF!</v>
      </c>
      <c r="I6" s="14" t="e">
        <f>#REF!</f>
        <v>#REF!</v>
      </c>
      <c r="J6" s="14" t="e">
        <f t="shared" ref="J6:J13" si="1">SUM(G6:I6)</f>
        <v>#REF!</v>
      </c>
      <c r="L6" s="14" t="e">
        <f>#REF!</f>
        <v>#REF!</v>
      </c>
      <c r="M6" s="14" t="e">
        <f>#REF!</f>
        <v>#REF!</v>
      </c>
      <c r="N6" s="14" t="e">
        <f>#REF!</f>
        <v>#REF!</v>
      </c>
      <c r="O6" s="14" t="e">
        <f t="shared" ref="O6:O41" si="2">SUM(L6:N6)</f>
        <v>#REF!</v>
      </c>
      <c r="Q6" s="14" t="e">
        <f>#REF!</f>
        <v>#REF!</v>
      </c>
      <c r="R6" s="14" t="e">
        <f>#REF!</f>
        <v>#REF!</v>
      </c>
      <c r="S6" s="14" t="e">
        <f>#REF!</f>
        <v>#REF!</v>
      </c>
      <c r="T6" s="14" t="e">
        <f t="shared" ref="T6:T41" si="3">SUM(Q6:S6)</f>
        <v>#REF!</v>
      </c>
    </row>
    <row r="7" spans="1:20" ht="18.75" customHeight="1" x14ac:dyDescent="0.25">
      <c r="A7" s="9" t="e">
        <f>#REF!</f>
        <v>#REF!</v>
      </c>
      <c r="B7" s="13" t="e">
        <f>#REF!</f>
        <v>#REF!</v>
      </c>
      <c r="C7" s="13"/>
      <c r="D7" s="9" t="s">
        <v>38</v>
      </c>
      <c r="E7" s="9" t="e">
        <f t="shared" si="0"/>
        <v>#REF!</v>
      </c>
      <c r="G7" s="14" t="e">
        <f>#REF!</f>
        <v>#REF!</v>
      </c>
      <c r="H7" s="14" t="e">
        <f>#REF!</f>
        <v>#REF!</v>
      </c>
      <c r="I7" s="14" t="e">
        <f>#REF!</f>
        <v>#REF!</v>
      </c>
      <c r="J7" s="14" t="e">
        <f t="shared" si="1"/>
        <v>#REF!</v>
      </c>
      <c r="L7" s="14" t="e">
        <f>#REF!</f>
        <v>#REF!</v>
      </c>
      <c r="M7" s="14" t="e">
        <f>#REF!</f>
        <v>#REF!</v>
      </c>
      <c r="N7" s="14" t="e">
        <f>#REF!</f>
        <v>#REF!</v>
      </c>
      <c r="O7" s="14" t="e">
        <f t="shared" si="2"/>
        <v>#REF!</v>
      </c>
      <c r="Q7" s="14" t="e">
        <f>#REF!</f>
        <v>#REF!</v>
      </c>
      <c r="R7" s="14" t="e">
        <f>#REF!</f>
        <v>#REF!</v>
      </c>
      <c r="S7" s="14" t="e">
        <f>#REF!</f>
        <v>#REF!</v>
      </c>
      <c r="T7" s="14" t="e">
        <f t="shared" si="3"/>
        <v>#REF!</v>
      </c>
    </row>
    <row r="8" spans="1:20" ht="18.75" customHeight="1" x14ac:dyDescent="0.25">
      <c r="A8" s="9" t="e">
        <f>#REF!</f>
        <v>#REF!</v>
      </c>
      <c r="B8" s="13" t="e">
        <f>#REF!</f>
        <v>#REF!</v>
      </c>
      <c r="C8" s="13"/>
      <c r="D8" s="9" t="s">
        <v>22</v>
      </c>
      <c r="E8" s="9" t="e">
        <f t="shared" si="0"/>
        <v>#REF!</v>
      </c>
      <c r="G8" s="14" t="e">
        <f>#REF!</f>
        <v>#REF!</v>
      </c>
      <c r="H8" s="14" t="e">
        <f>#REF!</f>
        <v>#REF!</v>
      </c>
      <c r="I8" s="14" t="e">
        <f>#REF!</f>
        <v>#REF!</v>
      </c>
      <c r="J8" s="14" t="e">
        <f t="shared" si="1"/>
        <v>#REF!</v>
      </c>
      <c r="L8" s="14" t="e">
        <f>#REF!</f>
        <v>#REF!</v>
      </c>
      <c r="M8" s="14" t="e">
        <f>#REF!</f>
        <v>#REF!</v>
      </c>
      <c r="N8" s="14" t="e">
        <f>#REF!</f>
        <v>#REF!</v>
      </c>
      <c r="O8" s="14" t="e">
        <f t="shared" si="2"/>
        <v>#REF!</v>
      </c>
      <c r="Q8" s="14" t="e">
        <f>#REF!</f>
        <v>#REF!</v>
      </c>
      <c r="R8" s="14" t="e">
        <f>#REF!</f>
        <v>#REF!</v>
      </c>
      <c r="S8" s="14" t="e">
        <f>#REF!</f>
        <v>#REF!</v>
      </c>
      <c r="T8" s="14" t="e">
        <f t="shared" si="3"/>
        <v>#REF!</v>
      </c>
    </row>
    <row r="9" spans="1:20" ht="18.75" customHeight="1" x14ac:dyDescent="0.25">
      <c r="A9" s="9" t="e">
        <f>#REF!</f>
        <v>#REF!</v>
      </c>
      <c r="B9" s="13" t="e">
        <f>#REF!</f>
        <v>#REF!</v>
      </c>
      <c r="C9" s="13"/>
      <c r="D9" s="9" t="s">
        <v>23</v>
      </c>
      <c r="E9" s="9" t="e">
        <f t="shared" si="0"/>
        <v>#REF!</v>
      </c>
      <c r="G9" s="14" t="e">
        <f>#REF!</f>
        <v>#REF!</v>
      </c>
      <c r="H9" s="14" t="e">
        <f>#REF!</f>
        <v>#REF!</v>
      </c>
      <c r="I9" s="14" t="e">
        <f>#REF!</f>
        <v>#REF!</v>
      </c>
      <c r="J9" s="14" t="e">
        <f t="shared" si="1"/>
        <v>#REF!</v>
      </c>
      <c r="L9" s="14" t="e">
        <f>#REF!</f>
        <v>#REF!</v>
      </c>
      <c r="M9" s="14" t="e">
        <f>#REF!</f>
        <v>#REF!</v>
      </c>
      <c r="N9" s="14" t="e">
        <f>#REF!</f>
        <v>#REF!</v>
      </c>
      <c r="O9" s="14" t="e">
        <f t="shared" si="2"/>
        <v>#REF!</v>
      </c>
      <c r="Q9" s="14" t="e">
        <f>#REF!</f>
        <v>#REF!</v>
      </c>
      <c r="R9" s="14" t="e">
        <f>#REF!</f>
        <v>#REF!</v>
      </c>
      <c r="S9" s="14" t="e">
        <f>#REF!</f>
        <v>#REF!</v>
      </c>
      <c r="T9" s="14" t="e">
        <f t="shared" si="3"/>
        <v>#REF!</v>
      </c>
    </row>
    <row r="10" spans="1:20" ht="18.75" customHeight="1" x14ac:dyDescent="0.25">
      <c r="A10" s="9" t="e">
        <f>#REF!</f>
        <v>#REF!</v>
      </c>
      <c r="B10" s="9" t="e">
        <f>#REF!</f>
        <v>#REF!</v>
      </c>
      <c r="C10" s="13" t="e">
        <f>#REF!</f>
        <v>#REF!</v>
      </c>
      <c r="D10" s="9" t="s">
        <v>24</v>
      </c>
      <c r="E10" s="9" t="e">
        <f t="shared" si="0"/>
        <v>#REF!</v>
      </c>
      <c r="G10" s="14" t="e">
        <f>#REF!</f>
        <v>#REF!</v>
      </c>
      <c r="H10" s="14" t="e">
        <f>#REF!</f>
        <v>#REF!</v>
      </c>
      <c r="I10" s="14" t="e">
        <f>#REF!</f>
        <v>#REF!</v>
      </c>
      <c r="J10" s="14" t="e">
        <f t="shared" si="1"/>
        <v>#REF!</v>
      </c>
      <c r="L10" s="14" t="e">
        <f>#REF!</f>
        <v>#REF!</v>
      </c>
      <c r="M10" s="14" t="e">
        <f>#REF!</f>
        <v>#REF!</v>
      </c>
      <c r="N10" s="14" t="e">
        <f>#REF!</f>
        <v>#REF!</v>
      </c>
      <c r="O10" s="14" t="e">
        <f t="shared" si="2"/>
        <v>#REF!</v>
      </c>
      <c r="Q10" s="14" t="e">
        <f>#REF!</f>
        <v>#REF!</v>
      </c>
      <c r="R10" s="14" t="e">
        <f>#REF!</f>
        <v>#REF!</v>
      </c>
      <c r="S10" s="14" t="e">
        <f>#REF!</f>
        <v>#REF!</v>
      </c>
      <c r="T10" s="14" t="e">
        <f t="shared" si="3"/>
        <v>#REF!</v>
      </c>
    </row>
    <row r="11" spans="1:20" ht="18.75" customHeight="1" x14ac:dyDescent="0.25">
      <c r="A11" s="9" t="e">
        <f>#REF!</f>
        <v>#REF!</v>
      </c>
      <c r="B11" s="9" t="e">
        <f>#REF!</f>
        <v>#REF!</v>
      </c>
      <c r="C11" s="13" t="e">
        <f>#REF!</f>
        <v>#REF!</v>
      </c>
      <c r="D11" s="9" t="s">
        <v>25</v>
      </c>
      <c r="E11" s="9" t="e">
        <f t="shared" si="0"/>
        <v>#REF!</v>
      </c>
      <c r="G11" s="14" t="e">
        <f>#REF!</f>
        <v>#REF!</v>
      </c>
      <c r="H11" s="14" t="e">
        <f>#REF!</f>
        <v>#REF!</v>
      </c>
      <c r="I11" s="14" t="e">
        <f>#REF!</f>
        <v>#REF!</v>
      </c>
      <c r="J11" s="14" t="e">
        <f t="shared" si="1"/>
        <v>#REF!</v>
      </c>
      <c r="L11" s="14" t="e">
        <f>#REF!</f>
        <v>#REF!</v>
      </c>
      <c r="M11" s="14" t="e">
        <f>#REF!</f>
        <v>#REF!</v>
      </c>
      <c r="N11" s="14" t="e">
        <f>#REF!</f>
        <v>#REF!</v>
      </c>
      <c r="O11" s="14" t="e">
        <f t="shared" si="2"/>
        <v>#REF!</v>
      </c>
      <c r="Q11" s="14" t="e">
        <f>#REF!</f>
        <v>#REF!</v>
      </c>
      <c r="R11" s="14" t="e">
        <f>#REF!</f>
        <v>#REF!</v>
      </c>
      <c r="S11" s="14" t="e">
        <f>#REF!</f>
        <v>#REF!</v>
      </c>
      <c r="T11" s="14" t="e">
        <f t="shared" si="3"/>
        <v>#REF!</v>
      </c>
    </row>
    <row r="12" spans="1:20" ht="18.75" customHeight="1" x14ac:dyDescent="0.25">
      <c r="A12" s="9" t="e">
        <f>#REF!</f>
        <v>#REF!</v>
      </c>
      <c r="B12" s="9" t="e">
        <f>#REF!</f>
        <v>#REF!</v>
      </c>
      <c r="C12" s="13" t="e">
        <f>#REF!</f>
        <v>#REF!</v>
      </c>
      <c r="D12" s="9" t="s">
        <v>26</v>
      </c>
      <c r="E12" s="9" t="e">
        <f t="shared" si="0"/>
        <v>#REF!</v>
      </c>
      <c r="G12" s="14" t="e">
        <f>#REF!</f>
        <v>#REF!</v>
      </c>
      <c r="H12" s="14" t="e">
        <f>#REF!</f>
        <v>#REF!</v>
      </c>
      <c r="I12" s="14" t="e">
        <f>#REF!</f>
        <v>#REF!</v>
      </c>
      <c r="J12" s="14" t="e">
        <f t="shared" si="1"/>
        <v>#REF!</v>
      </c>
      <c r="L12" s="14" t="e">
        <f>#REF!</f>
        <v>#REF!</v>
      </c>
      <c r="M12" s="14" t="e">
        <f>#REF!</f>
        <v>#REF!</v>
      </c>
      <c r="N12" s="14" t="e">
        <f>#REF!</f>
        <v>#REF!</v>
      </c>
      <c r="O12" s="14" t="e">
        <f t="shared" si="2"/>
        <v>#REF!</v>
      </c>
      <c r="Q12" s="14" t="e">
        <f>#REF!</f>
        <v>#REF!</v>
      </c>
      <c r="R12" s="14" t="e">
        <f>#REF!</f>
        <v>#REF!</v>
      </c>
      <c r="S12" s="14" t="e">
        <f>#REF!</f>
        <v>#REF!</v>
      </c>
      <c r="T12" s="14" t="e">
        <f t="shared" si="3"/>
        <v>#REF!</v>
      </c>
    </row>
    <row r="13" spans="1:20" ht="18.75" customHeight="1" x14ac:dyDescent="0.25">
      <c r="A13" s="9" t="e">
        <f>#REF!</f>
        <v>#REF!</v>
      </c>
      <c r="B13" s="13" t="e">
        <f>#REF!</f>
        <v>#REF!</v>
      </c>
      <c r="C13" s="13"/>
      <c r="D13" s="9" t="s">
        <v>27</v>
      </c>
      <c r="E13" s="9" t="e">
        <f t="shared" si="0"/>
        <v>#REF!</v>
      </c>
      <c r="G13" s="14" t="e">
        <f>#REF!</f>
        <v>#REF!</v>
      </c>
      <c r="H13" s="14" t="e">
        <f>#REF!</f>
        <v>#REF!</v>
      </c>
      <c r="I13" s="14" t="e">
        <f>#REF!</f>
        <v>#REF!</v>
      </c>
      <c r="J13" s="14" t="e">
        <f t="shared" si="1"/>
        <v>#REF!</v>
      </c>
      <c r="L13" s="14" t="e">
        <f>#REF!</f>
        <v>#REF!</v>
      </c>
      <c r="M13" s="14" t="e">
        <f>#REF!</f>
        <v>#REF!</v>
      </c>
      <c r="N13" s="14" t="e">
        <f>#REF!</f>
        <v>#REF!</v>
      </c>
      <c r="O13" s="14" t="e">
        <f t="shared" si="2"/>
        <v>#REF!</v>
      </c>
      <c r="Q13" s="14" t="e">
        <f>#REF!</f>
        <v>#REF!</v>
      </c>
      <c r="R13" s="14" t="e">
        <f>#REF!</f>
        <v>#REF!</v>
      </c>
      <c r="S13" s="14" t="e">
        <f>#REF!</f>
        <v>#REF!</v>
      </c>
      <c r="T13" s="14" t="e">
        <f t="shared" si="3"/>
        <v>#REF!</v>
      </c>
    </row>
    <row r="14" spans="1:20" ht="18.75" customHeight="1" x14ac:dyDescent="0.25">
      <c r="A14" s="9" t="e">
        <f>#REF!</f>
        <v>#REF!</v>
      </c>
      <c r="B14" s="9" t="e">
        <f>#REF!</f>
        <v>#REF!</v>
      </c>
      <c r="C14" s="13" t="e">
        <f>#REF!</f>
        <v>#REF!</v>
      </c>
      <c r="D14" s="9" t="s">
        <v>28</v>
      </c>
      <c r="E14" s="9" t="e">
        <f t="shared" si="0"/>
        <v>#REF!</v>
      </c>
      <c r="G14" s="14" t="e">
        <f>#REF!</f>
        <v>#REF!</v>
      </c>
      <c r="H14" s="14" t="e">
        <f>#REF!</f>
        <v>#REF!</v>
      </c>
      <c r="I14" s="14" t="e">
        <f>#REF!</f>
        <v>#REF!</v>
      </c>
      <c r="J14" s="14" t="e">
        <f t="shared" ref="J14:J16" si="4">SUM(G14:I14)</f>
        <v>#REF!</v>
      </c>
      <c r="L14" s="14" t="e">
        <f>#REF!</f>
        <v>#REF!</v>
      </c>
      <c r="M14" s="14" t="e">
        <f>#REF!</f>
        <v>#REF!</v>
      </c>
      <c r="N14" s="14" t="e">
        <f>#REF!</f>
        <v>#REF!</v>
      </c>
      <c r="O14" s="14" t="e">
        <f t="shared" si="2"/>
        <v>#REF!</v>
      </c>
      <c r="Q14" s="14" t="e">
        <f>#REF!</f>
        <v>#REF!</v>
      </c>
      <c r="R14" s="14" t="e">
        <f>#REF!</f>
        <v>#REF!</v>
      </c>
      <c r="S14" s="14" t="e">
        <f>#REF!</f>
        <v>#REF!</v>
      </c>
      <c r="T14" s="14" t="e">
        <f t="shared" si="3"/>
        <v>#REF!</v>
      </c>
    </row>
    <row r="15" spans="1:20" ht="18.75" customHeight="1" x14ac:dyDescent="0.25">
      <c r="A15" s="9" t="e">
        <f>#REF!</f>
        <v>#REF!</v>
      </c>
      <c r="B15" s="9" t="e">
        <f>#REF!</f>
        <v>#REF!</v>
      </c>
      <c r="C15" s="13" t="e">
        <f>#REF!</f>
        <v>#REF!</v>
      </c>
      <c r="D15" s="9" t="s">
        <v>29</v>
      </c>
      <c r="E15" s="9" t="e">
        <f t="shared" si="0"/>
        <v>#REF!</v>
      </c>
      <c r="G15" s="14" t="e">
        <f>#REF!</f>
        <v>#REF!</v>
      </c>
      <c r="H15" s="14" t="e">
        <f>#REF!</f>
        <v>#REF!</v>
      </c>
      <c r="I15" s="14" t="e">
        <f>#REF!</f>
        <v>#REF!</v>
      </c>
      <c r="J15" s="14" t="e">
        <f t="shared" si="4"/>
        <v>#REF!</v>
      </c>
      <c r="L15" s="14" t="e">
        <f>#REF!</f>
        <v>#REF!</v>
      </c>
      <c r="M15" s="14" t="e">
        <f>#REF!</f>
        <v>#REF!</v>
      </c>
      <c r="N15" s="14" t="e">
        <f>#REF!</f>
        <v>#REF!</v>
      </c>
      <c r="O15" s="14" t="e">
        <f t="shared" si="2"/>
        <v>#REF!</v>
      </c>
      <c r="Q15" s="14" t="e">
        <f>#REF!</f>
        <v>#REF!</v>
      </c>
      <c r="R15" s="14" t="e">
        <f>#REF!</f>
        <v>#REF!</v>
      </c>
      <c r="S15" s="14" t="e">
        <f>#REF!</f>
        <v>#REF!</v>
      </c>
      <c r="T15" s="14" t="e">
        <f t="shared" si="3"/>
        <v>#REF!</v>
      </c>
    </row>
    <row r="16" spans="1:20" ht="18.75" customHeight="1" x14ac:dyDescent="0.25">
      <c r="A16" s="9" t="e">
        <f>#REF!</f>
        <v>#REF!</v>
      </c>
      <c r="B16" s="9" t="e">
        <f>#REF!</f>
        <v>#REF!</v>
      </c>
      <c r="C16" s="13" t="e">
        <f>#REF!</f>
        <v>#REF!</v>
      </c>
      <c r="D16" s="9" t="s">
        <v>30</v>
      </c>
      <c r="E16" s="9" t="e">
        <f t="shared" si="0"/>
        <v>#REF!</v>
      </c>
      <c r="G16" s="14" t="e">
        <f>#REF!</f>
        <v>#REF!</v>
      </c>
      <c r="H16" s="14" t="e">
        <f>#REF!</f>
        <v>#REF!</v>
      </c>
      <c r="I16" s="14" t="e">
        <f>#REF!</f>
        <v>#REF!</v>
      </c>
      <c r="J16" s="14" t="e">
        <f t="shared" si="4"/>
        <v>#REF!</v>
      </c>
      <c r="L16" s="14" t="e">
        <f>#REF!</f>
        <v>#REF!</v>
      </c>
      <c r="M16" s="14" t="e">
        <f>#REF!</f>
        <v>#REF!</v>
      </c>
      <c r="N16" s="14" t="e">
        <f>#REF!</f>
        <v>#REF!</v>
      </c>
      <c r="O16" s="14" t="e">
        <f t="shared" si="2"/>
        <v>#REF!</v>
      </c>
      <c r="Q16" s="14" t="e">
        <f>#REF!</f>
        <v>#REF!</v>
      </c>
      <c r="R16" s="14" t="e">
        <f>#REF!</f>
        <v>#REF!</v>
      </c>
      <c r="S16" s="14" t="e">
        <f>#REF!</f>
        <v>#REF!</v>
      </c>
      <c r="T16" s="14" t="e">
        <f t="shared" si="3"/>
        <v>#REF!</v>
      </c>
    </row>
    <row r="17" spans="1:20" ht="18.75" customHeight="1" x14ac:dyDescent="0.25">
      <c r="A17" s="9" t="e">
        <f>#REF!</f>
        <v>#REF!</v>
      </c>
      <c r="B17" s="13" t="e">
        <f>#REF!</f>
        <v>#REF!</v>
      </c>
      <c r="C17" s="13"/>
      <c r="D17" s="9" t="s">
        <v>31</v>
      </c>
      <c r="E17" s="9" t="e">
        <f t="shared" si="0"/>
        <v>#REF!</v>
      </c>
      <c r="G17" s="14" t="e">
        <f>#REF!</f>
        <v>#REF!</v>
      </c>
      <c r="H17" s="14" t="e">
        <f>#REF!</f>
        <v>#REF!</v>
      </c>
      <c r="I17" s="14" t="e">
        <f>#REF!</f>
        <v>#REF!</v>
      </c>
      <c r="J17" s="14" t="e">
        <f t="shared" ref="J17:J21" si="5">SUM(G17:I17)</f>
        <v>#REF!</v>
      </c>
      <c r="L17" s="14" t="e">
        <f>#REF!</f>
        <v>#REF!</v>
      </c>
      <c r="M17" s="14" t="e">
        <f>#REF!</f>
        <v>#REF!</v>
      </c>
      <c r="N17" s="14" t="e">
        <f>#REF!</f>
        <v>#REF!</v>
      </c>
      <c r="O17" s="14" t="e">
        <f t="shared" si="2"/>
        <v>#REF!</v>
      </c>
      <c r="Q17" s="14" t="e">
        <f>#REF!</f>
        <v>#REF!</v>
      </c>
      <c r="R17" s="14" t="e">
        <f>#REF!</f>
        <v>#REF!</v>
      </c>
      <c r="S17" s="14" t="e">
        <f>#REF!</f>
        <v>#REF!</v>
      </c>
      <c r="T17" s="14" t="e">
        <f t="shared" si="3"/>
        <v>#REF!</v>
      </c>
    </row>
    <row r="18" spans="1:20" ht="18.75" customHeight="1" x14ac:dyDescent="0.25">
      <c r="A18" s="9" t="e">
        <f>#REF!</f>
        <v>#REF!</v>
      </c>
      <c r="B18" s="9" t="e">
        <f>#REF!</f>
        <v>#REF!</v>
      </c>
      <c r="C18" s="13" t="e">
        <f>#REF!</f>
        <v>#REF!</v>
      </c>
      <c r="D18" s="9" t="s">
        <v>32</v>
      </c>
      <c r="E18" s="9" t="e">
        <f t="shared" si="0"/>
        <v>#REF!</v>
      </c>
      <c r="G18" s="14" t="e">
        <f>#REF!</f>
        <v>#REF!</v>
      </c>
      <c r="H18" s="14" t="e">
        <f>#REF!</f>
        <v>#REF!</v>
      </c>
      <c r="I18" s="14" t="e">
        <f>#REF!</f>
        <v>#REF!</v>
      </c>
      <c r="J18" s="14" t="e">
        <f t="shared" si="5"/>
        <v>#REF!</v>
      </c>
      <c r="L18" s="14" t="e">
        <f>#REF!</f>
        <v>#REF!</v>
      </c>
      <c r="M18" s="14" t="e">
        <f>#REF!</f>
        <v>#REF!</v>
      </c>
      <c r="N18" s="14" t="e">
        <f>#REF!</f>
        <v>#REF!</v>
      </c>
      <c r="O18" s="14" t="e">
        <f t="shared" si="2"/>
        <v>#REF!</v>
      </c>
      <c r="Q18" s="14" t="e">
        <f>#REF!</f>
        <v>#REF!</v>
      </c>
      <c r="R18" s="14" t="e">
        <f>#REF!</f>
        <v>#REF!</v>
      </c>
      <c r="S18" s="14" t="e">
        <f>#REF!</f>
        <v>#REF!</v>
      </c>
      <c r="T18" s="14" t="e">
        <f t="shared" si="3"/>
        <v>#REF!</v>
      </c>
    </row>
    <row r="19" spans="1:20" ht="18.75" customHeight="1" x14ac:dyDescent="0.25">
      <c r="A19" s="9" t="e">
        <f>#REF!</f>
        <v>#REF!</v>
      </c>
      <c r="B19" s="9" t="e">
        <f>#REF!</f>
        <v>#REF!</v>
      </c>
      <c r="C19" s="13" t="e">
        <f>#REF!</f>
        <v>#REF!</v>
      </c>
      <c r="D19" s="9" t="s">
        <v>33</v>
      </c>
      <c r="E19" s="9" t="e">
        <f t="shared" si="0"/>
        <v>#REF!</v>
      </c>
      <c r="G19" s="14" t="e">
        <f>#REF!</f>
        <v>#REF!</v>
      </c>
      <c r="H19" s="14" t="e">
        <f>#REF!</f>
        <v>#REF!</v>
      </c>
      <c r="I19" s="14" t="e">
        <f>#REF!</f>
        <v>#REF!</v>
      </c>
      <c r="J19" s="14" t="e">
        <f t="shared" si="5"/>
        <v>#REF!</v>
      </c>
      <c r="L19" s="14" t="e">
        <f>#REF!</f>
        <v>#REF!</v>
      </c>
      <c r="M19" s="14" t="e">
        <f>#REF!</f>
        <v>#REF!</v>
      </c>
      <c r="N19" s="14" t="e">
        <f>#REF!</f>
        <v>#REF!</v>
      </c>
      <c r="O19" s="14" t="e">
        <f t="shared" si="2"/>
        <v>#REF!</v>
      </c>
      <c r="Q19" s="14" t="e">
        <f>#REF!</f>
        <v>#REF!</v>
      </c>
      <c r="R19" s="14" t="e">
        <f>#REF!</f>
        <v>#REF!</v>
      </c>
      <c r="S19" s="14" t="e">
        <f>#REF!</f>
        <v>#REF!</v>
      </c>
      <c r="T19" s="14" t="e">
        <f t="shared" si="3"/>
        <v>#REF!</v>
      </c>
    </row>
    <row r="20" spans="1:20" ht="18.75" customHeight="1" x14ac:dyDescent="0.25">
      <c r="A20" s="9" t="e">
        <f>#REF!</f>
        <v>#REF!</v>
      </c>
      <c r="B20" s="9" t="e">
        <f>#REF!</f>
        <v>#REF!</v>
      </c>
      <c r="C20" s="13" t="e">
        <f>#REF!</f>
        <v>#REF!</v>
      </c>
      <c r="D20" s="9" t="s">
        <v>34</v>
      </c>
      <c r="E20" s="9" t="e">
        <f t="shared" si="0"/>
        <v>#REF!</v>
      </c>
      <c r="G20" s="14" t="e">
        <f>#REF!</f>
        <v>#REF!</v>
      </c>
      <c r="H20" s="14" t="e">
        <f>#REF!</f>
        <v>#REF!</v>
      </c>
      <c r="I20" s="14" t="e">
        <f>#REF!</f>
        <v>#REF!</v>
      </c>
      <c r="J20" s="14" t="e">
        <f t="shared" si="5"/>
        <v>#REF!</v>
      </c>
      <c r="L20" s="14" t="e">
        <f>#REF!</f>
        <v>#REF!</v>
      </c>
      <c r="M20" s="14" t="e">
        <f>#REF!</f>
        <v>#REF!</v>
      </c>
      <c r="N20" s="14" t="e">
        <f>#REF!</f>
        <v>#REF!</v>
      </c>
      <c r="O20" s="14" t="e">
        <f t="shared" si="2"/>
        <v>#REF!</v>
      </c>
      <c r="Q20" s="14" t="e">
        <f>#REF!</f>
        <v>#REF!</v>
      </c>
      <c r="R20" s="14" t="e">
        <f>#REF!</f>
        <v>#REF!</v>
      </c>
      <c r="S20" s="14" t="e">
        <f>#REF!</f>
        <v>#REF!</v>
      </c>
      <c r="T20" s="14" t="e">
        <f t="shared" si="3"/>
        <v>#REF!</v>
      </c>
    </row>
    <row r="21" spans="1:20" ht="18.75" customHeight="1" x14ac:dyDescent="0.25">
      <c r="A21" s="9" t="e">
        <f>#REF!</f>
        <v>#REF!</v>
      </c>
      <c r="B21" s="13" t="e">
        <f>#REF!</f>
        <v>#REF!</v>
      </c>
      <c r="C21" s="13"/>
      <c r="D21" s="9" t="s">
        <v>94</v>
      </c>
      <c r="E21" s="9" t="e">
        <f t="shared" si="0"/>
        <v>#REF!</v>
      </c>
      <c r="G21" s="14" t="e">
        <f>#REF!</f>
        <v>#REF!</v>
      </c>
      <c r="H21" s="14" t="e">
        <f>#REF!</f>
        <v>#REF!</v>
      </c>
      <c r="I21" s="14" t="e">
        <f>#REF!</f>
        <v>#REF!</v>
      </c>
      <c r="J21" s="14" t="e">
        <f t="shared" si="5"/>
        <v>#REF!</v>
      </c>
      <c r="L21" s="14" t="e">
        <f>#REF!</f>
        <v>#REF!</v>
      </c>
      <c r="M21" s="14" t="e">
        <f>#REF!</f>
        <v>#REF!</v>
      </c>
      <c r="N21" s="14" t="e">
        <f>#REF!</f>
        <v>#REF!</v>
      </c>
      <c r="O21" s="14" t="e">
        <f t="shared" si="2"/>
        <v>#REF!</v>
      </c>
      <c r="Q21" s="14" t="e">
        <f>#REF!</f>
        <v>#REF!</v>
      </c>
      <c r="R21" s="14" t="e">
        <f>#REF!</f>
        <v>#REF!</v>
      </c>
      <c r="S21" s="14" t="e">
        <f>#REF!</f>
        <v>#REF!</v>
      </c>
      <c r="T21" s="14" t="e">
        <f t="shared" si="3"/>
        <v>#REF!</v>
      </c>
    </row>
    <row r="22" spans="1:20" ht="18.75" customHeight="1" x14ac:dyDescent="0.25">
      <c r="A22" s="9" t="e">
        <f>#REF!</f>
        <v>#REF!</v>
      </c>
      <c r="B22" s="13" t="e">
        <f>#REF!</f>
        <v>#REF!</v>
      </c>
      <c r="C22" s="13"/>
      <c r="D22" s="9" t="s">
        <v>95</v>
      </c>
      <c r="E22" s="9" t="e">
        <f t="shared" si="0"/>
        <v>#REF!</v>
      </c>
      <c r="G22" s="14" t="e">
        <f>#REF!</f>
        <v>#REF!</v>
      </c>
      <c r="H22" s="14" t="e">
        <f>#REF!</f>
        <v>#REF!</v>
      </c>
      <c r="I22" s="14" t="e">
        <f>#REF!</f>
        <v>#REF!</v>
      </c>
      <c r="J22" s="14" t="e">
        <f>SUM(G22:I22)</f>
        <v>#REF!</v>
      </c>
      <c r="L22" s="14" t="e">
        <f>#REF!</f>
        <v>#REF!</v>
      </c>
      <c r="M22" s="14" t="e">
        <f>#REF!</f>
        <v>#REF!</v>
      </c>
      <c r="N22" s="14" t="e">
        <f>#REF!</f>
        <v>#REF!</v>
      </c>
      <c r="O22" s="14" t="e">
        <f t="shared" si="2"/>
        <v>#REF!</v>
      </c>
      <c r="Q22" s="14" t="e">
        <f>#REF!</f>
        <v>#REF!</v>
      </c>
      <c r="R22" s="14" t="e">
        <f>#REF!</f>
        <v>#REF!</v>
      </c>
      <c r="S22" s="14" t="e">
        <f>#REF!</f>
        <v>#REF!</v>
      </c>
      <c r="T22" s="14" t="e">
        <f t="shared" si="3"/>
        <v>#REF!</v>
      </c>
    </row>
    <row r="23" spans="1:20" ht="18.75" customHeight="1" x14ac:dyDescent="0.25">
      <c r="A23" s="9" t="e">
        <f>#REF!</f>
        <v>#REF!</v>
      </c>
      <c r="B23" s="33" t="e">
        <f>#REF!</f>
        <v>#REF!</v>
      </c>
      <c r="C23" s="13" t="e">
        <f>#REF!</f>
        <v>#REF!</v>
      </c>
      <c r="D23" s="9" t="s">
        <v>124</v>
      </c>
      <c r="E23" s="9" t="e">
        <f t="shared" si="0"/>
        <v>#REF!</v>
      </c>
      <c r="G23" s="14" t="e">
        <f>#REF!</f>
        <v>#REF!</v>
      </c>
      <c r="H23" s="14" t="e">
        <f>#REF!</f>
        <v>#REF!</v>
      </c>
      <c r="I23" s="14" t="e">
        <f>#REF!</f>
        <v>#REF!</v>
      </c>
      <c r="J23" s="14" t="e">
        <f t="shared" ref="J23:J26" si="6">SUM(G23:I23)</f>
        <v>#REF!</v>
      </c>
      <c r="L23" s="14" t="e">
        <f>#REF!</f>
        <v>#REF!</v>
      </c>
      <c r="M23" s="14" t="e">
        <f>#REF!</f>
        <v>#REF!</v>
      </c>
      <c r="N23" s="14" t="e">
        <f>#REF!</f>
        <v>#REF!</v>
      </c>
      <c r="O23" s="14" t="e">
        <f t="shared" si="2"/>
        <v>#REF!</v>
      </c>
      <c r="Q23" s="14" t="e">
        <f>#REF!</f>
        <v>#REF!</v>
      </c>
      <c r="R23" s="14" t="e">
        <f>#REF!</f>
        <v>#REF!</v>
      </c>
      <c r="S23" s="14" t="e">
        <f>#REF!</f>
        <v>#REF!</v>
      </c>
      <c r="T23" s="14" t="e">
        <f t="shared" si="3"/>
        <v>#REF!</v>
      </c>
    </row>
    <row r="24" spans="1:20" ht="18.75" customHeight="1" x14ac:dyDescent="0.25">
      <c r="A24" s="9" t="e">
        <f>#REF!</f>
        <v>#REF!</v>
      </c>
      <c r="B24" s="13" t="e">
        <f>#REF!</f>
        <v>#REF!</v>
      </c>
      <c r="C24" s="13" t="e">
        <f>#REF!</f>
        <v>#REF!</v>
      </c>
      <c r="D24" s="9" t="s">
        <v>125</v>
      </c>
      <c r="E24" s="9" t="e">
        <f t="shared" si="0"/>
        <v>#REF!</v>
      </c>
      <c r="G24" s="14" t="e">
        <f>#REF!</f>
        <v>#REF!</v>
      </c>
      <c r="H24" s="14" t="e">
        <f>#REF!</f>
        <v>#REF!</v>
      </c>
      <c r="I24" s="14" t="e">
        <f>#REF!</f>
        <v>#REF!</v>
      </c>
      <c r="J24" s="14" t="e">
        <f t="shared" si="6"/>
        <v>#REF!</v>
      </c>
      <c r="L24" s="14" t="e">
        <f>#REF!</f>
        <v>#REF!</v>
      </c>
      <c r="M24" s="14" t="e">
        <f>#REF!</f>
        <v>#REF!</v>
      </c>
      <c r="N24" s="14" t="e">
        <f>#REF!</f>
        <v>#REF!</v>
      </c>
      <c r="O24" s="14" t="e">
        <f t="shared" si="2"/>
        <v>#REF!</v>
      </c>
      <c r="Q24" s="14" t="e">
        <f>#REF!</f>
        <v>#REF!</v>
      </c>
      <c r="R24" s="14" t="e">
        <f>#REF!</f>
        <v>#REF!</v>
      </c>
      <c r="S24" s="14" t="e">
        <f>#REF!</f>
        <v>#REF!</v>
      </c>
      <c r="T24" s="14" t="e">
        <f t="shared" si="3"/>
        <v>#REF!</v>
      </c>
    </row>
    <row r="25" spans="1:20" ht="18.75" customHeight="1" x14ac:dyDescent="0.25">
      <c r="A25" s="9" t="e">
        <f>#REF!</f>
        <v>#REF!</v>
      </c>
      <c r="B25" s="13" t="e">
        <f>#REF!</f>
        <v>#REF!</v>
      </c>
      <c r="C25" s="13" t="e">
        <f>#REF!</f>
        <v>#REF!</v>
      </c>
      <c r="D25" s="9" t="s">
        <v>126</v>
      </c>
      <c r="E25" s="9" t="e">
        <f t="shared" si="0"/>
        <v>#REF!</v>
      </c>
      <c r="G25" s="14" t="e">
        <f>#REF!</f>
        <v>#REF!</v>
      </c>
      <c r="H25" s="14" t="e">
        <f>#REF!</f>
        <v>#REF!</v>
      </c>
      <c r="I25" s="14" t="e">
        <f>#REF!</f>
        <v>#REF!</v>
      </c>
      <c r="J25" s="14" t="e">
        <f t="shared" si="6"/>
        <v>#REF!</v>
      </c>
      <c r="L25" s="14" t="e">
        <f>#REF!</f>
        <v>#REF!</v>
      </c>
      <c r="M25" s="14" t="e">
        <f>#REF!</f>
        <v>#REF!</v>
      </c>
      <c r="N25" s="14" t="e">
        <f>#REF!</f>
        <v>#REF!</v>
      </c>
      <c r="O25" s="14" t="e">
        <f t="shared" si="2"/>
        <v>#REF!</v>
      </c>
      <c r="Q25" s="14" t="e">
        <f>#REF!</f>
        <v>#REF!</v>
      </c>
      <c r="R25" s="14" t="e">
        <f>#REF!</f>
        <v>#REF!</v>
      </c>
      <c r="S25" s="14" t="e">
        <f>#REF!</f>
        <v>#REF!</v>
      </c>
      <c r="T25" s="14" t="e">
        <f t="shared" si="3"/>
        <v>#REF!</v>
      </c>
    </row>
    <row r="26" spans="1:20" ht="18.75" customHeight="1" x14ac:dyDescent="0.25">
      <c r="A26" s="9" t="e">
        <f>#REF!</f>
        <v>#REF!</v>
      </c>
      <c r="B26" s="13" t="e">
        <f>#REF!</f>
        <v>#REF!</v>
      </c>
      <c r="C26" s="13" t="e">
        <f>#REF!</f>
        <v>#REF!</v>
      </c>
      <c r="D26" s="9" t="s">
        <v>127</v>
      </c>
      <c r="E26" s="9" t="e">
        <f t="shared" si="0"/>
        <v>#REF!</v>
      </c>
      <c r="G26" s="14" t="e">
        <f>#REF!</f>
        <v>#REF!</v>
      </c>
      <c r="H26" s="14" t="e">
        <f>#REF!</f>
        <v>#REF!</v>
      </c>
      <c r="I26" s="14" t="e">
        <f>#REF!</f>
        <v>#REF!</v>
      </c>
      <c r="J26" s="14" t="e">
        <f t="shared" si="6"/>
        <v>#REF!</v>
      </c>
      <c r="L26" s="14" t="e">
        <f>#REF!</f>
        <v>#REF!</v>
      </c>
      <c r="M26" s="14" t="e">
        <f>#REF!</f>
        <v>#REF!</v>
      </c>
      <c r="N26" s="14" t="e">
        <f>#REF!</f>
        <v>#REF!</v>
      </c>
      <c r="O26" s="14" t="e">
        <f t="shared" si="2"/>
        <v>#REF!</v>
      </c>
      <c r="Q26" s="14" t="e">
        <f>#REF!</f>
        <v>#REF!</v>
      </c>
      <c r="R26" s="14" t="e">
        <f>#REF!</f>
        <v>#REF!</v>
      </c>
      <c r="S26" s="14" t="e">
        <f>#REF!</f>
        <v>#REF!</v>
      </c>
      <c r="T26" s="14" t="e">
        <f t="shared" si="3"/>
        <v>#REF!</v>
      </c>
    </row>
    <row r="27" spans="1:20" ht="18.75" customHeight="1" x14ac:dyDescent="0.25">
      <c r="A27" s="9" t="e">
        <f>#REF!</f>
        <v>#REF!</v>
      </c>
      <c r="B27" s="13" t="e">
        <f>#REF!</f>
        <v>#REF!</v>
      </c>
      <c r="C27" s="13"/>
      <c r="D27" s="9" t="s">
        <v>14</v>
      </c>
      <c r="E27" s="9" t="e">
        <f t="shared" si="0"/>
        <v>#REF!</v>
      </c>
      <c r="G27" s="14" t="e">
        <f>#REF!</f>
        <v>#REF!</v>
      </c>
      <c r="H27" s="14">
        <v>0</v>
      </c>
      <c r="I27" s="14" t="e">
        <f>#REF!</f>
        <v>#REF!</v>
      </c>
      <c r="J27" s="14" t="e">
        <f t="shared" ref="J27:J62" si="7">SUM(G27:I27)</f>
        <v>#REF!</v>
      </c>
      <c r="L27" s="14" t="e">
        <f>#REF!</f>
        <v>#REF!</v>
      </c>
      <c r="M27" s="14">
        <v>0</v>
      </c>
      <c r="N27" s="14" t="e">
        <f>#REF!</f>
        <v>#REF!</v>
      </c>
      <c r="O27" s="14" t="e">
        <f t="shared" si="2"/>
        <v>#REF!</v>
      </c>
      <c r="Q27" s="14" t="e">
        <f>#REF!</f>
        <v>#REF!</v>
      </c>
      <c r="R27" s="14">
        <v>0</v>
      </c>
      <c r="S27" s="14" t="e">
        <f>#REF!</f>
        <v>#REF!</v>
      </c>
      <c r="T27" s="14" t="e">
        <f t="shared" si="3"/>
        <v>#REF!</v>
      </c>
    </row>
    <row r="28" spans="1:20" ht="18.75" customHeight="1" x14ac:dyDescent="0.25">
      <c r="A28" s="9" t="e">
        <f>A27</f>
        <v>#REF!</v>
      </c>
      <c r="B28" s="15" t="e">
        <f>#REF!</f>
        <v>#REF!</v>
      </c>
      <c r="C28" s="15"/>
      <c r="D28" s="9" t="s">
        <v>15</v>
      </c>
      <c r="E28" s="9" t="e">
        <f t="shared" si="0"/>
        <v>#REF!</v>
      </c>
      <c r="G28" s="14" t="e">
        <f>#REF!</f>
        <v>#REF!</v>
      </c>
      <c r="H28" s="14">
        <v>0</v>
      </c>
      <c r="I28" s="14" t="e">
        <f>#REF!</f>
        <v>#REF!</v>
      </c>
      <c r="J28" s="14" t="e">
        <f t="shared" si="7"/>
        <v>#REF!</v>
      </c>
      <c r="L28" s="14" t="e">
        <f>#REF!</f>
        <v>#REF!</v>
      </c>
      <c r="M28" s="14">
        <v>0</v>
      </c>
      <c r="N28" s="14" t="e">
        <f>#REF!</f>
        <v>#REF!</v>
      </c>
      <c r="O28" s="14" t="e">
        <f t="shared" si="2"/>
        <v>#REF!</v>
      </c>
      <c r="Q28" s="14" t="e">
        <f>#REF!</f>
        <v>#REF!</v>
      </c>
      <c r="R28" s="14">
        <v>0</v>
      </c>
      <c r="S28" s="14" t="e">
        <f>#REF!</f>
        <v>#REF!</v>
      </c>
      <c r="T28" s="14" t="e">
        <f t="shared" si="3"/>
        <v>#REF!</v>
      </c>
    </row>
    <row r="29" spans="1:20" ht="18.75" customHeight="1" x14ac:dyDescent="0.25">
      <c r="A29" s="9" t="e">
        <f t="shared" ref="A29:A30" si="8">A28</f>
        <v>#REF!</v>
      </c>
      <c r="B29" s="15" t="e">
        <f>#REF!</f>
        <v>#REF!</v>
      </c>
      <c r="C29" s="15"/>
      <c r="D29" s="9" t="s">
        <v>16</v>
      </c>
      <c r="E29" s="9" t="e">
        <f t="shared" si="0"/>
        <v>#REF!</v>
      </c>
      <c r="G29" s="14" t="e">
        <f>#REF!</f>
        <v>#REF!</v>
      </c>
      <c r="H29" s="14">
        <v>0</v>
      </c>
      <c r="I29" s="14" t="e">
        <f>#REF!</f>
        <v>#REF!</v>
      </c>
      <c r="J29" s="14" t="e">
        <f t="shared" si="7"/>
        <v>#REF!</v>
      </c>
      <c r="L29" s="14" t="e">
        <f>#REF!</f>
        <v>#REF!</v>
      </c>
      <c r="M29" s="14">
        <v>0</v>
      </c>
      <c r="N29" s="14" t="e">
        <f>#REF!</f>
        <v>#REF!</v>
      </c>
      <c r="O29" s="14" t="e">
        <f t="shared" si="2"/>
        <v>#REF!</v>
      </c>
      <c r="Q29" s="14" t="e">
        <f>#REF!</f>
        <v>#REF!</v>
      </c>
      <c r="R29" s="14">
        <v>0</v>
      </c>
      <c r="S29" s="14" t="e">
        <f>#REF!</f>
        <v>#REF!</v>
      </c>
      <c r="T29" s="14" t="e">
        <f t="shared" si="3"/>
        <v>#REF!</v>
      </c>
    </row>
    <row r="30" spans="1:20" ht="18.75" customHeight="1" x14ac:dyDescent="0.25">
      <c r="A30" s="9" t="e">
        <f t="shared" si="8"/>
        <v>#REF!</v>
      </c>
      <c r="B30" s="15" t="e">
        <f>#REF!</f>
        <v>#REF!</v>
      </c>
      <c r="C30" s="15"/>
      <c r="D30" s="9" t="s">
        <v>17</v>
      </c>
      <c r="E30" s="9" t="e">
        <f t="shared" si="0"/>
        <v>#REF!</v>
      </c>
      <c r="G30" s="14" t="e">
        <f>#REF!</f>
        <v>#REF!</v>
      </c>
      <c r="H30" s="14">
        <v>0</v>
      </c>
      <c r="I30" s="14" t="e">
        <f>#REF!</f>
        <v>#REF!</v>
      </c>
      <c r="J30" s="14" t="e">
        <f t="shared" si="7"/>
        <v>#REF!</v>
      </c>
      <c r="L30" s="14" t="e">
        <f>#REF!</f>
        <v>#REF!</v>
      </c>
      <c r="M30" s="14">
        <v>0</v>
      </c>
      <c r="N30" s="14" t="e">
        <f>#REF!</f>
        <v>#REF!</v>
      </c>
      <c r="O30" s="14" t="e">
        <f t="shared" si="2"/>
        <v>#REF!</v>
      </c>
      <c r="Q30" s="14" t="e">
        <f>#REF!</f>
        <v>#REF!</v>
      </c>
      <c r="R30" s="14">
        <v>0</v>
      </c>
      <c r="S30" s="14" t="e">
        <f>#REF!</f>
        <v>#REF!</v>
      </c>
      <c r="T30" s="14" t="e">
        <f t="shared" si="3"/>
        <v>#REF!</v>
      </c>
    </row>
    <row r="31" spans="1:20" ht="18.75" customHeight="1" x14ac:dyDescent="0.25">
      <c r="A31" s="9" t="e">
        <f>#REF!</f>
        <v>#REF!</v>
      </c>
      <c r="B31" s="15" t="e">
        <f>B27</f>
        <v>#REF!</v>
      </c>
      <c r="C31" s="15"/>
      <c r="D31" s="9" t="s">
        <v>39</v>
      </c>
      <c r="E31" s="9" t="e">
        <f t="shared" si="0"/>
        <v>#REF!</v>
      </c>
      <c r="G31" s="14" t="e">
        <f>#REF!</f>
        <v>#REF!</v>
      </c>
      <c r="H31" s="14">
        <v>0</v>
      </c>
      <c r="I31" s="14" t="e">
        <f>#REF!</f>
        <v>#REF!</v>
      </c>
      <c r="J31" s="14" t="e">
        <f t="shared" si="7"/>
        <v>#REF!</v>
      </c>
      <c r="L31" s="14" t="e">
        <f>#REF!</f>
        <v>#REF!</v>
      </c>
      <c r="M31" s="14">
        <v>0</v>
      </c>
      <c r="N31" s="14" t="e">
        <f>#REF!</f>
        <v>#REF!</v>
      </c>
      <c r="O31" s="14" t="e">
        <f t="shared" si="2"/>
        <v>#REF!</v>
      </c>
      <c r="Q31" s="14" t="e">
        <f>#REF!</f>
        <v>#REF!</v>
      </c>
      <c r="R31" s="14">
        <v>0</v>
      </c>
      <c r="S31" s="14" t="e">
        <f>#REF!</f>
        <v>#REF!</v>
      </c>
      <c r="T31" s="14" t="e">
        <f t="shared" si="3"/>
        <v>#REF!</v>
      </c>
    </row>
    <row r="32" spans="1:20" ht="18.75" customHeight="1" x14ac:dyDescent="0.25">
      <c r="A32" s="9" t="e">
        <f>A31</f>
        <v>#REF!</v>
      </c>
      <c r="B32" s="15" t="e">
        <f t="shared" ref="B32:B34" si="9">B28</f>
        <v>#REF!</v>
      </c>
      <c r="C32" s="15"/>
      <c r="D32" s="9" t="s">
        <v>40</v>
      </c>
      <c r="E32" s="9" t="e">
        <f t="shared" si="0"/>
        <v>#REF!</v>
      </c>
      <c r="G32" s="14" t="e">
        <f>#REF!</f>
        <v>#REF!</v>
      </c>
      <c r="H32" s="14">
        <v>0</v>
      </c>
      <c r="I32" s="14" t="e">
        <f>#REF!</f>
        <v>#REF!</v>
      </c>
      <c r="J32" s="14" t="e">
        <f t="shared" si="7"/>
        <v>#REF!</v>
      </c>
      <c r="L32" s="14" t="e">
        <f>#REF!</f>
        <v>#REF!</v>
      </c>
      <c r="M32" s="14">
        <v>0</v>
      </c>
      <c r="N32" s="14" t="e">
        <f>#REF!</f>
        <v>#REF!</v>
      </c>
      <c r="O32" s="14" t="e">
        <f t="shared" si="2"/>
        <v>#REF!</v>
      </c>
      <c r="Q32" s="14" t="e">
        <f>#REF!</f>
        <v>#REF!</v>
      </c>
      <c r="R32" s="14">
        <v>0</v>
      </c>
      <c r="S32" s="14" t="e">
        <f>#REF!</f>
        <v>#REF!</v>
      </c>
      <c r="T32" s="14" t="e">
        <f t="shared" si="3"/>
        <v>#REF!</v>
      </c>
    </row>
    <row r="33" spans="1:20" ht="18.75" customHeight="1" x14ac:dyDescent="0.25">
      <c r="A33" s="9" t="e">
        <f t="shared" ref="A33:A34" si="10">A32</f>
        <v>#REF!</v>
      </c>
      <c r="B33" s="15" t="e">
        <f t="shared" si="9"/>
        <v>#REF!</v>
      </c>
      <c r="C33" s="15"/>
      <c r="D33" s="9" t="s">
        <v>41</v>
      </c>
      <c r="E33" s="9" t="e">
        <f t="shared" si="0"/>
        <v>#REF!</v>
      </c>
      <c r="G33" s="14" t="e">
        <f>#REF!</f>
        <v>#REF!</v>
      </c>
      <c r="H33" s="14">
        <v>0</v>
      </c>
      <c r="I33" s="14" t="e">
        <f>#REF!</f>
        <v>#REF!</v>
      </c>
      <c r="J33" s="14" t="e">
        <f t="shared" si="7"/>
        <v>#REF!</v>
      </c>
      <c r="L33" s="14" t="e">
        <f>#REF!</f>
        <v>#REF!</v>
      </c>
      <c r="M33" s="14">
        <v>0</v>
      </c>
      <c r="N33" s="14" t="e">
        <f>#REF!</f>
        <v>#REF!</v>
      </c>
      <c r="O33" s="14" t="e">
        <f t="shared" si="2"/>
        <v>#REF!</v>
      </c>
      <c r="Q33" s="14" t="e">
        <f>#REF!</f>
        <v>#REF!</v>
      </c>
      <c r="R33" s="14">
        <v>0</v>
      </c>
      <c r="S33" s="14" t="e">
        <f>#REF!</f>
        <v>#REF!</v>
      </c>
      <c r="T33" s="14" t="e">
        <f t="shared" si="3"/>
        <v>#REF!</v>
      </c>
    </row>
    <row r="34" spans="1:20" ht="18.75" customHeight="1" x14ac:dyDescent="0.25">
      <c r="A34" s="9" t="e">
        <f t="shared" si="10"/>
        <v>#REF!</v>
      </c>
      <c r="B34" s="15" t="e">
        <f t="shared" si="9"/>
        <v>#REF!</v>
      </c>
      <c r="C34" s="15"/>
      <c r="D34" s="9" t="s">
        <v>42</v>
      </c>
      <c r="E34" s="9" t="e">
        <f t="shared" si="0"/>
        <v>#REF!</v>
      </c>
      <c r="G34" s="14" t="e">
        <f>#REF!</f>
        <v>#REF!</v>
      </c>
      <c r="H34" s="14">
        <v>0</v>
      </c>
      <c r="I34" s="14" t="e">
        <f>#REF!</f>
        <v>#REF!</v>
      </c>
      <c r="J34" s="14" t="e">
        <f t="shared" si="7"/>
        <v>#REF!</v>
      </c>
      <c r="L34" s="14" t="e">
        <f>#REF!</f>
        <v>#REF!</v>
      </c>
      <c r="M34" s="14">
        <v>0</v>
      </c>
      <c r="N34" s="14" t="e">
        <f>#REF!</f>
        <v>#REF!</v>
      </c>
      <c r="O34" s="14" t="e">
        <f t="shared" si="2"/>
        <v>#REF!</v>
      </c>
      <c r="Q34" s="14" t="e">
        <f>#REF!</f>
        <v>#REF!</v>
      </c>
      <c r="R34" s="14">
        <v>0</v>
      </c>
      <c r="S34" s="14" t="e">
        <f>#REF!</f>
        <v>#REF!</v>
      </c>
      <c r="T34" s="14" t="e">
        <f t="shared" si="3"/>
        <v>#REF!</v>
      </c>
    </row>
    <row r="35" spans="1:20" ht="18.75" customHeight="1" x14ac:dyDescent="0.25">
      <c r="A35" s="9" t="e">
        <f>#REF!</f>
        <v>#REF!</v>
      </c>
      <c r="B35" s="15" t="e">
        <f>B27</f>
        <v>#REF!</v>
      </c>
      <c r="C35" s="15"/>
      <c r="D35" s="9" t="s">
        <v>43</v>
      </c>
      <c r="E35" s="9" t="e">
        <f t="shared" si="0"/>
        <v>#REF!</v>
      </c>
      <c r="G35" s="14" t="e">
        <f>#REF!</f>
        <v>#REF!</v>
      </c>
      <c r="H35" s="14">
        <v>0</v>
      </c>
      <c r="I35" s="14" t="e">
        <f>#REF!</f>
        <v>#REF!</v>
      </c>
      <c r="J35" s="14" t="e">
        <f t="shared" si="7"/>
        <v>#REF!</v>
      </c>
      <c r="L35" s="14" t="e">
        <f>#REF!</f>
        <v>#REF!</v>
      </c>
      <c r="M35" s="14">
        <v>0</v>
      </c>
      <c r="N35" s="14" t="e">
        <f>#REF!</f>
        <v>#REF!</v>
      </c>
      <c r="O35" s="14" t="e">
        <f t="shared" si="2"/>
        <v>#REF!</v>
      </c>
      <c r="Q35" s="14" t="e">
        <f>#REF!</f>
        <v>#REF!</v>
      </c>
      <c r="R35" s="14">
        <v>0</v>
      </c>
      <c r="S35" s="14" t="e">
        <f>#REF!</f>
        <v>#REF!</v>
      </c>
      <c r="T35" s="14" t="e">
        <f t="shared" si="3"/>
        <v>#REF!</v>
      </c>
    </row>
    <row r="36" spans="1:20" ht="18.75" customHeight="1" x14ac:dyDescent="0.25">
      <c r="A36" s="9" t="e">
        <f>A35</f>
        <v>#REF!</v>
      </c>
      <c r="B36" s="15" t="e">
        <f t="shared" ref="B36:B38" si="11">B28</f>
        <v>#REF!</v>
      </c>
      <c r="C36" s="15"/>
      <c r="D36" s="9" t="s">
        <v>44</v>
      </c>
      <c r="E36" s="9" t="e">
        <f t="shared" si="0"/>
        <v>#REF!</v>
      </c>
      <c r="G36" s="14" t="e">
        <f>#REF!</f>
        <v>#REF!</v>
      </c>
      <c r="H36" s="14">
        <v>0</v>
      </c>
      <c r="I36" s="14" t="e">
        <f>#REF!</f>
        <v>#REF!</v>
      </c>
      <c r="J36" s="14" t="e">
        <f t="shared" si="7"/>
        <v>#REF!</v>
      </c>
      <c r="L36" s="14" t="e">
        <f>#REF!</f>
        <v>#REF!</v>
      </c>
      <c r="M36" s="14">
        <v>0</v>
      </c>
      <c r="N36" s="14" t="e">
        <f>#REF!</f>
        <v>#REF!</v>
      </c>
      <c r="O36" s="14" t="e">
        <f t="shared" si="2"/>
        <v>#REF!</v>
      </c>
      <c r="Q36" s="14" t="e">
        <f>#REF!</f>
        <v>#REF!</v>
      </c>
      <c r="R36" s="14">
        <v>0</v>
      </c>
      <c r="S36" s="14" t="e">
        <f>#REF!</f>
        <v>#REF!</v>
      </c>
      <c r="T36" s="14" t="e">
        <f t="shared" si="3"/>
        <v>#REF!</v>
      </c>
    </row>
    <row r="37" spans="1:20" ht="18.75" customHeight="1" x14ac:dyDescent="0.25">
      <c r="A37" s="9" t="e">
        <f t="shared" ref="A37:A38" si="12">A36</f>
        <v>#REF!</v>
      </c>
      <c r="B37" s="15" t="e">
        <f t="shared" si="11"/>
        <v>#REF!</v>
      </c>
      <c r="C37" s="15"/>
      <c r="D37" s="9" t="s">
        <v>45</v>
      </c>
      <c r="E37" s="9" t="e">
        <f t="shared" si="0"/>
        <v>#REF!</v>
      </c>
      <c r="G37" s="14" t="e">
        <f>#REF!</f>
        <v>#REF!</v>
      </c>
      <c r="H37" s="14">
        <v>0</v>
      </c>
      <c r="I37" s="14" t="e">
        <f>#REF!</f>
        <v>#REF!</v>
      </c>
      <c r="J37" s="14" t="e">
        <f t="shared" si="7"/>
        <v>#REF!</v>
      </c>
      <c r="L37" s="14" t="e">
        <f>#REF!</f>
        <v>#REF!</v>
      </c>
      <c r="M37" s="14">
        <v>0</v>
      </c>
      <c r="N37" s="14" t="e">
        <f>#REF!</f>
        <v>#REF!</v>
      </c>
      <c r="O37" s="14" t="e">
        <f t="shared" si="2"/>
        <v>#REF!</v>
      </c>
      <c r="Q37" s="14" t="e">
        <f>#REF!</f>
        <v>#REF!</v>
      </c>
      <c r="R37" s="14">
        <v>0</v>
      </c>
      <c r="S37" s="14" t="e">
        <f>#REF!</f>
        <v>#REF!</v>
      </c>
      <c r="T37" s="14" t="e">
        <f t="shared" si="3"/>
        <v>#REF!</v>
      </c>
    </row>
    <row r="38" spans="1:20" ht="18.75" customHeight="1" x14ac:dyDescent="0.25">
      <c r="A38" s="9" t="e">
        <f t="shared" si="12"/>
        <v>#REF!</v>
      </c>
      <c r="B38" s="15" t="e">
        <f t="shared" si="11"/>
        <v>#REF!</v>
      </c>
      <c r="C38" s="15"/>
      <c r="D38" s="9" t="s">
        <v>46</v>
      </c>
      <c r="E38" s="9" t="e">
        <f t="shared" si="0"/>
        <v>#REF!</v>
      </c>
      <c r="G38" s="14" t="e">
        <f>#REF!</f>
        <v>#REF!</v>
      </c>
      <c r="H38" s="14">
        <v>0</v>
      </c>
      <c r="I38" s="14" t="e">
        <f>#REF!</f>
        <v>#REF!</v>
      </c>
      <c r="J38" s="14" t="e">
        <f t="shared" si="7"/>
        <v>#REF!</v>
      </c>
      <c r="L38" s="14" t="e">
        <f>#REF!</f>
        <v>#REF!</v>
      </c>
      <c r="M38" s="14">
        <v>0</v>
      </c>
      <c r="N38" s="14" t="e">
        <f>#REF!</f>
        <v>#REF!</v>
      </c>
      <c r="O38" s="14" t="e">
        <f t="shared" si="2"/>
        <v>#REF!</v>
      </c>
      <c r="Q38" s="14" t="e">
        <f>#REF!</f>
        <v>#REF!</v>
      </c>
      <c r="R38" s="14">
        <v>0</v>
      </c>
      <c r="S38" s="14" t="e">
        <f>#REF!</f>
        <v>#REF!</v>
      </c>
      <c r="T38" s="14" t="e">
        <f t="shared" si="3"/>
        <v>#REF!</v>
      </c>
    </row>
    <row r="39" spans="1:20" ht="18.75" customHeight="1" x14ac:dyDescent="0.25">
      <c r="A39" s="9" t="e">
        <f>#REF!</f>
        <v>#REF!</v>
      </c>
      <c r="B39" s="15" t="e">
        <f>B27</f>
        <v>#REF!</v>
      </c>
      <c r="C39" s="15"/>
      <c r="D39" s="9" t="s">
        <v>47</v>
      </c>
      <c r="E39" s="9" t="e">
        <f t="shared" ref="E39:E70" si="13">A39&amp;" - "&amp;B39&amp;(IF(C39=0, ,(" - "&amp;C39)))</f>
        <v>#REF!</v>
      </c>
      <c r="G39" s="14" t="e">
        <f>#REF!</f>
        <v>#REF!</v>
      </c>
      <c r="H39" s="14">
        <v>0</v>
      </c>
      <c r="I39" s="14" t="e">
        <f>#REF!</f>
        <v>#REF!</v>
      </c>
      <c r="J39" s="14" t="e">
        <f t="shared" si="7"/>
        <v>#REF!</v>
      </c>
      <c r="L39" s="14" t="e">
        <f>#REF!</f>
        <v>#REF!</v>
      </c>
      <c r="M39" s="14">
        <v>0</v>
      </c>
      <c r="N39" s="14" t="e">
        <f>#REF!</f>
        <v>#REF!</v>
      </c>
      <c r="O39" s="14" t="e">
        <f t="shared" si="2"/>
        <v>#REF!</v>
      </c>
      <c r="Q39" s="14" t="e">
        <f>#REF!</f>
        <v>#REF!</v>
      </c>
      <c r="R39" s="14">
        <v>0</v>
      </c>
      <c r="S39" s="14" t="e">
        <f>#REF!</f>
        <v>#REF!</v>
      </c>
      <c r="T39" s="14" t="e">
        <f t="shared" si="3"/>
        <v>#REF!</v>
      </c>
    </row>
    <row r="40" spans="1:20" ht="18.75" customHeight="1" x14ac:dyDescent="0.25">
      <c r="A40" s="9" t="e">
        <f>A39</f>
        <v>#REF!</v>
      </c>
      <c r="B40" s="15" t="e">
        <f t="shared" ref="B40:B42" si="14">B28</f>
        <v>#REF!</v>
      </c>
      <c r="C40" s="15"/>
      <c r="D40" s="9" t="s">
        <v>48</v>
      </c>
      <c r="E40" s="9" t="e">
        <f t="shared" si="13"/>
        <v>#REF!</v>
      </c>
      <c r="G40" s="14" t="e">
        <f>#REF!</f>
        <v>#REF!</v>
      </c>
      <c r="H40" s="14">
        <v>0</v>
      </c>
      <c r="I40" s="14" t="e">
        <f>#REF!</f>
        <v>#REF!</v>
      </c>
      <c r="J40" s="14" t="e">
        <f t="shared" si="7"/>
        <v>#REF!</v>
      </c>
      <c r="L40" s="14" t="e">
        <f>#REF!</f>
        <v>#REF!</v>
      </c>
      <c r="M40" s="14">
        <v>0</v>
      </c>
      <c r="N40" s="14" t="e">
        <f>#REF!</f>
        <v>#REF!</v>
      </c>
      <c r="O40" s="14" t="e">
        <f t="shared" si="2"/>
        <v>#REF!</v>
      </c>
      <c r="Q40" s="14" t="e">
        <f>#REF!</f>
        <v>#REF!</v>
      </c>
      <c r="R40" s="14">
        <v>0</v>
      </c>
      <c r="S40" s="14" t="e">
        <f>#REF!</f>
        <v>#REF!</v>
      </c>
      <c r="T40" s="14" t="e">
        <f t="shared" si="3"/>
        <v>#REF!</v>
      </c>
    </row>
    <row r="41" spans="1:20" ht="18.75" customHeight="1" x14ac:dyDescent="0.25">
      <c r="A41" s="9" t="e">
        <f t="shared" ref="A41:A42" si="15">A40</f>
        <v>#REF!</v>
      </c>
      <c r="B41" s="15" t="e">
        <f t="shared" si="14"/>
        <v>#REF!</v>
      </c>
      <c r="C41" s="15"/>
      <c r="D41" s="9" t="s">
        <v>49</v>
      </c>
      <c r="E41" s="9" t="e">
        <f t="shared" si="13"/>
        <v>#REF!</v>
      </c>
      <c r="G41" s="14" t="e">
        <f>#REF!</f>
        <v>#REF!</v>
      </c>
      <c r="H41" s="14">
        <v>0</v>
      </c>
      <c r="I41" s="14" t="e">
        <f>#REF!</f>
        <v>#REF!</v>
      </c>
      <c r="J41" s="14" t="e">
        <f t="shared" si="7"/>
        <v>#REF!</v>
      </c>
      <c r="L41" s="14" t="e">
        <f>#REF!</f>
        <v>#REF!</v>
      </c>
      <c r="M41" s="14">
        <v>0</v>
      </c>
      <c r="N41" s="14" t="e">
        <f>#REF!</f>
        <v>#REF!</v>
      </c>
      <c r="O41" s="14" t="e">
        <f t="shared" si="2"/>
        <v>#REF!</v>
      </c>
      <c r="Q41" s="14" t="e">
        <f>#REF!</f>
        <v>#REF!</v>
      </c>
      <c r="R41" s="14">
        <v>0</v>
      </c>
      <c r="S41" s="14" t="e">
        <f>#REF!</f>
        <v>#REF!</v>
      </c>
      <c r="T41" s="14" t="e">
        <f t="shared" si="3"/>
        <v>#REF!</v>
      </c>
    </row>
    <row r="42" spans="1:20" ht="18.75" customHeight="1" x14ac:dyDescent="0.25">
      <c r="A42" s="9" t="e">
        <f t="shared" si="15"/>
        <v>#REF!</v>
      </c>
      <c r="B42" s="15" t="e">
        <f t="shared" si="14"/>
        <v>#REF!</v>
      </c>
      <c r="C42" s="15"/>
      <c r="D42" s="9" t="s">
        <v>50</v>
      </c>
      <c r="E42" s="9" t="e">
        <f t="shared" si="13"/>
        <v>#REF!</v>
      </c>
      <c r="G42" s="14" t="e">
        <f>#REF!</f>
        <v>#REF!</v>
      </c>
      <c r="H42" s="14">
        <v>0</v>
      </c>
      <c r="I42" s="14" t="e">
        <f>#REF!</f>
        <v>#REF!</v>
      </c>
      <c r="J42" s="14" t="e">
        <f t="shared" si="7"/>
        <v>#REF!</v>
      </c>
      <c r="L42" s="14" t="e">
        <f>#REF!</f>
        <v>#REF!</v>
      </c>
      <c r="M42" s="14">
        <v>0</v>
      </c>
      <c r="N42" s="14" t="e">
        <f>#REF!</f>
        <v>#REF!</v>
      </c>
      <c r="O42" s="14" t="e">
        <f t="shared" ref="O42:O72" si="16">SUM(L42:N42)</f>
        <v>#REF!</v>
      </c>
      <c r="Q42" s="14" t="e">
        <f>#REF!</f>
        <v>#REF!</v>
      </c>
      <c r="R42" s="14">
        <v>0</v>
      </c>
      <c r="S42" s="14" t="e">
        <f>#REF!</f>
        <v>#REF!</v>
      </c>
      <c r="T42" s="14" t="e">
        <f t="shared" ref="T42:T72" si="17">SUM(Q42:S42)</f>
        <v>#REF!</v>
      </c>
    </row>
    <row r="43" spans="1:20" ht="18.75" customHeight="1" x14ac:dyDescent="0.25">
      <c r="A43" s="9" t="e">
        <f>#REF!</f>
        <v>#REF!</v>
      </c>
      <c r="B43" s="15" t="e">
        <f>B27</f>
        <v>#REF!</v>
      </c>
      <c r="C43" s="15"/>
      <c r="D43" s="9" t="s">
        <v>51</v>
      </c>
      <c r="E43" s="9" t="e">
        <f t="shared" si="13"/>
        <v>#REF!</v>
      </c>
      <c r="G43" s="14" t="e">
        <f>#REF!</f>
        <v>#REF!</v>
      </c>
      <c r="H43" s="14">
        <v>0</v>
      </c>
      <c r="I43" s="14" t="e">
        <f>#REF!</f>
        <v>#REF!</v>
      </c>
      <c r="J43" s="14" t="e">
        <f t="shared" si="7"/>
        <v>#REF!</v>
      </c>
      <c r="L43" s="14" t="e">
        <f>#REF!</f>
        <v>#REF!</v>
      </c>
      <c r="M43" s="14">
        <v>0</v>
      </c>
      <c r="N43" s="14" t="e">
        <f>#REF!</f>
        <v>#REF!</v>
      </c>
      <c r="O43" s="14" t="e">
        <f t="shared" si="16"/>
        <v>#REF!</v>
      </c>
      <c r="Q43" s="14" t="e">
        <f>#REF!</f>
        <v>#REF!</v>
      </c>
      <c r="R43" s="14">
        <v>0</v>
      </c>
      <c r="S43" s="14" t="e">
        <f>#REF!</f>
        <v>#REF!</v>
      </c>
      <c r="T43" s="14" t="e">
        <f t="shared" si="17"/>
        <v>#REF!</v>
      </c>
    </row>
    <row r="44" spans="1:20" ht="18.75" customHeight="1" x14ac:dyDescent="0.25">
      <c r="A44" s="9" t="e">
        <f>A43</f>
        <v>#REF!</v>
      </c>
      <c r="B44" s="15" t="e">
        <f t="shared" ref="B44:B46" si="18">B28</f>
        <v>#REF!</v>
      </c>
      <c r="C44" s="15"/>
      <c r="D44" s="9" t="s">
        <v>52</v>
      </c>
      <c r="E44" s="9" t="e">
        <f t="shared" si="13"/>
        <v>#REF!</v>
      </c>
      <c r="G44" s="14" t="e">
        <f>#REF!</f>
        <v>#REF!</v>
      </c>
      <c r="H44" s="14">
        <v>0</v>
      </c>
      <c r="I44" s="14" t="e">
        <f>#REF!</f>
        <v>#REF!</v>
      </c>
      <c r="J44" s="14" t="e">
        <f t="shared" si="7"/>
        <v>#REF!</v>
      </c>
      <c r="L44" s="14" t="e">
        <f>#REF!</f>
        <v>#REF!</v>
      </c>
      <c r="M44" s="14">
        <v>0</v>
      </c>
      <c r="N44" s="14" t="e">
        <f>#REF!</f>
        <v>#REF!</v>
      </c>
      <c r="O44" s="14" t="e">
        <f t="shared" si="16"/>
        <v>#REF!</v>
      </c>
      <c r="Q44" s="14" t="e">
        <f>#REF!</f>
        <v>#REF!</v>
      </c>
      <c r="R44" s="14">
        <v>0</v>
      </c>
      <c r="S44" s="14" t="e">
        <f>#REF!</f>
        <v>#REF!</v>
      </c>
      <c r="T44" s="14" t="e">
        <f t="shared" si="17"/>
        <v>#REF!</v>
      </c>
    </row>
    <row r="45" spans="1:20" ht="18.75" customHeight="1" x14ac:dyDescent="0.25">
      <c r="A45" s="9" t="e">
        <f t="shared" ref="A45:A46" si="19">A44</f>
        <v>#REF!</v>
      </c>
      <c r="B45" s="15" t="e">
        <f t="shared" si="18"/>
        <v>#REF!</v>
      </c>
      <c r="C45" s="15"/>
      <c r="D45" s="9" t="s">
        <v>53</v>
      </c>
      <c r="E45" s="9" t="e">
        <f t="shared" si="13"/>
        <v>#REF!</v>
      </c>
      <c r="G45" s="14" t="e">
        <f>#REF!</f>
        <v>#REF!</v>
      </c>
      <c r="H45" s="14">
        <v>0</v>
      </c>
      <c r="I45" s="14" t="e">
        <f>#REF!</f>
        <v>#REF!</v>
      </c>
      <c r="J45" s="14" t="e">
        <f t="shared" si="7"/>
        <v>#REF!</v>
      </c>
      <c r="L45" s="14" t="e">
        <f>#REF!</f>
        <v>#REF!</v>
      </c>
      <c r="M45" s="14">
        <v>0</v>
      </c>
      <c r="N45" s="14" t="e">
        <f>#REF!</f>
        <v>#REF!</v>
      </c>
      <c r="O45" s="14" t="e">
        <f t="shared" si="16"/>
        <v>#REF!</v>
      </c>
      <c r="Q45" s="14" t="e">
        <f>#REF!</f>
        <v>#REF!</v>
      </c>
      <c r="R45" s="14">
        <v>0</v>
      </c>
      <c r="S45" s="14" t="e">
        <f>#REF!</f>
        <v>#REF!</v>
      </c>
      <c r="T45" s="14" t="e">
        <f t="shared" si="17"/>
        <v>#REF!</v>
      </c>
    </row>
    <row r="46" spans="1:20" ht="18.75" customHeight="1" x14ac:dyDescent="0.25">
      <c r="A46" s="9" t="e">
        <f t="shared" si="19"/>
        <v>#REF!</v>
      </c>
      <c r="B46" s="15" t="e">
        <f t="shared" si="18"/>
        <v>#REF!</v>
      </c>
      <c r="C46" s="15"/>
      <c r="D46" s="9" t="s">
        <v>54</v>
      </c>
      <c r="E46" s="9" t="e">
        <f t="shared" si="13"/>
        <v>#REF!</v>
      </c>
      <c r="G46" s="14" t="e">
        <f>#REF!</f>
        <v>#REF!</v>
      </c>
      <c r="H46" s="14">
        <v>0</v>
      </c>
      <c r="I46" s="14" t="e">
        <f>#REF!</f>
        <v>#REF!</v>
      </c>
      <c r="J46" s="14" t="e">
        <f t="shared" si="7"/>
        <v>#REF!</v>
      </c>
      <c r="L46" s="14" t="e">
        <f>#REF!</f>
        <v>#REF!</v>
      </c>
      <c r="M46" s="14">
        <v>0</v>
      </c>
      <c r="N46" s="14" t="e">
        <f>#REF!</f>
        <v>#REF!</v>
      </c>
      <c r="O46" s="14" t="e">
        <f t="shared" si="16"/>
        <v>#REF!</v>
      </c>
      <c r="Q46" s="14" t="e">
        <f>#REF!</f>
        <v>#REF!</v>
      </c>
      <c r="R46" s="14">
        <v>0</v>
      </c>
      <c r="S46" s="14" t="e">
        <f>#REF!</f>
        <v>#REF!</v>
      </c>
      <c r="T46" s="14" t="e">
        <f t="shared" si="17"/>
        <v>#REF!</v>
      </c>
    </row>
    <row r="47" spans="1:20" ht="18.75" customHeight="1" x14ac:dyDescent="0.25">
      <c r="A47" s="9" t="e">
        <f>#REF!</f>
        <v>#REF!</v>
      </c>
      <c r="B47" s="15" t="e">
        <f>B27</f>
        <v>#REF!</v>
      </c>
      <c r="C47" s="15"/>
      <c r="D47" s="9" t="s">
        <v>55</v>
      </c>
      <c r="E47" s="9" t="e">
        <f t="shared" si="13"/>
        <v>#REF!</v>
      </c>
      <c r="G47" s="14" t="e">
        <f>#REF!</f>
        <v>#REF!</v>
      </c>
      <c r="H47" s="14">
        <v>0</v>
      </c>
      <c r="I47" s="14" t="e">
        <f>#REF!</f>
        <v>#REF!</v>
      </c>
      <c r="J47" s="14" t="e">
        <f t="shared" si="7"/>
        <v>#REF!</v>
      </c>
      <c r="L47" s="14" t="e">
        <f>#REF!</f>
        <v>#REF!</v>
      </c>
      <c r="M47" s="14">
        <v>0</v>
      </c>
      <c r="N47" s="14" t="e">
        <f>#REF!</f>
        <v>#REF!</v>
      </c>
      <c r="O47" s="14" t="e">
        <f t="shared" si="16"/>
        <v>#REF!</v>
      </c>
      <c r="Q47" s="14" t="e">
        <f>#REF!</f>
        <v>#REF!</v>
      </c>
      <c r="R47" s="14">
        <v>0</v>
      </c>
      <c r="S47" s="14" t="e">
        <f>#REF!</f>
        <v>#REF!</v>
      </c>
      <c r="T47" s="14" t="e">
        <f t="shared" si="17"/>
        <v>#REF!</v>
      </c>
    </row>
    <row r="48" spans="1:20" ht="18.75" customHeight="1" x14ac:dyDescent="0.25">
      <c r="A48" s="9" t="e">
        <f>A47</f>
        <v>#REF!</v>
      </c>
      <c r="B48" s="15" t="e">
        <f t="shared" ref="B48:B50" si="20">B28</f>
        <v>#REF!</v>
      </c>
      <c r="C48" s="15"/>
      <c r="D48" s="9" t="s">
        <v>56</v>
      </c>
      <c r="E48" s="9" t="e">
        <f t="shared" si="13"/>
        <v>#REF!</v>
      </c>
      <c r="G48" s="14" t="e">
        <f>#REF!</f>
        <v>#REF!</v>
      </c>
      <c r="H48" s="14">
        <v>0</v>
      </c>
      <c r="I48" s="14" t="e">
        <f>#REF!</f>
        <v>#REF!</v>
      </c>
      <c r="J48" s="14" t="e">
        <f t="shared" si="7"/>
        <v>#REF!</v>
      </c>
      <c r="L48" s="14" t="e">
        <f>#REF!</f>
        <v>#REF!</v>
      </c>
      <c r="M48" s="14">
        <v>0</v>
      </c>
      <c r="N48" s="14" t="e">
        <f>#REF!</f>
        <v>#REF!</v>
      </c>
      <c r="O48" s="14" t="e">
        <f t="shared" si="16"/>
        <v>#REF!</v>
      </c>
      <c r="Q48" s="14" t="e">
        <f>#REF!</f>
        <v>#REF!</v>
      </c>
      <c r="R48" s="14">
        <v>0</v>
      </c>
      <c r="S48" s="14" t="e">
        <f>#REF!</f>
        <v>#REF!</v>
      </c>
      <c r="T48" s="14" t="e">
        <f t="shared" si="17"/>
        <v>#REF!</v>
      </c>
    </row>
    <row r="49" spans="1:20" ht="18.75" customHeight="1" x14ac:dyDescent="0.25">
      <c r="A49" s="9" t="e">
        <f t="shared" ref="A49:A50" si="21">A48</f>
        <v>#REF!</v>
      </c>
      <c r="B49" s="15" t="e">
        <f t="shared" si="20"/>
        <v>#REF!</v>
      </c>
      <c r="C49" s="15"/>
      <c r="D49" s="9" t="s">
        <v>57</v>
      </c>
      <c r="E49" s="9" t="e">
        <f t="shared" si="13"/>
        <v>#REF!</v>
      </c>
      <c r="G49" s="14" t="e">
        <f>#REF!</f>
        <v>#REF!</v>
      </c>
      <c r="H49" s="14">
        <v>0</v>
      </c>
      <c r="I49" s="14" t="e">
        <f>#REF!</f>
        <v>#REF!</v>
      </c>
      <c r="J49" s="14" t="e">
        <f t="shared" si="7"/>
        <v>#REF!</v>
      </c>
      <c r="L49" s="14" t="e">
        <f>#REF!</f>
        <v>#REF!</v>
      </c>
      <c r="M49" s="14">
        <v>0</v>
      </c>
      <c r="N49" s="14" t="e">
        <f>#REF!</f>
        <v>#REF!</v>
      </c>
      <c r="O49" s="14" t="e">
        <f t="shared" si="16"/>
        <v>#REF!</v>
      </c>
      <c r="Q49" s="14" t="e">
        <f>#REF!</f>
        <v>#REF!</v>
      </c>
      <c r="R49" s="14">
        <v>0</v>
      </c>
      <c r="S49" s="14" t="e">
        <f>#REF!</f>
        <v>#REF!</v>
      </c>
      <c r="T49" s="14" t="e">
        <f t="shared" si="17"/>
        <v>#REF!</v>
      </c>
    </row>
    <row r="50" spans="1:20" ht="18.75" customHeight="1" x14ac:dyDescent="0.25">
      <c r="A50" s="9" t="e">
        <f t="shared" si="21"/>
        <v>#REF!</v>
      </c>
      <c r="B50" s="15" t="e">
        <f t="shared" si="20"/>
        <v>#REF!</v>
      </c>
      <c r="C50" s="15"/>
      <c r="D50" s="9" t="s">
        <v>58</v>
      </c>
      <c r="E50" s="9" t="e">
        <f t="shared" si="13"/>
        <v>#REF!</v>
      </c>
      <c r="G50" s="14" t="e">
        <f>#REF!</f>
        <v>#REF!</v>
      </c>
      <c r="H50" s="14">
        <v>0</v>
      </c>
      <c r="I50" s="14" t="e">
        <f>#REF!</f>
        <v>#REF!</v>
      </c>
      <c r="J50" s="14" t="e">
        <f t="shared" si="7"/>
        <v>#REF!</v>
      </c>
      <c r="L50" s="14" t="e">
        <f>#REF!</f>
        <v>#REF!</v>
      </c>
      <c r="M50" s="14">
        <v>0</v>
      </c>
      <c r="N50" s="14" t="e">
        <f>#REF!</f>
        <v>#REF!</v>
      </c>
      <c r="O50" s="14" t="e">
        <f t="shared" si="16"/>
        <v>#REF!</v>
      </c>
      <c r="Q50" s="14" t="e">
        <f>#REF!</f>
        <v>#REF!</v>
      </c>
      <c r="R50" s="14">
        <v>0</v>
      </c>
      <c r="S50" s="14" t="e">
        <f>#REF!</f>
        <v>#REF!</v>
      </c>
      <c r="T50" s="14" t="e">
        <f t="shared" si="17"/>
        <v>#REF!</v>
      </c>
    </row>
    <row r="51" spans="1:20" ht="18.75" customHeight="1" x14ac:dyDescent="0.25">
      <c r="A51" s="9" t="e">
        <f>#REF!</f>
        <v>#REF!</v>
      </c>
      <c r="B51" s="15" t="e">
        <f>B27</f>
        <v>#REF!</v>
      </c>
      <c r="C51" s="15"/>
      <c r="D51" s="9" t="s">
        <v>59</v>
      </c>
      <c r="E51" s="9" t="e">
        <f t="shared" si="13"/>
        <v>#REF!</v>
      </c>
      <c r="G51" s="14" t="e">
        <f>#REF!</f>
        <v>#REF!</v>
      </c>
      <c r="H51" s="14">
        <v>0</v>
      </c>
      <c r="I51" s="14" t="e">
        <f>#REF!</f>
        <v>#REF!</v>
      </c>
      <c r="J51" s="14" t="e">
        <f t="shared" si="7"/>
        <v>#REF!</v>
      </c>
      <c r="L51" s="14" t="e">
        <f>#REF!</f>
        <v>#REF!</v>
      </c>
      <c r="M51" s="14">
        <v>0</v>
      </c>
      <c r="N51" s="14" t="e">
        <f>#REF!</f>
        <v>#REF!</v>
      </c>
      <c r="O51" s="14" t="e">
        <f t="shared" si="16"/>
        <v>#REF!</v>
      </c>
      <c r="Q51" s="14" t="e">
        <f>#REF!</f>
        <v>#REF!</v>
      </c>
      <c r="R51" s="14">
        <v>0</v>
      </c>
      <c r="S51" s="14" t="e">
        <f>#REF!</f>
        <v>#REF!</v>
      </c>
      <c r="T51" s="14" t="e">
        <f t="shared" si="17"/>
        <v>#REF!</v>
      </c>
    </row>
    <row r="52" spans="1:20" ht="18.75" customHeight="1" x14ac:dyDescent="0.25">
      <c r="A52" s="9" t="e">
        <f>A51</f>
        <v>#REF!</v>
      </c>
      <c r="B52" s="15" t="e">
        <f t="shared" ref="B52:B54" si="22">B28</f>
        <v>#REF!</v>
      </c>
      <c r="C52" s="15"/>
      <c r="D52" s="9" t="s">
        <v>60</v>
      </c>
      <c r="E52" s="9" t="e">
        <f t="shared" si="13"/>
        <v>#REF!</v>
      </c>
      <c r="G52" s="14" t="e">
        <f>#REF!</f>
        <v>#REF!</v>
      </c>
      <c r="H52" s="14">
        <v>0</v>
      </c>
      <c r="I52" s="14" t="e">
        <f>#REF!</f>
        <v>#REF!</v>
      </c>
      <c r="J52" s="14" t="e">
        <f t="shared" si="7"/>
        <v>#REF!</v>
      </c>
      <c r="L52" s="14" t="e">
        <f>#REF!</f>
        <v>#REF!</v>
      </c>
      <c r="M52" s="14">
        <v>0</v>
      </c>
      <c r="N52" s="14" t="e">
        <f>#REF!</f>
        <v>#REF!</v>
      </c>
      <c r="O52" s="14" t="e">
        <f t="shared" si="16"/>
        <v>#REF!</v>
      </c>
      <c r="Q52" s="14" t="e">
        <f>#REF!</f>
        <v>#REF!</v>
      </c>
      <c r="R52" s="14">
        <v>0</v>
      </c>
      <c r="S52" s="14" t="e">
        <f>#REF!</f>
        <v>#REF!</v>
      </c>
      <c r="T52" s="14" t="e">
        <f t="shared" si="17"/>
        <v>#REF!</v>
      </c>
    </row>
    <row r="53" spans="1:20" ht="18.75" customHeight="1" x14ac:dyDescent="0.25">
      <c r="A53" s="9" t="e">
        <f t="shared" ref="A53:A54" si="23">A52</f>
        <v>#REF!</v>
      </c>
      <c r="B53" s="15" t="e">
        <f t="shared" si="22"/>
        <v>#REF!</v>
      </c>
      <c r="C53" s="15"/>
      <c r="D53" s="9" t="s">
        <v>61</v>
      </c>
      <c r="E53" s="9" t="e">
        <f t="shared" si="13"/>
        <v>#REF!</v>
      </c>
      <c r="G53" s="14" t="e">
        <f>#REF!</f>
        <v>#REF!</v>
      </c>
      <c r="H53" s="14">
        <v>0</v>
      </c>
      <c r="I53" s="14" t="e">
        <f>#REF!</f>
        <v>#REF!</v>
      </c>
      <c r="J53" s="14" t="e">
        <f t="shared" si="7"/>
        <v>#REF!</v>
      </c>
      <c r="L53" s="14" t="e">
        <f>#REF!</f>
        <v>#REF!</v>
      </c>
      <c r="M53" s="14">
        <v>0</v>
      </c>
      <c r="N53" s="14" t="e">
        <f>#REF!</f>
        <v>#REF!</v>
      </c>
      <c r="O53" s="14" t="e">
        <f t="shared" si="16"/>
        <v>#REF!</v>
      </c>
      <c r="Q53" s="14" t="e">
        <f>#REF!</f>
        <v>#REF!</v>
      </c>
      <c r="R53" s="14">
        <v>0</v>
      </c>
      <c r="S53" s="14" t="e">
        <f>#REF!</f>
        <v>#REF!</v>
      </c>
      <c r="T53" s="14" t="e">
        <f t="shared" si="17"/>
        <v>#REF!</v>
      </c>
    </row>
    <row r="54" spans="1:20" ht="18.75" customHeight="1" x14ac:dyDescent="0.25">
      <c r="A54" s="9" t="e">
        <f t="shared" si="23"/>
        <v>#REF!</v>
      </c>
      <c r="B54" s="15" t="e">
        <f t="shared" si="22"/>
        <v>#REF!</v>
      </c>
      <c r="C54" s="15"/>
      <c r="D54" s="9" t="s">
        <v>62</v>
      </c>
      <c r="E54" s="9" t="e">
        <f t="shared" si="13"/>
        <v>#REF!</v>
      </c>
      <c r="G54" s="14" t="e">
        <f>#REF!</f>
        <v>#REF!</v>
      </c>
      <c r="H54" s="14">
        <v>0</v>
      </c>
      <c r="I54" s="14" t="e">
        <f>#REF!</f>
        <v>#REF!</v>
      </c>
      <c r="J54" s="14" t="e">
        <f t="shared" si="7"/>
        <v>#REF!</v>
      </c>
      <c r="L54" s="14" t="e">
        <f>#REF!</f>
        <v>#REF!</v>
      </c>
      <c r="M54" s="14">
        <v>0</v>
      </c>
      <c r="N54" s="14" t="e">
        <f>#REF!</f>
        <v>#REF!</v>
      </c>
      <c r="O54" s="14" t="e">
        <f t="shared" si="16"/>
        <v>#REF!</v>
      </c>
      <c r="Q54" s="14" t="e">
        <f>#REF!</f>
        <v>#REF!</v>
      </c>
      <c r="R54" s="14">
        <v>0</v>
      </c>
      <c r="S54" s="14" t="e">
        <f>#REF!</f>
        <v>#REF!</v>
      </c>
      <c r="T54" s="14" t="e">
        <f t="shared" si="17"/>
        <v>#REF!</v>
      </c>
    </row>
    <row r="55" spans="1:20" ht="18.75" customHeight="1" x14ac:dyDescent="0.25">
      <c r="A55" s="9" t="e">
        <f>#REF!</f>
        <v>#REF!</v>
      </c>
      <c r="B55" s="13" t="e">
        <f>#REF!</f>
        <v>#REF!</v>
      </c>
      <c r="C55" s="13" t="e">
        <f>#REF!</f>
        <v>#REF!</v>
      </c>
      <c r="D55" s="9" t="s">
        <v>63</v>
      </c>
      <c r="E55" s="9" t="e">
        <f t="shared" si="13"/>
        <v>#REF!</v>
      </c>
      <c r="G55" s="14" t="e">
        <f>#REF!</f>
        <v>#REF!</v>
      </c>
      <c r="H55" s="14">
        <v>0</v>
      </c>
      <c r="I55" s="14" t="e">
        <f>#REF!</f>
        <v>#REF!</v>
      </c>
      <c r="J55" s="14" t="e">
        <f t="shared" si="7"/>
        <v>#REF!</v>
      </c>
      <c r="L55" s="14" t="e">
        <f>#REF!</f>
        <v>#REF!</v>
      </c>
      <c r="M55" s="14">
        <v>0</v>
      </c>
      <c r="N55" s="14" t="e">
        <f>#REF!</f>
        <v>#REF!</v>
      </c>
      <c r="O55" s="14" t="e">
        <f t="shared" si="16"/>
        <v>#REF!</v>
      </c>
      <c r="Q55" s="14" t="e">
        <f>#REF!</f>
        <v>#REF!</v>
      </c>
      <c r="R55" s="14">
        <v>0</v>
      </c>
      <c r="S55" s="14" t="e">
        <f>#REF!</f>
        <v>#REF!</v>
      </c>
      <c r="T55" s="14" t="e">
        <f t="shared" si="17"/>
        <v>#REF!</v>
      </c>
    </row>
    <row r="56" spans="1:20" ht="18.75" customHeight="1" x14ac:dyDescent="0.25">
      <c r="A56" s="9" t="e">
        <f>A55</f>
        <v>#REF!</v>
      </c>
      <c r="B56" s="15" t="e">
        <f>#REF!</f>
        <v>#REF!</v>
      </c>
      <c r="C56" s="13" t="e">
        <f>#REF!</f>
        <v>#REF!</v>
      </c>
      <c r="D56" s="9" t="s">
        <v>64</v>
      </c>
      <c r="E56" s="9" t="e">
        <f t="shared" si="13"/>
        <v>#REF!</v>
      </c>
      <c r="G56" s="14" t="e">
        <f>#REF!</f>
        <v>#REF!</v>
      </c>
      <c r="H56" s="14">
        <v>0</v>
      </c>
      <c r="I56" s="14" t="e">
        <f>#REF!</f>
        <v>#REF!</v>
      </c>
      <c r="J56" s="14" t="e">
        <f t="shared" si="7"/>
        <v>#REF!</v>
      </c>
      <c r="L56" s="14" t="e">
        <f>#REF!</f>
        <v>#REF!</v>
      </c>
      <c r="M56" s="14">
        <v>0</v>
      </c>
      <c r="N56" s="14" t="e">
        <f>#REF!</f>
        <v>#REF!</v>
      </c>
      <c r="O56" s="14" t="e">
        <f t="shared" si="16"/>
        <v>#REF!</v>
      </c>
      <c r="Q56" s="14" t="e">
        <f>#REF!</f>
        <v>#REF!</v>
      </c>
      <c r="R56" s="14">
        <v>0</v>
      </c>
      <c r="S56" s="14" t="e">
        <f>#REF!</f>
        <v>#REF!</v>
      </c>
      <c r="T56" s="14" t="e">
        <f t="shared" si="17"/>
        <v>#REF!</v>
      </c>
    </row>
    <row r="57" spans="1:20" ht="18.75" customHeight="1" x14ac:dyDescent="0.25">
      <c r="A57" s="9" t="e">
        <f t="shared" ref="A57:A58" si="24">A56</f>
        <v>#REF!</v>
      </c>
      <c r="B57" s="15" t="e">
        <f>#REF!</f>
        <v>#REF!</v>
      </c>
      <c r="C57" s="13" t="e">
        <f>#REF!</f>
        <v>#REF!</v>
      </c>
      <c r="D57" s="9" t="s">
        <v>65</v>
      </c>
      <c r="E57" s="9" t="e">
        <f t="shared" si="13"/>
        <v>#REF!</v>
      </c>
      <c r="G57" s="14" t="e">
        <f>#REF!</f>
        <v>#REF!</v>
      </c>
      <c r="H57" s="14">
        <v>0</v>
      </c>
      <c r="I57" s="14" t="e">
        <f>#REF!</f>
        <v>#REF!</v>
      </c>
      <c r="J57" s="14" t="e">
        <f t="shared" si="7"/>
        <v>#REF!</v>
      </c>
      <c r="L57" s="14" t="e">
        <f>#REF!</f>
        <v>#REF!</v>
      </c>
      <c r="M57" s="14">
        <v>0</v>
      </c>
      <c r="N57" s="14" t="e">
        <f>#REF!</f>
        <v>#REF!</v>
      </c>
      <c r="O57" s="14" t="e">
        <f t="shared" si="16"/>
        <v>#REF!</v>
      </c>
      <c r="Q57" s="14" t="e">
        <f>#REF!</f>
        <v>#REF!</v>
      </c>
      <c r="R57" s="14">
        <v>0</v>
      </c>
      <c r="S57" s="14" t="e">
        <f>#REF!</f>
        <v>#REF!</v>
      </c>
      <c r="T57" s="14" t="e">
        <f t="shared" si="17"/>
        <v>#REF!</v>
      </c>
    </row>
    <row r="58" spans="1:20" ht="18.75" customHeight="1" x14ac:dyDescent="0.25">
      <c r="A58" s="9" t="e">
        <f t="shared" si="24"/>
        <v>#REF!</v>
      </c>
      <c r="B58" s="15" t="e">
        <f>#REF!</f>
        <v>#REF!</v>
      </c>
      <c r="C58" s="13" t="e">
        <f>#REF!</f>
        <v>#REF!</v>
      </c>
      <c r="D58" s="9" t="s">
        <v>66</v>
      </c>
      <c r="E58" s="9" t="e">
        <f t="shared" si="13"/>
        <v>#REF!</v>
      </c>
      <c r="G58" s="14" t="e">
        <f>#REF!</f>
        <v>#REF!</v>
      </c>
      <c r="H58" s="14">
        <v>0</v>
      </c>
      <c r="I58" s="14" t="e">
        <f>#REF!</f>
        <v>#REF!</v>
      </c>
      <c r="J58" s="14" t="e">
        <f t="shared" si="7"/>
        <v>#REF!</v>
      </c>
      <c r="L58" s="14" t="e">
        <f>#REF!</f>
        <v>#REF!</v>
      </c>
      <c r="M58" s="14">
        <v>0</v>
      </c>
      <c r="N58" s="14" t="e">
        <f>#REF!</f>
        <v>#REF!</v>
      </c>
      <c r="O58" s="14" t="e">
        <f t="shared" si="16"/>
        <v>#REF!</v>
      </c>
      <c r="Q58" s="14" t="e">
        <f>#REF!</f>
        <v>#REF!</v>
      </c>
      <c r="R58" s="14">
        <v>0</v>
      </c>
      <c r="S58" s="14" t="e">
        <f>#REF!</f>
        <v>#REF!</v>
      </c>
      <c r="T58" s="14" t="e">
        <f t="shared" si="17"/>
        <v>#REF!</v>
      </c>
    </row>
    <row r="59" spans="1:20" ht="18.75" customHeight="1" x14ac:dyDescent="0.25">
      <c r="A59" s="9" t="e">
        <f>#REF!</f>
        <v>#REF!</v>
      </c>
      <c r="B59" s="15" t="e">
        <f>#REF!</f>
        <v>#REF!</v>
      </c>
      <c r="C59" s="13" t="e">
        <f>#REF!</f>
        <v>#REF!</v>
      </c>
      <c r="D59" s="9" t="s">
        <v>67</v>
      </c>
      <c r="E59" s="9" t="e">
        <f t="shared" si="13"/>
        <v>#REF!</v>
      </c>
      <c r="G59" s="14" t="e">
        <f>#REF!</f>
        <v>#REF!</v>
      </c>
      <c r="H59" s="14">
        <v>0</v>
      </c>
      <c r="I59" s="14" t="e">
        <f>#REF!</f>
        <v>#REF!</v>
      </c>
      <c r="J59" s="14" t="e">
        <f t="shared" si="7"/>
        <v>#REF!</v>
      </c>
      <c r="L59" s="14" t="e">
        <f>#REF!</f>
        <v>#REF!</v>
      </c>
      <c r="M59" s="14">
        <v>0</v>
      </c>
      <c r="N59" s="14" t="e">
        <f>#REF!</f>
        <v>#REF!</v>
      </c>
      <c r="O59" s="14" t="e">
        <f t="shared" si="16"/>
        <v>#REF!</v>
      </c>
      <c r="Q59" s="14" t="e">
        <f>#REF!</f>
        <v>#REF!</v>
      </c>
      <c r="R59" s="14">
        <v>0</v>
      </c>
      <c r="S59" s="14" t="e">
        <f>#REF!</f>
        <v>#REF!</v>
      </c>
      <c r="T59" s="14" t="e">
        <f t="shared" si="17"/>
        <v>#REF!</v>
      </c>
    </row>
    <row r="60" spans="1:20" ht="18.75" customHeight="1" x14ac:dyDescent="0.25">
      <c r="A60" s="9" t="e">
        <f>A59</f>
        <v>#REF!</v>
      </c>
      <c r="B60" s="15" t="e">
        <f>#REF!</f>
        <v>#REF!</v>
      </c>
      <c r="C60" s="13" t="e">
        <f>#REF!</f>
        <v>#REF!</v>
      </c>
      <c r="D60" s="9" t="s">
        <v>68</v>
      </c>
      <c r="E60" s="9" t="e">
        <f t="shared" si="13"/>
        <v>#REF!</v>
      </c>
      <c r="G60" s="14" t="e">
        <f>#REF!</f>
        <v>#REF!</v>
      </c>
      <c r="H60" s="14">
        <v>0</v>
      </c>
      <c r="I60" s="14" t="e">
        <f>#REF!</f>
        <v>#REF!</v>
      </c>
      <c r="J60" s="14" t="e">
        <f t="shared" si="7"/>
        <v>#REF!</v>
      </c>
      <c r="L60" s="14" t="e">
        <f>#REF!</f>
        <v>#REF!</v>
      </c>
      <c r="M60" s="14">
        <v>0</v>
      </c>
      <c r="N60" s="14" t="e">
        <f>#REF!</f>
        <v>#REF!</v>
      </c>
      <c r="O60" s="14" t="e">
        <f t="shared" si="16"/>
        <v>#REF!</v>
      </c>
      <c r="Q60" s="14" t="e">
        <f>#REF!</f>
        <v>#REF!</v>
      </c>
      <c r="R60" s="14">
        <v>0</v>
      </c>
      <c r="S60" s="14" t="e">
        <f>#REF!</f>
        <v>#REF!</v>
      </c>
      <c r="T60" s="14" t="e">
        <f t="shared" si="17"/>
        <v>#REF!</v>
      </c>
    </row>
    <row r="61" spans="1:20" ht="18.75" customHeight="1" x14ac:dyDescent="0.25">
      <c r="A61" s="9" t="e">
        <f t="shared" ref="A61:A62" si="25">A60</f>
        <v>#REF!</v>
      </c>
      <c r="B61" s="15" t="e">
        <f>#REF!</f>
        <v>#REF!</v>
      </c>
      <c r="C61" s="13" t="e">
        <f>#REF!</f>
        <v>#REF!</v>
      </c>
      <c r="D61" s="9" t="s">
        <v>69</v>
      </c>
      <c r="E61" s="9" t="e">
        <f t="shared" si="13"/>
        <v>#REF!</v>
      </c>
      <c r="G61" s="14" t="e">
        <f>#REF!</f>
        <v>#REF!</v>
      </c>
      <c r="H61" s="14">
        <v>0</v>
      </c>
      <c r="I61" s="14" t="e">
        <f>#REF!</f>
        <v>#REF!</v>
      </c>
      <c r="J61" s="14" t="e">
        <f t="shared" si="7"/>
        <v>#REF!</v>
      </c>
      <c r="L61" s="14" t="e">
        <f>#REF!</f>
        <v>#REF!</v>
      </c>
      <c r="M61" s="14">
        <v>0</v>
      </c>
      <c r="N61" s="14" t="e">
        <f>#REF!</f>
        <v>#REF!</v>
      </c>
      <c r="O61" s="14" t="e">
        <f t="shared" si="16"/>
        <v>#REF!</v>
      </c>
      <c r="Q61" s="14" t="e">
        <f>#REF!</f>
        <v>#REF!</v>
      </c>
      <c r="R61" s="14">
        <v>0</v>
      </c>
      <c r="S61" s="14" t="e">
        <f>#REF!</f>
        <v>#REF!</v>
      </c>
      <c r="T61" s="14" t="e">
        <f t="shared" si="17"/>
        <v>#REF!</v>
      </c>
    </row>
    <row r="62" spans="1:20" ht="18.75" customHeight="1" x14ac:dyDescent="0.25">
      <c r="A62" s="9" t="e">
        <f t="shared" si="25"/>
        <v>#REF!</v>
      </c>
      <c r="B62" s="15" t="e">
        <f>#REF!</f>
        <v>#REF!</v>
      </c>
      <c r="C62" s="13" t="e">
        <f>#REF!</f>
        <v>#REF!</v>
      </c>
      <c r="D62" s="9" t="s">
        <v>72</v>
      </c>
      <c r="E62" s="9" t="e">
        <f t="shared" si="13"/>
        <v>#REF!</v>
      </c>
      <c r="G62" s="14" t="e">
        <f>#REF!</f>
        <v>#REF!</v>
      </c>
      <c r="H62" s="14">
        <v>0</v>
      </c>
      <c r="I62" s="14" t="e">
        <f>#REF!</f>
        <v>#REF!</v>
      </c>
      <c r="J62" s="14" t="e">
        <f t="shared" si="7"/>
        <v>#REF!</v>
      </c>
      <c r="L62" s="14" t="e">
        <f>#REF!</f>
        <v>#REF!</v>
      </c>
      <c r="M62" s="14">
        <v>0</v>
      </c>
      <c r="N62" s="14" t="e">
        <f>#REF!</f>
        <v>#REF!</v>
      </c>
      <c r="O62" s="14" t="e">
        <f t="shared" si="16"/>
        <v>#REF!</v>
      </c>
      <c r="Q62" s="14" t="e">
        <f>#REF!</f>
        <v>#REF!</v>
      </c>
      <c r="R62" s="14">
        <v>0</v>
      </c>
      <c r="S62" s="14" t="e">
        <f>#REF!</f>
        <v>#REF!</v>
      </c>
      <c r="T62" s="14" t="e">
        <f t="shared" si="17"/>
        <v>#REF!</v>
      </c>
    </row>
    <row r="63" spans="1:20" ht="18.75" customHeight="1" x14ac:dyDescent="0.25">
      <c r="A63" s="9" t="e">
        <f>#REF!</f>
        <v>#REF!</v>
      </c>
      <c r="B63" s="13" t="e">
        <f>#REF!</f>
        <v>#REF!</v>
      </c>
      <c r="C63" s="13"/>
      <c r="D63" s="9" t="s">
        <v>70</v>
      </c>
      <c r="E63" s="9" t="e">
        <f t="shared" si="13"/>
        <v>#REF!</v>
      </c>
      <c r="G63" s="14" t="e">
        <f>#REF!</f>
        <v>#REF!</v>
      </c>
      <c r="H63" s="14" t="e">
        <f>#REF!</f>
        <v>#REF!</v>
      </c>
      <c r="I63" s="14" t="e">
        <f>#REF!</f>
        <v>#REF!</v>
      </c>
      <c r="J63" s="14" t="e">
        <f t="shared" ref="J63:J72" si="26">SUM(G63:I63)</f>
        <v>#REF!</v>
      </c>
      <c r="L63" s="14" t="e">
        <f>#REF!</f>
        <v>#REF!</v>
      </c>
      <c r="M63" s="14" t="e">
        <f>#REF!</f>
        <v>#REF!</v>
      </c>
      <c r="N63" s="14" t="e">
        <f>#REF!</f>
        <v>#REF!</v>
      </c>
      <c r="O63" s="14" t="e">
        <f t="shared" si="16"/>
        <v>#REF!</v>
      </c>
      <c r="Q63" s="14" t="e">
        <f>#REF!</f>
        <v>#REF!</v>
      </c>
      <c r="R63" s="14" t="e">
        <f>#REF!</f>
        <v>#REF!</v>
      </c>
      <c r="S63" s="14" t="e">
        <f>#REF!</f>
        <v>#REF!</v>
      </c>
      <c r="T63" s="14" t="e">
        <f t="shared" si="17"/>
        <v>#REF!</v>
      </c>
    </row>
    <row r="64" spans="1:20" ht="18.75" customHeight="1" x14ac:dyDescent="0.25">
      <c r="A64" s="9" t="e">
        <f>#REF!</f>
        <v>#REF!</v>
      </c>
      <c r="B64" s="9" t="e">
        <f>#REF!</f>
        <v>#REF!</v>
      </c>
      <c r="C64" s="9"/>
      <c r="D64" s="9" t="s">
        <v>71</v>
      </c>
      <c r="E64" s="9" t="e">
        <f t="shared" si="13"/>
        <v>#REF!</v>
      </c>
      <c r="G64" s="14" t="e">
        <f>#REF!</f>
        <v>#REF!</v>
      </c>
      <c r="H64" s="14" t="e">
        <f>#REF!</f>
        <v>#REF!</v>
      </c>
      <c r="I64" s="14" t="e">
        <f>#REF!</f>
        <v>#REF!</v>
      </c>
      <c r="J64" s="14" t="e">
        <f t="shared" si="26"/>
        <v>#REF!</v>
      </c>
      <c r="L64" s="14" t="e">
        <f>#REF!</f>
        <v>#REF!</v>
      </c>
      <c r="M64" s="14" t="e">
        <f>#REF!</f>
        <v>#REF!</v>
      </c>
      <c r="N64" s="14" t="e">
        <f>#REF!</f>
        <v>#REF!</v>
      </c>
      <c r="O64" s="14" t="e">
        <f t="shared" si="16"/>
        <v>#REF!</v>
      </c>
      <c r="Q64" s="14" t="e">
        <f>#REF!</f>
        <v>#REF!</v>
      </c>
      <c r="R64" s="14" t="e">
        <f>#REF!</f>
        <v>#REF!</v>
      </c>
      <c r="S64" s="14" t="e">
        <f>#REF!</f>
        <v>#REF!</v>
      </c>
      <c r="T64" s="14" t="e">
        <f t="shared" si="17"/>
        <v>#REF!</v>
      </c>
    </row>
    <row r="65" spans="1:20" ht="18.75" customHeight="1" x14ac:dyDescent="0.25">
      <c r="A65" s="9" t="e">
        <f>#REF!</f>
        <v>#REF!</v>
      </c>
      <c r="B65" s="9" t="e">
        <f>#REF!</f>
        <v>#REF!</v>
      </c>
      <c r="C65" s="9"/>
      <c r="D65" s="9" t="s">
        <v>73</v>
      </c>
      <c r="E65" s="9" t="e">
        <f t="shared" si="13"/>
        <v>#REF!</v>
      </c>
      <c r="G65" s="14" t="e">
        <f>#REF!</f>
        <v>#REF!</v>
      </c>
      <c r="H65" s="14" t="e">
        <f>#REF!</f>
        <v>#REF!</v>
      </c>
      <c r="I65" s="14" t="e">
        <f>#REF!</f>
        <v>#REF!</v>
      </c>
      <c r="J65" s="14" t="e">
        <f t="shared" si="26"/>
        <v>#REF!</v>
      </c>
      <c r="L65" s="14" t="e">
        <f>#REF!</f>
        <v>#REF!</v>
      </c>
      <c r="M65" s="14" t="e">
        <f>#REF!</f>
        <v>#REF!</v>
      </c>
      <c r="N65" s="14" t="e">
        <f>#REF!</f>
        <v>#REF!</v>
      </c>
      <c r="O65" s="14" t="e">
        <f t="shared" si="16"/>
        <v>#REF!</v>
      </c>
      <c r="Q65" s="14" t="e">
        <f>#REF!</f>
        <v>#REF!</v>
      </c>
      <c r="R65" s="14" t="e">
        <f>#REF!</f>
        <v>#REF!</v>
      </c>
      <c r="S65" s="14" t="e">
        <f>#REF!</f>
        <v>#REF!</v>
      </c>
      <c r="T65" s="14" t="e">
        <f t="shared" si="17"/>
        <v>#REF!</v>
      </c>
    </row>
    <row r="66" spans="1:20" ht="18.75" customHeight="1" x14ac:dyDescent="0.25">
      <c r="A66" s="9" t="e">
        <f>#REF!</f>
        <v>#REF!</v>
      </c>
      <c r="B66" s="9" t="e">
        <f>#REF!</f>
        <v>#REF!</v>
      </c>
      <c r="C66" s="9"/>
      <c r="D66" s="9" t="s">
        <v>74</v>
      </c>
      <c r="E66" s="9" t="e">
        <f t="shared" si="13"/>
        <v>#REF!</v>
      </c>
      <c r="G66" s="14" t="e">
        <f>#REF!</f>
        <v>#REF!</v>
      </c>
      <c r="H66" s="14" t="e">
        <f>#REF!</f>
        <v>#REF!</v>
      </c>
      <c r="I66" s="14" t="e">
        <f>#REF!</f>
        <v>#REF!</v>
      </c>
      <c r="J66" s="14" t="e">
        <f t="shared" si="26"/>
        <v>#REF!</v>
      </c>
      <c r="L66" s="14" t="e">
        <f>#REF!</f>
        <v>#REF!</v>
      </c>
      <c r="M66" s="14" t="e">
        <f>#REF!</f>
        <v>#REF!</v>
      </c>
      <c r="N66" s="14" t="e">
        <f>#REF!</f>
        <v>#REF!</v>
      </c>
      <c r="O66" s="14" t="e">
        <f t="shared" si="16"/>
        <v>#REF!</v>
      </c>
      <c r="Q66" s="14" t="e">
        <f>#REF!</f>
        <v>#REF!</v>
      </c>
      <c r="R66" s="14" t="e">
        <f>#REF!</f>
        <v>#REF!</v>
      </c>
      <c r="S66" s="14" t="e">
        <f>#REF!</f>
        <v>#REF!</v>
      </c>
      <c r="T66" s="14" t="e">
        <f t="shared" si="17"/>
        <v>#REF!</v>
      </c>
    </row>
    <row r="67" spans="1:20" ht="18.75" customHeight="1" x14ac:dyDescent="0.25">
      <c r="A67" s="9" t="e">
        <f>#REF!</f>
        <v>#REF!</v>
      </c>
      <c r="B67" s="9" t="e">
        <f>#REF!</f>
        <v>#REF!</v>
      </c>
      <c r="C67" s="9"/>
      <c r="D67" s="9" t="s">
        <v>75</v>
      </c>
      <c r="E67" s="9" t="e">
        <f t="shared" si="13"/>
        <v>#REF!</v>
      </c>
      <c r="G67" s="14" t="e">
        <f>#REF!</f>
        <v>#REF!</v>
      </c>
      <c r="H67" s="14" t="e">
        <f>#REF!</f>
        <v>#REF!</v>
      </c>
      <c r="I67" s="14" t="e">
        <f>#REF!</f>
        <v>#REF!</v>
      </c>
      <c r="J67" s="14" t="e">
        <f t="shared" si="26"/>
        <v>#REF!</v>
      </c>
      <c r="L67" s="14" t="e">
        <f>#REF!</f>
        <v>#REF!</v>
      </c>
      <c r="M67" s="14" t="e">
        <f>#REF!</f>
        <v>#REF!</v>
      </c>
      <c r="N67" s="14" t="e">
        <f>#REF!</f>
        <v>#REF!</v>
      </c>
      <c r="O67" s="14" t="e">
        <f t="shared" si="16"/>
        <v>#REF!</v>
      </c>
      <c r="Q67" s="14" t="e">
        <f>#REF!</f>
        <v>#REF!</v>
      </c>
      <c r="R67" s="14" t="e">
        <f>#REF!</f>
        <v>#REF!</v>
      </c>
      <c r="S67" s="14" t="e">
        <f>#REF!</f>
        <v>#REF!</v>
      </c>
      <c r="T67" s="14" t="e">
        <f t="shared" si="17"/>
        <v>#REF!</v>
      </c>
    </row>
    <row r="68" spans="1:20" ht="18.75" customHeight="1" x14ac:dyDescent="0.25">
      <c r="A68" s="9" t="e">
        <f>#REF!</f>
        <v>#REF!</v>
      </c>
      <c r="B68" s="9" t="e">
        <f>#REF!</f>
        <v>#REF!</v>
      </c>
      <c r="C68" s="9"/>
      <c r="D68" s="9" t="s">
        <v>76</v>
      </c>
      <c r="E68" s="9" t="e">
        <f t="shared" si="13"/>
        <v>#REF!</v>
      </c>
      <c r="G68" s="14" t="e">
        <f>#REF!</f>
        <v>#REF!</v>
      </c>
      <c r="H68" s="14" t="e">
        <f>#REF!</f>
        <v>#REF!</v>
      </c>
      <c r="I68" s="14" t="e">
        <f>#REF!</f>
        <v>#REF!</v>
      </c>
      <c r="J68" s="14" t="e">
        <f t="shared" si="26"/>
        <v>#REF!</v>
      </c>
      <c r="L68" s="14" t="e">
        <f>#REF!</f>
        <v>#REF!</v>
      </c>
      <c r="M68" s="14" t="e">
        <f>#REF!</f>
        <v>#REF!</v>
      </c>
      <c r="N68" s="14" t="e">
        <f>#REF!</f>
        <v>#REF!</v>
      </c>
      <c r="O68" s="14" t="e">
        <f t="shared" si="16"/>
        <v>#REF!</v>
      </c>
      <c r="Q68" s="14" t="e">
        <f>#REF!</f>
        <v>#REF!</v>
      </c>
      <c r="R68" s="14" t="e">
        <f>#REF!</f>
        <v>#REF!</v>
      </c>
      <c r="S68" s="14" t="e">
        <f>#REF!</f>
        <v>#REF!</v>
      </c>
      <c r="T68" s="14" t="e">
        <f t="shared" si="17"/>
        <v>#REF!</v>
      </c>
    </row>
    <row r="69" spans="1:20" ht="18.75" customHeight="1" x14ac:dyDescent="0.25">
      <c r="A69" s="9" t="e">
        <f>#REF!</f>
        <v>#REF!</v>
      </c>
      <c r="B69" s="9" t="e">
        <f>#REF!</f>
        <v>#REF!</v>
      </c>
      <c r="C69" s="9"/>
      <c r="D69" s="9" t="s">
        <v>77</v>
      </c>
      <c r="E69" s="9" t="e">
        <f t="shared" si="13"/>
        <v>#REF!</v>
      </c>
      <c r="G69" s="14" t="e">
        <f>#REF!</f>
        <v>#REF!</v>
      </c>
      <c r="H69" s="14" t="e">
        <f>#REF!</f>
        <v>#REF!</v>
      </c>
      <c r="I69" s="14" t="e">
        <f>#REF!</f>
        <v>#REF!</v>
      </c>
      <c r="J69" s="14" t="e">
        <f t="shared" si="26"/>
        <v>#REF!</v>
      </c>
      <c r="L69" s="14" t="e">
        <f>#REF!</f>
        <v>#REF!</v>
      </c>
      <c r="M69" s="14" t="e">
        <f>#REF!</f>
        <v>#REF!</v>
      </c>
      <c r="N69" s="14" t="e">
        <f>#REF!</f>
        <v>#REF!</v>
      </c>
      <c r="O69" s="14" t="e">
        <f t="shared" si="16"/>
        <v>#REF!</v>
      </c>
      <c r="Q69" s="14" t="e">
        <f>#REF!</f>
        <v>#REF!</v>
      </c>
      <c r="R69" s="14" t="e">
        <f>#REF!</f>
        <v>#REF!</v>
      </c>
      <c r="S69" s="14" t="e">
        <f>#REF!</f>
        <v>#REF!</v>
      </c>
      <c r="T69" s="14" t="e">
        <f t="shared" si="17"/>
        <v>#REF!</v>
      </c>
    </row>
    <row r="70" spans="1:20" ht="18.75" customHeight="1" x14ac:dyDescent="0.25">
      <c r="A70" s="9" t="e">
        <f>#REF!</f>
        <v>#REF!</v>
      </c>
      <c r="B70" s="9" t="e">
        <f>#REF!</f>
        <v>#REF!</v>
      </c>
      <c r="C70" s="9"/>
      <c r="D70" s="9" t="s">
        <v>78</v>
      </c>
      <c r="E70" s="9" t="e">
        <f t="shared" si="13"/>
        <v>#REF!</v>
      </c>
      <c r="G70" s="14" t="e">
        <f>#REF!</f>
        <v>#REF!</v>
      </c>
      <c r="H70" s="14" t="e">
        <f>#REF!</f>
        <v>#REF!</v>
      </c>
      <c r="I70" s="14" t="e">
        <f>#REF!</f>
        <v>#REF!</v>
      </c>
      <c r="J70" s="14" t="e">
        <f t="shared" si="26"/>
        <v>#REF!</v>
      </c>
      <c r="L70" s="14" t="e">
        <f>#REF!</f>
        <v>#REF!</v>
      </c>
      <c r="M70" s="14" t="e">
        <f>#REF!</f>
        <v>#REF!</v>
      </c>
      <c r="N70" s="14" t="e">
        <f>#REF!</f>
        <v>#REF!</v>
      </c>
      <c r="O70" s="14" t="e">
        <f t="shared" si="16"/>
        <v>#REF!</v>
      </c>
      <c r="Q70" s="14" t="e">
        <f>#REF!</f>
        <v>#REF!</v>
      </c>
      <c r="R70" s="14" t="e">
        <f>#REF!</f>
        <v>#REF!</v>
      </c>
      <c r="S70" s="14" t="e">
        <f>#REF!</f>
        <v>#REF!</v>
      </c>
      <c r="T70" s="14" t="e">
        <f t="shared" si="17"/>
        <v>#REF!</v>
      </c>
    </row>
    <row r="71" spans="1:20" ht="18.75" customHeight="1" x14ac:dyDescent="0.25">
      <c r="A71" s="9" t="e">
        <f>#REF!</f>
        <v>#REF!</v>
      </c>
      <c r="B71" s="9" t="e">
        <f>#REF!</f>
        <v>#REF!</v>
      </c>
      <c r="C71" s="9"/>
      <c r="D71" s="9" t="s">
        <v>79</v>
      </c>
      <c r="E71" s="9" t="e">
        <f t="shared" ref="E71:E96" si="27">A71&amp;" - "&amp;B71&amp;(IF(C71=0, ,(" - "&amp;C71)))</f>
        <v>#REF!</v>
      </c>
      <c r="G71" s="14" t="e">
        <f>#REF!</f>
        <v>#REF!</v>
      </c>
      <c r="H71" s="14" t="e">
        <f>#REF!</f>
        <v>#REF!</v>
      </c>
      <c r="I71" s="14" t="e">
        <f>#REF!</f>
        <v>#REF!</v>
      </c>
      <c r="J71" s="14" t="e">
        <f t="shared" si="26"/>
        <v>#REF!</v>
      </c>
      <c r="L71" s="14" t="e">
        <f>#REF!</f>
        <v>#REF!</v>
      </c>
      <c r="M71" s="14" t="e">
        <f>#REF!</f>
        <v>#REF!</v>
      </c>
      <c r="N71" s="14" t="e">
        <f>#REF!</f>
        <v>#REF!</v>
      </c>
      <c r="O71" s="14" t="e">
        <f t="shared" si="16"/>
        <v>#REF!</v>
      </c>
      <c r="Q71" s="14" t="e">
        <f>#REF!</f>
        <v>#REF!</v>
      </c>
      <c r="R71" s="14" t="e">
        <f>#REF!</f>
        <v>#REF!</v>
      </c>
      <c r="S71" s="14" t="e">
        <f>#REF!</f>
        <v>#REF!</v>
      </c>
      <c r="T71" s="14" t="e">
        <f t="shared" si="17"/>
        <v>#REF!</v>
      </c>
    </row>
    <row r="72" spans="1:20" ht="18.75" customHeight="1" x14ac:dyDescent="0.25">
      <c r="A72" s="9" t="e">
        <f>#REF!</f>
        <v>#REF!</v>
      </c>
      <c r="B72" s="9" t="e">
        <f>#REF!</f>
        <v>#REF!</v>
      </c>
      <c r="C72" s="9"/>
      <c r="D72" s="9" t="s">
        <v>80</v>
      </c>
      <c r="E72" s="9" t="e">
        <f t="shared" si="27"/>
        <v>#REF!</v>
      </c>
      <c r="G72" s="14" t="e">
        <f>#REF!</f>
        <v>#REF!</v>
      </c>
      <c r="H72" s="14" t="e">
        <f>#REF!</f>
        <v>#REF!</v>
      </c>
      <c r="I72" s="14" t="e">
        <f>#REF!</f>
        <v>#REF!</v>
      </c>
      <c r="J72" s="14" t="e">
        <f t="shared" si="26"/>
        <v>#REF!</v>
      </c>
      <c r="L72" s="14" t="e">
        <f>#REF!</f>
        <v>#REF!</v>
      </c>
      <c r="M72" s="14" t="e">
        <f>#REF!</f>
        <v>#REF!</v>
      </c>
      <c r="N72" s="14" t="e">
        <f>#REF!</f>
        <v>#REF!</v>
      </c>
      <c r="O72" s="14" t="e">
        <f t="shared" si="16"/>
        <v>#REF!</v>
      </c>
      <c r="Q72" s="17" t="e">
        <f>#REF!</f>
        <v>#REF!</v>
      </c>
      <c r="R72" s="17" t="e">
        <f>#REF!</f>
        <v>#REF!</v>
      </c>
      <c r="S72" s="17" t="e">
        <f>#REF!</f>
        <v>#REF!</v>
      </c>
      <c r="T72" s="14" t="e">
        <f t="shared" si="17"/>
        <v>#REF!</v>
      </c>
    </row>
    <row r="73" spans="1:20" ht="18.75" customHeight="1" x14ac:dyDescent="0.25">
      <c r="A73" s="9" t="e">
        <f>#REF!</f>
        <v>#REF!</v>
      </c>
      <c r="B73" s="9" t="e">
        <f>#REF!</f>
        <v>#REF!</v>
      </c>
      <c r="C73" s="9"/>
      <c r="D73" s="9" t="s">
        <v>81</v>
      </c>
      <c r="E73" s="9" t="e">
        <f t="shared" si="27"/>
        <v>#REF!</v>
      </c>
      <c r="G73" s="14"/>
      <c r="H73" s="14"/>
      <c r="I73" s="9"/>
      <c r="J73" s="14" t="e">
        <f>#REF!</f>
        <v>#REF!</v>
      </c>
      <c r="L73" s="9"/>
      <c r="M73" s="14"/>
      <c r="N73" s="9"/>
      <c r="O73" s="14" t="e">
        <f>#REF!</f>
        <v>#REF!</v>
      </c>
      <c r="Q73" s="9"/>
      <c r="R73" s="14"/>
      <c r="S73" s="9"/>
      <c r="T73" s="14" t="e">
        <f>#REF!</f>
        <v>#REF!</v>
      </c>
    </row>
    <row r="74" spans="1:20" ht="18.75" customHeight="1" x14ac:dyDescent="0.25">
      <c r="A74" s="9" t="e">
        <f>#REF!</f>
        <v>#REF!</v>
      </c>
      <c r="B74" s="13" t="e">
        <f>#REF!</f>
        <v>#REF!</v>
      </c>
      <c r="C74" s="13"/>
      <c r="D74" s="9" t="s">
        <v>27</v>
      </c>
      <c r="E74" s="9" t="e">
        <f t="shared" si="27"/>
        <v>#REF!</v>
      </c>
      <c r="G74" s="14" t="e">
        <f>#REF!</f>
        <v>#REF!</v>
      </c>
      <c r="H74" s="14" t="e">
        <f>#REF!</f>
        <v>#REF!</v>
      </c>
      <c r="I74" s="14" t="e">
        <f>#REF!</f>
        <v>#REF!</v>
      </c>
      <c r="J74" s="14" t="e">
        <f>SUM(G74:I74)</f>
        <v>#REF!</v>
      </c>
      <c r="L74" s="14">
        <v>2980</v>
      </c>
      <c r="M74" s="14">
        <v>1261</v>
      </c>
      <c r="N74" s="14" t="e">
        <f>#REF!</f>
        <v>#REF!</v>
      </c>
      <c r="O74" s="14" t="e">
        <f t="shared" ref="O74:O85" si="28">SUM(L74:N74)</f>
        <v>#REF!</v>
      </c>
      <c r="Q74" s="14" t="e">
        <f>#REF!</f>
        <v>#REF!</v>
      </c>
      <c r="R74" s="14" t="e">
        <f>#REF!</f>
        <v>#REF!</v>
      </c>
      <c r="S74" s="14" t="e">
        <f>#REF!</f>
        <v>#REF!</v>
      </c>
      <c r="T74" s="14" t="e">
        <f t="shared" ref="T74:T85" si="29">SUM(Q74:S74)</f>
        <v>#REF!</v>
      </c>
    </row>
    <row r="75" spans="1:20" ht="18.75" customHeight="1" x14ac:dyDescent="0.25">
      <c r="A75" s="9" t="e">
        <f>#REF!</f>
        <v>#REF!</v>
      </c>
      <c r="B75" s="9" t="e">
        <f>#REF!</f>
        <v>#REF!</v>
      </c>
      <c r="C75" s="13" t="e">
        <f>#REF!</f>
        <v>#REF!</v>
      </c>
      <c r="D75" s="9" t="s">
        <v>28</v>
      </c>
      <c r="E75" s="9" t="e">
        <f t="shared" si="27"/>
        <v>#REF!</v>
      </c>
      <c r="G75" s="14" t="e">
        <f>#REF!</f>
        <v>#REF!</v>
      </c>
      <c r="H75" s="14" t="e">
        <f>#REF!</f>
        <v>#REF!</v>
      </c>
      <c r="I75" s="14" t="e">
        <f>#REF!</f>
        <v>#REF!</v>
      </c>
      <c r="J75" s="14" t="e">
        <f t="shared" ref="J75:J77" si="30">SUM(G75:I75)</f>
        <v>#REF!</v>
      </c>
      <c r="L75" s="14">
        <v>3219</v>
      </c>
      <c r="M75" s="14">
        <v>1369</v>
      </c>
      <c r="N75" s="14" t="e">
        <f>#REF!</f>
        <v>#REF!</v>
      </c>
      <c r="O75" s="14" t="e">
        <f t="shared" si="28"/>
        <v>#REF!</v>
      </c>
      <c r="Q75" s="14" t="e">
        <f>#REF!</f>
        <v>#REF!</v>
      </c>
      <c r="R75" s="14" t="e">
        <f>#REF!</f>
        <v>#REF!</v>
      </c>
      <c r="S75" s="14" t="e">
        <f>#REF!</f>
        <v>#REF!</v>
      </c>
      <c r="T75" s="14" t="e">
        <f t="shared" si="29"/>
        <v>#REF!</v>
      </c>
    </row>
    <row r="76" spans="1:20" ht="18.75" customHeight="1" x14ac:dyDescent="0.25">
      <c r="A76" s="9" t="e">
        <f>#REF!</f>
        <v>#REF!</v>
      </c>
      <c r="B76" s="9" t="e">
        <f>#REF!</f>
        <v>#REF!</v>
      </c>
      <c r="C76" s="13" t="e">
        <f>#REF!</f>
        <v>#REF!</v>
      </c>
      <c r="D76" s="9" t="s">
        <v>29</v>
      </c>
      <c r="E76" s="9" t="e">
        <f t="shared" si="27"/>
        <v>#REF!</v>
      </c>
      <c r="G76" s="14" t="e">
        <f>#REF!</f>
        <v>#REF!</v>
      </c>
      <c r="H76" s="14" t="e">
        <f>#REF!</f>
        <v>#REF!</v>
      </c>
      <c r="I76" s="14" t="e">
        <f>#REF!</f>
        <v>#REF!</v>
      </c>
      <c r="J76" s="14" t="e">
        <f t="shared" si="30"/>
        <v>#REF!</v>
      </c>
      <c r="L76" s="14">
        <v>3517</v>
      </c>
      <c r="M76" s="14">
        <v>1482</v>
      </c>
      <c r="N76" s="14" t="e">
        <f>#REF!</f>
        <v>#REF!</v>
      </c>
      <c r="O76" s="14" t="e">
        <f t="shared" si="28"/>
        <v>#REF!</v>
      </c>
      <c r="Q76" s="14" t="e">
        <f>#REF!</f>
        <v>#REF!</v>
      </c>
      <c r="R76" s="14" t="e">
        <f>#REF!</f>
        <v>#REF!</v>
      </c>
      <c r="S76" s="14" t="e">
        <f>#REF!</f>
        <v>#REF!</v>
      </c>
      <c r="T76" s="14" t="e">
        <f t="shared" si="29"/>
        <v>#REF!</v>
      </c>
    </row>
    <row r="77" spans="1:20" ht="18.75" customHeight="1" x14ac:dyDescent="0.25">
      <c r="A77" s="9" t="e">
        <f>#REF!</f>
        <v>#REF!</v>
      </c>
      <c r="B77" s="9" t="e">
        <f>#REF!</f>
        <v>#REF!</v>
      </c>
      <c r="C77" s="13" t="e">
        <f>#REF!</f>
        <v>#REF!</v>
      </c>
      <c r="D77" s="9" t="s">
        <v>30</v>
      </c>
      <c r="E77" s="9" t="e">
        <f t="shared" si="27"/>
        <v>#REF!</v>
      </c>
      <c r="G77" s="14" t="e">
        <f>#REF!</f>
        <v>#REF!</v>
      </c>
      <c r="H77" s="14" t="e">
        <f>#REF!</f>
        <v>#REF!</v>
      </c>
      <c r="I77" s="14" t="e">
        <f>#REF!</f>
        <v>#REF!</v>
      </c>
      <c r="J77" s="14" t="e">
        <f t="shared" si="30"/>
        <v>#REF!</v>
      </c>
      <c r="L77" s="14">
        <v>3785</v>
      </c>
      <c r="M77" s="14">
        <v>1608</v>
      </c>
      <c r="N77" s="14" t="e">
        <f>#REF!</f>
        <v>#REF!</v>
      </c>
      <c r="O77" s="14" t="e">
        <f t="shared" si="28"/>
        <v>#REF!</v>
      </c>
      <c r="Q77" s="14" t="e">
        <f>#REF!</f>
        <v>#REF!</v>
      </c>
      <c r="R77" s="14" t="e">
        <f>#REF!</f>
        <v>#REF!</v>
      </c>
      <c r="S77" s="14" t="e">
        <f>#REF!</f>
        <v>#REF!</v>
      </c>
      <c r="T77" s="14" t="e">
        <f t="shared" si="29"/>
        <v>#REF!</v>
      </c>
    </row>
    <row r="78" spans="1:20" ht="18.75" customHeight="1" x14ac:dyDescent="0.25">
      <c r="A78" s="9" t="e">
        <f>#REF!</f>
        <v>#REF!</v>
      </c>
      <c r="B78" s="9" t="e">
        <f>#REF!</f>
        <v>#REF!</v>
      </c>
      <c r="C78" s="9"/>
      <c r="D78" s="9" t="s">
        <v>96</v>
      </c>
      <c r="E78" s="9" t="e">
        <f t="shared" si="27"/>
        <v>#REF!</v>
      </c>
      <c r="G78" s="14" t="e">
        <f>#REF!</f>
        <v>#REF!</v>
      </c>
      <c r="H78" s="14" t="e">
        <f>#REF!</f>
        <v>#REF!</v>
      </c>
      <c r="I78" s="14" t="e">
        <f>#REF!</f>
        <v>#REF!</v>
      </c>
      <c r="J78" s="14" t="e">
        <f t="shared" ref="J78:J85" si="31">SUM(G78:I78)</f>
        <v>#REF!</v>
      </c>
      <c r="L78" s="14" t="e">
        <f>#REF!</f>
        <v>#REF!</v>
      </c>
      <c r="M78" s="14" t="e">
        <f>#REF!</f>
        <v>#REF!</v>
      </c>
      <c r="N78" s="14" t="e">
        <f>#REF!</f>
        <v>#REF!</v>
      </c>
      <c r="O78" s="14" t="e">
        <f t="shared" si="28"/>
        <v>#REF!</v>
      </c>
      <c r="Q78" s="14" t="e">
        <f>#REF!</f>
        <v>#REF!</v>
      </c>
      <c r="R78" s="14" t="e">
        <f>#REF!</f>
        <v>#REF!</v>
      </c>
      <c r="S78" s="14" t="e">
        <f>#REF!</f>
        <v>#REF!</v>
      </c>
      <c r="T78" s="14" t="e">
        <f t="shared" si="29"/>
        <v>#REF!</v>
      </c>
    </row>
    <row r="79" spans="1:20" ht="18.75" customHeight="1" x14ac:dyDescent="0.25">
      <c r="A79" s="9" t="e">
        <f>#REF!</f>
        <v>#REF!</v>
      </c>
      <c r="B79" s="9" t="e">
        <f>#REF!</f>
        <v>#REF!</v>
      </c>
      <c r="C79" s="9"/>
      <c r="D79" s="9" t="s">
        <v>82</v>
      </c>
      <c r="E79" s="9" t="e">
        <f t="shared" si="27"/>
        <v>#REF!</v>
      </c>
      <c r="G79" s="14" t="e">
        <f>#REF!</f>
        <v>#REF!</v>
      </c>
      <c r="H79" s="14" t="e">
        <f>#REF!</f>
        <v>#REF!</v>
      </c>
      <c r="I79" s="14" t="e">
        <f>#REF!</f>
        <v>#REF!</v>
      </c>
      <c r="J79" s="14" t="e">
        <f t="shared" si="31"/>
        <v>#REF!</v>
      </c>
      <c r="L79" s="14" t="e">
        <f>#REF!</f>
        <v>#REF!</v>
      </c>
      <c r="M79" s="14" t="e">
        <f>#REF!</f>
        <v>#REF!</v>
      </c>
      <c r="N79" s="14" t="e">
        <f>#REF!</f>
        <v>#REF!</v>
      </c>
      <c r="O79" s="14" t="e">
        <f t="shared" si="28"/>
        <v>#REF!</v>
      </c>
      <c r="Q79" s="14" t="e">
        <f>#REF!</f>
        <v>#REF!</v>
      </c>
      <c r="R79" s="14" t="e">
        <f>#REF!</f>
        <v>#REF!</v>
      </c>
      <c r="S79" s="14" t="e">
        <f>#REF!</f>
        <v>#REF!</v>
      </c>
      <c r="T79" s="14" t="e">
        <f t="shared" si="29"/>
        <v>#REF!</v>
      </c>
    </row>
    <row r="80" spans="1:20" ht="18.75" customHeight="1" x14ac:dyDescent="0.25">
      <c r="A80" s="9" t="e">
        <f>#REF!</f>
        <v>#REF!</v>
      </c>
      <c r="B80" s="9" t="e">
        <f>#REF!</f>
        <v>#REF!</v>
      </c>
      <c r="C80" s="9"/>
      <c r="D80" s="9" t="s">
        <v>83</v>
      </c>
      <c r="E80" s="9" t="e">
        <f t="shared" si="27"/>
        <v>#REF!</v>
      </c>
      <c r="G80" s="14" t="e">
        <f>#REF!</f>
        <v>#REF!</v>
      </c>
      <c r="H80" s="14" t="e">
        <f>#REF!</f>
        <v>#REF!</v>
      </c>
      <c r="I80" s="14" t="e">
        <f>#REF!</f>
        <v>#REF!</v>
      </c>
      <c r="J80" s="14" t="e">
        <f t="shared" si="31"/>
        <v>#REF!</v>
      </c>
      <c r="L80" s="14" t="e">
        <f>#REF!</f>
        <v>#REF!</v>
      </c>
      <c r="M80" s="14" t="e">
        <f>#REF!</f>
        <v>#REF!</v>
      </c>
      <c r="N80" s="14" t="e">
        <f>#REF!</f>
        <v>#REF!</v>
      </c>
      <c r="O80" s="14" t="e">
        <f t="shared" si="28"/>
        <v>#REF!</v>
      </c>
      <c r="Q80" s="14" t="e">
        <f>#REF!</f>
        <v>#REF!</v>
      </c>
      <c r="R80" s="14" t="e">
        <f>#REF!</f>
        <v>#REF!</v>
      </c>
      <c r="S80" s="14" t="e">
        <f>#REF!</f>
        <v>#REF!</v>
      </c>
      <c r="T80" s="14" t="e">
        <f t="shared" si="29"/>
        <v>#REF!</v>
      </c>
    </row>
    <row r="81" spans="1:20" ht="18.75" customHeight="1" x14ac:dyDescent="0.25">
      <c r="A81" s="9" t="e">
        <f>#REF!</f>
        <v>#REF!</v>
      </c>
      <c r="B81" s="9" t="e">
        <f>#REF!</f>
        <v>#REF!</v>
      </c>
      <c r="C81" s="9"/>
      <c r="D81" s="9" t="s">
        <v>84</v>
      </c>
      <c r="E81" s="9" t="e">
        <f t="shared" si="27"/>
        <v>#REF!</v>
      </c>
      <c r="G81" s="14" t="e">
        <f>#REF!</f>
        <v>#REF!</v>
      </c>
      <c r="H81" s="14" t="e">
        <f>#REF!</f>
        <v>#REF!</v>
      </c>
      <c r="I81" s="14" t="e">
        <f>#REF!</f>
        <v>#REF!</v>
      </c>
      <c r="J81" s="14" t="e">
        <f t="shared" si="31"/>
        <v>#REF!</v>
      </c>
      <c r="L81" s="14" t="e">
        <f>#REF!</f>
        <v>#REF!</v>
      </c>
      <c r="M81" s="14" t="e">
        <f>#REF!</f>
        <v>#REF!</v>
      </c>
      <c r="N81" s="14" t="e">
        <f>#REF!</f>
        <v>#REF!</v>
      </c>
      <c r="O81" s="14" t="e">
        <f t="shared" si="28"/>
        <v>#REF!</v>
      </c>
      <c r="Q81" s="14" t="e">
        <f>#REF!</f>
        <v>#REF!</v>
      </c>
      <c r="R81" s="14" t="e">
        <f>#REF!</f>
        <v>#REF!</v>
      </c>
      <c r="S81" s="14" t="e">
        <f>#REF!</f>
        <v>#REF!</v>
      </c>
      <c r="T81" s="14" t="e">
        <f t="shared" si="29"/>
        <v>#REF!</v>
      </c>
    </row>
    <row r="82" spans="1:20" ht="18.75" customHeight="1" x14ac:dyDescent="0.25">
      <c r="A82" s="9" t="e">
        <f>#REF!</f>
        <v>#REF!</v>
      </c>
      <c r="B82" s="9" t="e">
        <f>#REF!</f>
        <v>#REF!</v>
      </c>
      <c r="C82" s="9"/>
      <c r="D82" s="9" t="s">
        <v>85</v>
      </c>
      <c r="E82" s="9" t="e">
        <f t="shared" si="27"/>
        <v>#REF!</v>
      </c>
      <c r="G82" s="14" t="e">
        <f>#REF!</f>
        <v>#REF!</v>
      </c>
      <c r="H82" s="14" t="e">
        <f>#REF!</f>
        <v>#REF!</v>
      </c>
      <c r="I82" s="14" t="e">
        <f>#REF!</f>
        <v>#REF!</v>
      </c>
      <c r="J82" s="14" t="e">
        <f t="shared" si="31"/>
        <v>#REF!</v>
      </c>
      <c r="L82" s="14" t="e">
        <f>#REF!</f>
        <v>#REF!</v>
      </c>
      <c r="M82" s="14" t="e">
        <f>#REF!</f>
        <v>#REF!</v>
      </c>
      <c r="N82" s="14" t="e">
        <f>#REF!</f>
        <v>#REF!</v>
      </c>
      <c r="O82" s="14" t="e">
        <f t="shared" si="28"/>
        <v>#REF!</v>
      </c>
      <c r="Q82" s="14" t="e">
        <f>#REF!</f>
        <v>#REF!</v>
      </c>
      <c r="R82" s="14" t="e">
        <f>#REF!</f>
        <v>#REF!</v>
      </c>
      <c r="S82" s="14" t="e">
        <f>#REF!</f>
        <v>#REF!</v>
      </c>
      <c r="T82" s="14" t="e">
        <f t="shared" si="29"/>
        <v>#REF!</v>
      </c>
    </row>
    <row r="83" spans="1:20" ht="18.75" customHeight="1" x14ac:dyDescent="0.25">
      <c r="A83" s="9" t="e">
        <f>#REF!</f>
        <v>#REF!</v>
      </c>
      <c r="B83" s="13" t="e">
        <f>#REF!</f>
        <v>#REF!</v>
      </c>
      <c r="C83" s="13"/>
      <c r="D83" s="9" t="s">
        <v>97</v>
      </c>
      <c r="E83" s="9" t="e">
        <f t="shared" si="27"/>
        <v>#REF!</v>
      </c>
      <c r="G83" s="14" t="e">
        <f>#REF!</f>
        <v>#REF!</v>
      </c>
      <c r="H83" s="14" t="e">
        <f>#REF!</f>
        <v>#REF!</v>
      </c>
      <c r="I83" s="14" t="e">
        <f>#REF!</f>
        <v>#REF!</v>
      </c>
      <c r="J83" s="14" t="e">
        <f t="shared" si="31"/>
        <v>#REF!</v>
      </c>
      <c r="L83" s="14" t="e">
        <f>#REF!</f>
        <v>#REF!</v>
      </c>
      <c r="M83" s="14" t="e">
        <f>#REF!</f>
        <v>#REF!</v>
      </c>
      <c r="N83" s="14" t="e">
        <f>#REF!</f>
        <v>#REF!</v>
      </c>
      <c r="O83" s="14" t="e">
        <f t="shared" si="28"/>
        <v>#REF!</v>
      </c>
      <c r="Q83" s="14" t="e">
        <f>#REF!</f>
        <v>#REF!</v>
      </c>
      <c r="R83" s="14" t="e">
        <f>#REF!</f>
        <v>#REF!</v>
      </c>
      <c r="S83" s="14" t="e">
        <f>#REF!</f>
        <v>#REF!</v>
      </c>
      <c r="T83" s="14" t="e">
        <f t="shared" si="29"/>
        <v>#REF!</v>
      </c>
    </row>
    <row r="84" spans="1:20" ht="18.75" customHeight="1" x14ac:dyDescent="0.25">
      <c r="A84" s="9" t="e">
        <f>#REF!</f>
        <v>#REF!</v>
      </c>
      <c r="B84" s="9" t="e">
        <f>#REF!</f>
        <v>#REF!</v>
      </c>
      <c r="C84" s="9"/>
      <c r="D84" s="9" t="s">
        <v>86</v>
      </c>
      <c r="E84" s="9" t="e">
        <f t="shared" si="27"/>
        <v>#REF!</v>
      </c>
      <c r="G84" s="14" t="e">
        <f>#REF!</f>
        <v>#REF!</v>
      </c>
      <c r="H84" s="14" t="e">
        <f>#REF!</f>
        <v>#REF!</v>
      </c>
      <c r="I84" s="14" t="e">
        <f>#REF!</f>
        <v>#REF!</v>
      </c>
      <c r="J84" s="14" t="e">
        <f t="shared" si="31"/>
        <v>#REF!</v>
      </c>
      <c r="L84" s="14" t="e">
        <f>#REF!</f>
        <v>#REF!</v>
      </c>
      <c r="M84" s="14" t="e">
        <f>#REF!</f>
        <v>#REF!</v>
      </c>
      <c r="N84" s="14" t="e">
        <f>#REF!</f>
        <v>#REF!</v>
      </c>
      <c r="O84" s="14" t="e">
        <f t="shared" si="28"/>
        <v>#REF!</v>
      </c>
      <c r="Q84" s="14" t="e">
        <f>#REF!</f>
        <v>#REF!</v>
      </c>
      <c r="R84" s="14" t="e">
        <f>#REF!</f>
        <v>#REF!</v>
      </c>
      <c r="S84" s="14" t="e">
        <f>#REF!</f>
        <v>#REF!</v>
      </c>
      <c r="T84" s="14" t="e">
        <f t="shared" si="29"/>
        <v>#REF!</v>
      </c>
    </row>
    <row r="85" spans="1:20" ht="18.75" customHeight="1" x14ac:dyDescent="0.25">
      <c r="A85" s="9" t="e">
        <f>#REF!</f>
        <v>#REF!</v>
      </c>
      <c r="B85" s="9" t="e">
        <f>#REF!</f>
        <v>#REF!</v>
      </c>
      <c r="C85" s="9"/>
      <c r="D85" s="9" t="s">
        <v>87</v>
      </c>
      <c r="E85" s="9" t="e">
        <f t="shared" si="27"/>
        <v>#REF!</v>
      </c>
      <c r="G85" s="14" t="e">
        <f>#REF!</f>
        <v>#REF!</v>
      </c>
      <c r="H85" s="14" t="e">
        <f>#REF!</f>
        <v>#REF!</v>
      </c>
      <c r="I85" s="14" t="e">
        <f>#REF!</f>
        <v>#REF!</v>
      </c>
      <c r="J85" s="14" t="e">
        <f t="shared" si="31"/>
        <v>#REF!</v>
      </c>
      <c r="L85" s="14" t="e">
        <f>#REF!</f>
        <v>#REF!</v>
      </c>
      <c r="M85" s="14" t="e">
        <f>#REF!</f>
        <v>#REF!</v>
      </c>
      <c r="N85" s="14" t="e">
        <f>#REF!</f>
        <v>#REF!</v>
      </c>
      <c r="O85" s="14" t="e">
        <f t="shared" si="28"/>
        <v>#REF!</v>
      </c>
      <c r="Q85" s="14" t="e">
        <f>#REF!</f>
        <v>#REF!</v>
      </c>
      <c r="R85" s="14" t="e">
        <f>#REF!</f>
        <v>#REF!</v>
      </c>
      <c r="S85" s="14" t="e">
        <f>#REF!</f>
        <v>#REF!</v>
      </c>
      <c r="T85" s="14" t="e">
        <f t="shared" si="29"/>
        <v>#REF!</v>
      </c>
    </row>
    <row r="86" spans="1:20" ht="18.75" customHeight="1" x14ac:dyDescent="0.25">
      <c r="A86" s="9" t="e">
        <f>#REF!</f>
        <v>#REF!</v>
      </c>
      <c r="B86" s="9" t="e">
        <f>#REF!</f>
        <v>#REF!</v>
      </c>
      <c r="C86" s="9"/>
      <c r="D86" s="9" t="s">
        <v>92</v>
      </c>
      <c r="E86" s="9" t="e">
        <f>A86&amp;" - "&amp;B86&amp;(IF(C86=0, ,(" - "&amp;C86)))</f>
        <v>#REF!</v>
      </c>
      <c r="G86" s="14" t="e">
        <f>#REF!</f>
        <v>#REF!</v>
      </c>
      <c r="H86" s="14" t="e">
        <f>#REF!</f>
        <v>#REF!</v>
      </c>
      <c r="I86" s="14" t="e">
        <f>#REF!</f>
        <v>#REF!</v>
      </c>
      <c r="J86" s="14" t="e">
        <f>SUM(G86:I86)</f>
        <v>#REF!</v>
      </c>
      <c r="L86" s="14" t="e">
        <f>#REF!</f>
        <v>#REF!</v>
      </c>
      <c r="M86" s="14" t="e">
        <f>#REF!</f>
        <v>#REF!</v>
      </c>
      <c r="N86" s="14" t="e">
        <f>#REF!</f>
        <v>#REF!</v>
      </c>
      <c r="O86" s="14" t="e">
        <f>SUM(L86:N86)</f>
        <v>#REF!</v>
      </c>
      <c r="Q86" s="17" t="e">
        <f>#REF!</f>
        <v>#REF!</v>
      </c>
      <c r="R86" s="17" t="e">
        <f>#REF!</f>
        <v>#REF!</v>
      </c>
      <c r="S86" s="17" t="e">
        <f>#REF!</f>
        <v>#REF!</v>
      </c>
      <c r="T86" s="14" t="e">
        <f>SUM(Q86:S86)</f>
        <v>#REF!</v>
      </c>
    </row>
    <row r="87" spans="1:20" ht="27.75" customHeight="1" x14ac:dyDescent="0.25">
      <c r="A87" s="9" t="e">
        <f>#REF!</f>
        <v>#REF!</v>
      </c>
      <c r="B87" s="13" t="e">
        <f>#REF!</f>
        <v>#REF!</v>
      </c>
      <c r="C87" s="13"/>
      <c r="D87" s="9" t="s">
        <v>93</v>
      </c>
      <c r="E87" s="9" t="e">
        <f t="shared" si="27"/>
        <v>#REF!</v>
      </c>
      <c r="G87" s="9"/>
      <c r="H87" s="14"/>
      <c r="I87" s="14"/>
      <c r="J87" s="14" t="e">
        <f>#REF!</f>
        <v>#REF!</v>
      </c>
      <c r="L87" s="9"/>
      <c r="M87" s="14"/>
      <c r="N87" s="14"/>
      <c r="O87" s="14">
        <v>4730</v>
      </c>
      <c r="Q87" s="9"/>
      <c r="R87" s="14"/>
      <c r="S87" s="14"/>
      <c r="T87" s="14">
        <v>177</v>
      </c>
    </row>
    <row r="88" spans="1:20" ht="18.75" customHeight="1" x14ac:dyDescent="0.25">
      <c r="A88" s="9" t="e">
        <f>#REF!</f>
        <v>#REF!</v>
      </c>
      <c r="B88" s="13" t="e">
        <f>#REF!</f>
        <v>#REF!</v>
      </c>
      <c r="C88" s="13"/>
      <c r="D88" s="9" t="s">
        <v>19</v>
      </c>
      <c r="E88" s="9" t="e">
        <f t="shared" si="27"/>
        <v>#REF!</v>
      </c>
      <c r="G88" s="9"/>
      <c r="H88" s="14"/>
      <c r="I88" s="14"/>
      <c r="J88" s="14" t="e">
        <f>#REF!</f>
        <v>#REF!</v>
      </c>
      <c r="L88" s="9"/>
      <c r="M88" s="9"/>
      <c r="N88" s="9"/>
      <c r="O88" s="14" t="e">
        <f>#REF!</f>
        <v>#REF!</v>
      </c>
      <c r="Q88" s="9"/>
      <c r="R88" s="9"/>
      <c r="S88" s="9"/>
      <c r="T88" s="14" t="e">
        <f>#REF!</f>
        <v>#REF!</v>
      </c>
    </row>
    <row r="89" spans="1:20" ht="18.75" customHeight="1" x14ac:dyDescent="0.25">
      <c r="A89" s="9" t="e">
        <f>#REF!</f>
        <v>#REF!</v>
      </c>
      <c r="B89" s="13" t="e">
        <f>#REF!</f>
        <v>#REF!</v>
      </c>
      <c r="C89" s="13"/>
      <c r="D89" s="9" t="s">
        <v>18</v>
      </c>
      <c r="E89" s="9" t="e">
        <f t="shared" si="27"/>
        <v>#REF!</v>
      </c>
      <c r="G89" s="14"/>
      <c r="H89" s="14"/>
      <c r="I89" s="14"/>
      <c r="J89" s="14" t="e">
        <f>#REF!</f>
        <v>#REF!</v>
      </c>
      <c r="L89" s="14"/>
      <c r="M89" s="14"/>
      <c r="N89" s="14"/>
      <c r="O89" s="14" t="e">
        <f>#REF!</f>
        <v>#REF!</v>
      </c>
      <c r="Q89" s="14"/>
      <c r="R89" s="14"/>
      <c r="S89" s="14"/>
      <c r="T89" s="14" t="e">
        <f>#REF!</f>
        <v>#REF!</v>
      </c>
    </row>
    <row r="90" spans="1:20" ht="32.25" customHeight="1" x14ac:dyDescent="0.25">
      <c r="A90" s="9" t="e">
        <f>#REF!</f>
        <v>#REF!</v>
      </c>
      <c r="B90" s="13" t="e">
        <f>#REF!</f>
        <v>#REF!</v>
      </c>
      <c r="C90" s="13"/>
      <c r="D90" s="9" t="s">
        <v>35</v>
      </c>
      <c r="E90" s="9" t="e">
        <f t="shared" si="27"/>
        <v>#REF!</v>
      </c>
      <c r="G90" s="14"/>
      <c r="H90" s="14"/>
      <c r="I90" s="14"/>
      <c r="J90" s="14" t="e">
        <f>#REF!</f>
        <v>#REF!</v>
      </c>
      <c r="L90" s="9"/>
      <c r="M90" s="9"/>
      <c r="N90" s="9"/>
      <c r="O90" s="14" t="e">
        <f>#REF!</f>
        <v>#REF!</v>
      </c>
      <c r="Q90" s="9"/>
      <c r="R90" s="9"/>
      <c r="S90" s="9"/>
      <c r="T90" s="14" t="e">
        <f>#REF!</f>
        <v>#REF!</v>
      </c>
    </row>
    <row r="91" spans="1:20" ht="32.25" customHeight="1" x14ac:dyDescent="0.25">
      <c r="A91" s="9" t="e">
        <f>#REF!</f>
        <v>#REF!</v>
      </c>
      <c r="B91" s="13" t="e">
        <f>#REF!</f>
        <v>#REF!</v>
      </c>
      <c r="C91" s="13"/>
      <c r="D91" s="9" t="s">
        <v>36</v>
      </c>
      <c r="E91" s="9" t="e">
        <f t="shared" si="27"/>
        <v>#REF!</v>
      </c>
      <c r="G91" s="14"/>
      <c r="H91" s="14"/>
      <c r="I91" s="14"/>
      <c r="J91" s="14" t="e">
        <f>#REF!</f>
        <v>#REF!</v>
      </c>
      <c r="L91" s="14"/>
      <c r="M91" s="14"/>
      <c r="N91" s="14"/>
      <c r="O91" s="14" t="e">
        <f>#REF!</f>
        <v>#REF!</v>
      </c>
      <c r="Q91" s="14"/>
      <c r="R91" s="14"/>
      <c r="S91" s="14"/>
      <c r="T91" s="14" t="e">
        <f>#REF!</f>
        <v>#REF!</v>
      </c>
    </row>
    <row r="92" spans="1:20" ht="32.25" customHeight="1" x14ac:dyDescent="0.25">
      <c r="A92" s="9" t="e">
        <f>#REF!</f>
        <v>#REF!</v>
      </c>
      <c r="B92" s="13" t="e">
        <f>#REF!</f>
        <v>#REF!</v>
      </c>
      <c r="C92" s="13"/>
      <c r="D92" s="9" t="s">
        <v>37</v>
      </c>
      <c r="E92" s="9" t="e">
        <f t="shared" si="27"/>
        <v>#REF!</v>
      </c>
      <c r="G92" s="14"/>
      <c r="H92" s="14"/>
      <c r="I92" s="14"/>
      <c r="J92" s="14" t="e">
        <f>#REF!</f>
        <v>#REF!</v>
      </c>
      <c r="L92" s="14"/>
      <c r="M92" s="14"/>
      <c r="N92" s="14"/>
      <c r="O92" s="14" t="e">
        <f>#REF!</f>
        <v>#REF!</v>
      </c>
      <c r="Q92" s="14"/>
      <c r="R92" s="14"/>
      <c r="S92" s="14"/>
      <c r="T92" s="14" t="e">
        <f>#REF!</f>
        <v>#REF!</v>
      </c>
    </row>
    <row r="93" spans="1:20" ht="18.75" customHeight="1" x14ac:dyDescent="0.25">
      <c r="A93" s="9" t="e">
        <f>#REF!</f>
        <v>#REF!</v>
      </c>
      <c r="B93" s="13" t="e">
        <f>#REF!</f>
        <v>#REF!</v>
      </c>
      <c r="C93" s="13"/>
      <c r="D93" s="9" t="s">
        <v>88</v>
      </c>
      <c r="E93" s="9" t="e">
        <f t="shared" si="27"/>
        <v>#REF!</v>
      </c>
      <c r="G93" s="9"/>
      <c r="H93" s="14"/>
      <c r="I93" s="9"/>
      <c r="J93" s="14" t="e">
        <f>#REF!</f>
        <v>#REF!</v>
      </c>
      <c r="L93" s="9"/>
      <c r="M93" s="14"/>
      <c r="N93" s="9"/>
      <c r="O93" s="14" t="e">
        <f>#REF!</f>
        <v>#REF!</v>
      </c>
      <c r="Q93" s="9"/>
      <c r="R93" s="14"/>
      <c r="S93" s="9"/>
      <c r="T93" s="14" t="e">
        <f>#REF!</f>
        <v>#REF!</v>
      </c>
    </row>
    <row r="94" spans="1:20" ht="18.75" customHeight="1" x14ac:dyDescent="0.25">
      <c r="A94" s="9" t="e">
        <f>#REF!</f>
        <v>#REF!</v>
      </c>
      <c r="B94" s="13" t="e">
        <f>#REF!</f>
        <v>#REF!</v>
      </c>
      <c r="C94" s="13"/>
      <c r="D94" s="9" t="s">
        <v>98</v>
      </c>
      <c r="E94" s="9" t="e">
        <f t="shared" si="27"/>
        <v>#REF!</v>
      </c>
      <c r="G94" s="9"/>
      <c r="H94" s="14"/>
      <c r="I94" s="9"/>
      <c r="J94" s="14" t="e">
        <f>#REF!</f>
        <v>#REF!</v>
      </c>
      <c r="L94" s="9"/>
      <c r="M94" s="14"/>
      <c r="N94" s="9"/>
      <c r="O94" s="14" t="e">
        <f>#REF!</f>
        <v>#REF!</v>
      </c>
      <c r="Q94" s="9"/>
      <c r="R94" s="14"/>
      <c r="S94" s="9"/>
      <c r="T94" s="14" t="e">
        <f>#REF!</f>
        <v>#REF!</v>
      </c>
    </row>
    <row r="95" spans="1:20" ht="18.75" customHeight="1" x14ac:dyDescent="0.25">
      <c r="A95" s="9" t="e">
        <f>#REF!</f>
        <v>#REF!</v>
      </c>
      <c r="B95" s="13" t="e">
        <f>#REF!</f>
        <v>#REF!</v>
      </c>
      <c r="C95" s="13"/>
      <c r="D95" s="9" t="s">
        <v>89</v>
      </c>
      <c r="E95" s="9" t="e">
        <f t="shared" si="27"/>
        <v>#REF!</v>
      </c>
      <c r="G95" s="9"/>
      <c r="H95" s="14"/>
      <c r="I95" s="9"/>
      <c r="J95" s="14" t="e">
        <f>#REF!</f>
        <v>#REF!</v>
      </c>
      <c r="L95" s="9"/>
      <c r="M95" s="14"/>
      <c r="N95" s="9"/>
      <c r="O95" s="14" t="e">
        <f>#REF!</f>
        <v>#REF!</v>
      </c>
      <c r="Q95" s="9"/>
      <c r="R95" s="14"/>
      <c r="S95" s="9"/>
      <c r="T95" s="14" t="e">
        <f>#REF!</f>
        <v>#REF!</v>
      </c>
    </row>
    <row r="96" spans="1:20" ht="27" customHeight="1" x14ac:dyDescent="0.25">
      <c r="A96" s="9" t="e">
        <f>#REF!</f>
        <v>#REF!</v>
      </c>
      <c r="B96" s="13" t="e">
        <f>#REF!</f>
        <v>#REF!</v>
      </c>
      <c r="C96" s="9"/>
      <c r="D96" s="9" t="s">
        <v>20</v>
      </c>
      <c r="E96" s="9" t="e">
        <f t="shared" si="27"/>
        <v>#REF!</v>
      </c>
      <c r="G96" s="9"/>
      <c r="H96" s="14"/>
      <c r="I96" s="9"/>
      <c r="J96" s="14" t="e">
        <f>#REF!</f>
        <v>#REF!</v>
      </c>
      <c r="L96" s="9"/>
      <c r="M96" s="14"/>
      <c r="N96" s="9"/>
      <c r="O96" s="14" t="e">
        <f>#REF!</f>
        <v>#REF!</v>
      </c>
      <c r="Q96" s="9"/>
      <c r="R96" s="14"/>
      <c r="S96" s="9"/>
      <c r="T96" s="14" t="e">
        <f>#REF!</f>
        <v>#REF!</v>
      </c>
    </row>
    <row r="97" spans="1:20" ht="27" customHeight="1" x14ac:dyDescent="0.25">
      <c r="A97" s="9" t="e">
        <f>#REF!</f>
        <v>#REF!</v>
      </c>
      <c r="B97" s="13" t="e">
        <f>#REF!</f>
        <v>#REF!</v>
      </c>
      <c r="C97" s="9"/>
      <c r="D97" s="9" t="s">
        <v>129</v>
      </c>
      <c r="E97" s="9" t="e">
        <f>A97&amp;" - "&amp;B97&amp;(IF(C97=0, ,(" - "&amp;C97)))</f>
        <v>#REF!</v>
      </c>
      <c r="G97" s="14" t="e">
        <f>#REF!</f>
        <v>#REF!</v>
      </c>
      <c r="H97" s="14" t="e">
        <f>#REF!</f>
        <v>#REF!</v>
      </c>
      <c r="I97" s="14" t="e">
        <f>#REF!</f>
        <v>#REF!</v>
      </c>
      <c r="J97" s="14" t="e">
        <f>SUM(G97:I97)</f>
        <v>#REF!</v>
      </c>
      <c r="L97" s="14" t="e">
        <f>#REF!</f>
        <v>#REF!</v>
      </c>
      <c r="M97" s="14" t="e">
        <f>#REF!</f>
        <v>#REF!</v>
      </c>
      <c r="N97" s="14" t="e">
        <f>#REF!</f>
        <v>#REF!</v>
      </c>
      <c r="O97" s="14" t="e">
        <f>SUM(L97:N97)</f>
        <v>#REF!</v>
      </c>
      <c r="Q97" s="14" t="e">
        <f>#REF!</f>
        <v>#REF!</v>
      </c>
      <c r="R97" s="14" t="e">
        <f>#REF!</f>
        <v>#REF!</v>
      </c>
      <c r="S97" s="14" t="e">
        <f>#REF!</f>
        <v>#REF!</v>
      </c>
      <c r="T97" s="14" t="e">
        <f>SUM(Q97:S97)</f>
        <v>#REF!</v>
      </c>
    </row>
  </sheetData>
  <mergeCells count="3">
    <mergeCell ref="G1:J1"/>
    <mergeCell ref="L1:O1"/>
    <mergeCell ref="Q1:T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comparativo PI</vt:lpstr>
      <vt:lpstr>usuários hipotéticos</vt:lpstr>
      <vt:lpstr>legenda para gráficos</vt:lpstr>
      <vt:lpstr>Dados Gráficos</vt:lpstr>
      <vt:lpstr>'comparativo PI'!Area_de_impressao</vt:lpstr>
      <vt:lpstr>'legenda para gráficos'!Area_de_impressao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marco.amorim</dc:creator>
  <cp:lastModifiedBy>Vandelene Ferreira Melo</cp:lastModifiedBy>
  <cp:lastPrinted>2015-06-16T19:47:20Z</cp:lastPrinted>
  <dcterms:created xsi:type="dcterms:W3CDTF">2012-04-30T12:10:36Z</dcterms:created>
  <dcterms:modified xsi:type="dcterms:W3CDTF">2018-09-27T18:01:11Z</dcterms:modified>
</cp:coreProperties>
</file>