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aguas-my.sharepoint.com/personal/marco_andre_ana_gov_br/Documents/0-Trabalho 2022/Caixa 2022/Auditoria/"/>
    </mc:Choice>
  </mc:AlternateContent>
  <xr:revisionPtr revIDLastSave="435" documentId="8_{40E178A7-5631-4AFF-9DF4-FEA663B8B86C}" xr6:coauthVersionLast="47" xr6:coauthVersionMax="47" xr10:uidLastSave="{F09DD2A7-0D7D-4BC2-B924-46DC753AABFF}"/>
  <bookViews>
    <workbookView xWindow="-120" yWindow="-120" windowWidth="29040" windowHeight="15840" xr2:uid="{8C1547B6-4825-4A53-8B2E-6821B4F6F595}"/>
  </bookViews>
  <sheets>
    <sheet name="2018" sheetId="2" r:id="rId1"/>
    <sheet name="2020" sheetId="3" r:id="rId2"/>
  </sheets>
  <definedNames>
    <definedName name="_xlnm.Print_Area" localSheetId="0">'2018'!$A$1:$S$11</definedName>
    <definedName name="_xlnm.Print_Area" localSheetId="1">'2020'!$A$1:$S$12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</calcChain>
</file>

<file path=xl/sharedStrings.xml><?xml version="1.0" encoding="utf-8"?>
<sst xmlns="http://schemas.openxmlformats.org/spreadsheetml/2006/main" count="131" uniqueCount="95">
  <si>
    <t>UF</t>
  </si>
  <si>
    <t>Nota de Empenho</t>
  </si>
  <si>
    <t>MG</t>
  </si>
  <si>
    <t>SP</t>
  </si>
  <si>
    <t>BA</t>
  </si>
  <si>
    <t>2020NE800019</t>
  </si>
  <si>
    <t>2020NE800013</t>
  </si>
  <si>
    <t>2020NE800011</t>
  </si>
  <si>
    <t>SC</t>
  </si>
  <si>
    <t>2020NE800015</t>
  </si>
  <si>
    <t>2020NE800017</t>
  </si>
  <si>
    <t xml:space="preserve">N. </t>
  </si>
  <si>
    <t>Proponente</t>
  </si>
  <si>
    <t>Município</t>
  </si>
  <si>
    <t>Contrapartida</t>
  </si>
  <si>
    <t>Valor Global</t>
  </si>
  <si>
    <t>Ano do 
Contrato</t>
  </si>
  <si>
    <t>Serviço Autônomo de Água e Esgoto</t>
  </si>
  <si>
    <t>Ubá</t>
  </si>
  <si>
    <t>Município de Ubá</t>
  </si>
  <si>
    <t>Tapira</t>
  </si>
  <si>
    <t>Município de Tapira</t>
  </si>
  <si>
    <t>Limeira</t>
  </si>
  <si>
    <t>Município de Limeira</t>
  </si>
  <si>
    <t>Vitória da Conquista</t>
  </si>
  <si>
    <t>Município de Vitória da Conquista</t>
  </si>
  <si>
    <t>Oliveira</t>
  </si>
  <si>
    <t>Juramento</t>
  </si>
  <si>
    <t>Município de Juramento</t>
  </si>
  <si>
    <t>São Roque de Minas</t>
  </si>
  <si>
    <t>Município de São Roque de Minas</t>
  </si>
  <si>
    <t>Florianópolis</t>
  </si>
  <si>
    <t>Secretaria de Estado do Desenvolvimento Econômico Sustentável</t>
  </si>
  <si>
    <t>Presidente Prudente</t>
  </si>
  <si>
    <t>Município de Presidente Prudente</t>
  </si>
  <si>
    <t>Operação Caixa</t>
  </si>
  <si>
    <t>Data do desembolso</t>
  </si>
  <si>
    <t>2018NE800004</t>
  </si>
  <si>
    <t>2018NE800005</t>
  </si>
  <si>
    <t>2018NE800003</t>
  </si>
  <si>
    <t>2018NE800002</t>
  </si>
  <si>
    <t>Situação</t>
  </si>
  <si>
    <t>55182/2018</t>
  </si>
  <si>
    <t>50044/2018</t>
  </si>
  <si>
    <t>48135/2018</t>
  </si>
  <si>
    <t>54666/2018</t>
  </si>
  <si>
    <t>17926/2020</t>
  </si>
  <si>
    <t>19896/2020</t>
  </si>
  <si>
    <t>19350/2020</t>
  </si>
  <si>
    <t>16106/2020</t>
  </si>
  <si>
    <t>Valor do
 Repasse</t>
  </si>
  <si>
    <t>19879/2020</t>
  </si>
  <si>
    <t>N/A</t>
  </si>
  <si>
    <t>Nº da Proposta
(Plataforma Mais Brasil)</t>
  </si>
  <si>
    <t>Vigência</t>
  </si>
  <si>
    <t>Data de publicação
 no DOU</t>
  </si>
  <si>
    <t>Valor repassado pela ANA</t>
  </si>
  <si>
    <t>Prestação de contas concluída</t>
  </si>
  <si>
    <t>1061906-22</t>
  </si>
  <si>
    <t>1061908-63</t>
  </si>
  <si>
    <t>1061956-74</t>
  </si>
  <si>
    <t>Contrato anulado</t>
  </si>
  <si>
    <t>Em execução</t>
  </si>
  <si>
    <t>1061887-05</t>
  </si>
  <si>
    <t>Contratos de Repasse celebrados no ano de 2018</t>
  </si>
  <si>
    <t>Plataforma Mais Brasil</t>
  </si>
  <si>
    <t>1072646-32</t>
  </si>
  <si>
    <t>1072819-05</t>
  </si>
  <si>
    <t>1073018-22</t>
  </si>
  <si>
    <t>1073019-47</t>
  </si>
  <si>
    <t>1073503-18</t>
  </si>
  <si>
    <t>Cumprindo cláusula suspensiva</t>
  </si>
  <si>
    <t>Contratos de Repasse celebrados no ano de 2020</t>
  </si>
  <si>
    <t>Informações extraídas da Plataforma Mais Brasil</t>
  </si>
  <si>
    <t>Síntese do objeto</t>
  </si>
  <si>
    <t>02501.003861/2020-86</t>
  </si>
  <si>
    <t>Revitalização da bacia hidrográfica do Rio Juramento, no âmbito do Programa Produtor de Água</t>
  </si>
  <si>
    <t>Revitalização da bacia hidrográfica do Alto Curso do Rio Santo Anastácio, no âmbito do Programa Produtor de Água</t>
  </si>
  <si>
    <t>Execução de intervenções de conservação de água e solo, visando a segurança hídrica, em bacias hidrográficas no Estado de Santa Catarina, no âmbito do Programa Produtor de Água</t>
  </si>
  <si>
    <t>Implementação de práticas conservacionistas de solo e água visando a revitalização da bacia hidrográfica do Alto Curso do Rio São Francisco, no âmbito do Programa Produtor de Água</t>
  </si>
  <si>
    <t>Implementação de práticas conservacionistas de solo na micro-bacia do Ribeirão do Córrego dos Bois, no âmbito do Programa Produtor de Água</t>
  </si>
  <si>
    <t>Implantação do Projeto Águas Claras, por meio da recuperação das áreas de preservação permanente e saneamento rural da bacia hidrogáfica do Rio Pinhal, no âmbito do Programa Produtor de Água</t>
  </si>
  <si>
    <t>Implementação do Projeto denominado  Manancial Tapirense, por meio de ações de revitalização da Sub-bacia do Ribeirão Capivara, no âmbito do Programa Produtor de Água</t>
  </si>
  <si>
    <t>Revitalização hidroambiental das bacias hidrográficas do Ribeirão Ubá e Córrego Ubá Pequeno, no âmbito do Programa Produtor de Água</t>
  </si>
  <si>
    <t>Recuperação florestal de áreas de preservação permanente de nascentes e mananciais do Rio Catolé, no âmbito do Programa Produtor de Água</t>
  </si>
  <si>
    <t>Nº Processo ANA</t>
  </si>
  <si>
    <t>02501.002716/2018-63</t>
  </si>
  <si>
    <t>02501.001411/2018-34</t>
  </si>
  <si>
    <t>02501.001807/2018-81</t>
  </si>
  <si>
    <t>02501.001431/2018-13</t>
  </si>
  <si>
    <t>02501.04085/2020-31</t>
  </si>
  <si>
    <t>02501.003632/2020-61</t>
  </si>
  <si>
    <t>02501.004439/2020-48</t>
  </si>
  <si>
    <t>02501.004735/2020-49</t>
  </si>
  <si>
    <t>Atualizado em 22/06/2022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</si>
</sst>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" fontId="0" fillId="2" borderId="0" xfId="0" applyNumberFormat="1" applyFill="1"/>
    <xf numFmtId="4" fontId="1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4DBA-7B94-4C50-A3B0-7E914D084A5E}">
  <sheetPr>
    <pageSetUpPr fitToPage="1"/>
  </sheetPr>
  <dimension ref="A2:X11"/>
  <sheetViews>
    <sheetView tabSelected="1" workbookViewId="0">
      <selection activeCell="D7" sqref="D7"/>
    </sheetView>
  </sheetViews>
  <sheetFormatPr defaultRowHeight="15" x14ac:dyDescent="0.25"/>
  <cols>
    <col min="1" max="1" width="3.5703125" bestFit="1" customWidth="1"/>
    <col min="2" max="2" width="24.140625" bestFit="1" customWidth="1"/>
    <col min="3" max="3" width="4" bestFit="1" customWidth="1"/>
    <col min="4" max="4" width="33.140625" bestFit="1" customWidth="1"/>
    <col min="5" max="5" width="23" bestFit="1" customWidth="1"/>
    <col min="6" max="6" width="15.85546875" bestFit="1" customWidth="1"/>
    <col min="7" max="7" width="15.140625" bestFit="1" customWidth="1"/>
    <col min="8" max="8" width="10.85546875" bestFit="1" customWidth="1"/>
    <col min="9" max="9" width="8.85546875" bestFit="1" customWidth="1"/>
    <col min="10" max="10" width="13.140625" bestFit="1" customWidth="1"/>
    <col min="11" max="11" width="13.42578125" bestFit="1" customWidth="1"/>
    <col min="12" max="13" width="13.140625" bestFit="1" customWidth="1"/>
    <col min="14" max="14" width="11.85546875" bestFit="1" customWidth="1"/>
    <col min="15" max="15" width="15.140625" bestFit="1" customWidth="1"/>
    <col min="16" max="17" width="11.85546875" customWidth="1"/>
    <col min="18" max="18" width="32.42578125" customWidth="1"/>
    <col min="19" max="19" width="29.85546875" bestFit="1" customWidth="1"/>
    <col min="20" max="21" width="18.28515625" customWidth="1"/>
    <col min="22" max="22" width="18.42578125" customWidth="1"/>
    <col min="23" max="24" width="20.28515625" customWidth="1"/>
  </cols>
  <sheetData>
    <row r="2" spans="1:24" ht="28.5" x14ac:dyDescent="0.45">
      <c r="A2" s="7" t="s">
        <v>64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4" spans="1:24" ht="47.25" x14ac:dyDescent="0.25">
      <c r="A4" s="4" t="s">
        <v>11</v>
      </c>
      <c r="B4" s="4" t="s">
        <v>13</v>
      </c>
      <c r="C4" s="4" t="s">
        <v>0</v>
      </c>
      <c r="D4" s="4" t="s">
        <v>12</v>
      </c>
      <c r="E4" s="4" t="s">
        <v>85</v>
      </c>
      <c r="F4" s="4" t="s">
        <v>35</v>
      </c>
      <c r="G4" s="5" t="s">
        <v>53</v>
      </c>
      <c r="H4" s="5" t="s">
        <v>65</v>
      </c>
      <c r="I4" s="5" t="s">
        <v>16</v>
      </c>
      <c r="J4" s="5" t="s">
        <v>50</v>
      </c>
      <c r="K4" s="4" t="s">
        <v>14</v>
      </c>
      <c r="L4" s="4" t="s">
        <v>15</v>
      </c>
      <c r="M4" s="5" t="s">
        <v>56</v>
      </c>
      <c r="N4" s="5" t="s">
        <v>36</v>
      </c>
      <c r="O4" s="5" t="s">
        <v>1</v>
      </c>
      <c r="P4" s="5" t="s">
        <v>55</v>
      </c>
      <c r="Q4" s="4" t="s">
        <v>54</v>
      </c>
      <c r="R4" s="5" t="s">
        <v>74</v>
      </c>
      <c r="S4" s="5" t="s">
        <v>41</v>
      </c>
      <c r="X4" s="1"/>
    </row>
    <row r="5" spans="1:24" ht="110.25" x14ac:dyDescent="0.25">
      <c r="A5" s="4">
        <v>1</v>
      </c>
      <c r="B5" s="4" t="s">
        <v>22</v>
      </c>
      <c r="C5" s="4" t="s">
        <v>3</v>
      </c>
      <c r="D5" s="4" t="s">
        <v>23</v>
      </c>
      <c r="E5" s="4" t="s">
        <v>86</v>
      </c>
      <c r="F5" s="4" t="s">
        <v>63</v>
      </c>
      <c r="G5" s="12" t="s">
        <v>42</v>
      </c>
      <c r="H5" s="4">
        <v>878929</v>
      </c>
      <c r="I5" s="4">
        <v>2018</v>
      </c>
      <c r="J5" s="20">
        <v>800000</v>
      </c>
      <c r="K5" s="20">
        <v>80000</v>
      </c>
      <c r="L5" s="20">
        <v>880000</v>
      </c>
      <c r="M5" s="20">
        <v>800000</v>
      </c>
      <c r="N5" s="11">
        <v>44013</v>
      </c>
      <c r="O5" s="11" t="s">
        <v>40</v>
      </c>
      <c r="P5" s="11">
        <v>43418</v>
      </c>
      <c r="Q5" s="11">
        <v>45230</v>
      </c>
      <c r="R5" s="9" t="s">
        <v>81</v>
      </c>
      <c r="S5" s="10" t="s">
        <v>62</v>
      </c>
      <c r="X5" s="2"/>
    </row>
    <row r="6" spans="1:24" ht="94.5" x14ac:dyDescent="0.25">
      <c r="A6" s="4">
        <v>2</v>
      </c>
      <c r="B6" s="4" t="s">
        <v>20</v>
      </c>
      <c r="C6" s="4" t="s">
        <v>2</v>
      </c>
      <c r="D6" s="4" t="s">
        <v>21</v>
      </c>
      <c r="E6" s="4" t="s">
        <v>87</v>
      </c>
      <c r="F6" s="4" t="s">
        <v>58</v>
      </c>
      <c r="G6" s="12" t="s">
        <v>44</v>
      </c>
      <c r="H6" s="4">
        <v>878976</v>
      </c>
      <c r="I6" s="4">
        <v>2018</v>
      </c>
      <c r="J6" s="20">
        <v>1000000</v>
      </c>
      <c r="K6" s="20">
        <v>12400</v>
      </c>
      <c r="L6" s="20">
        <v>1012400</v>
      </c>
      <c r="M6" s="20">
        <v>1000000</v>
      </c>
      <c r="N6" s="11">
        <v>44047</v>
      </c>
      <c r="O6" s="11" t="s">
        <v>39</v>
      </c>
      <c r="P6" s="11">
        <v>43405</v>
      </c>
      <c r="Q6" s="11">
        <v>44864</v>
      </c>
      <c r="R6" s="9" t="s">
        <v>82</v>
      </c>
      <c r="S6" s="10" t="s">
        <v>62</v>
      </c>
      <c r="X6" s="2"/>
    </row>
    <row r="7" spans="1:24" ht="78.75" x14ac:dyDescent="0.25">
      <c r="A7" s="4">
        <v>3</v>
      </c>
      <c r="B7" s="4" t="s">
        <v>18</v>
      </c>
      <c r="C7" s="4" t="s">
        <v>2</v>
      </c>
      <c r="D7" s="4" t="s">
        <v>19</v>
      </c>
      <c r="E7" s="4" t="s">
        <v>88</v>
      </c>
      <c r="F7" s="4" t="s">
        <v>59</v>
      </c>
      <c r="G7" s="12" t="s">
        <v>43</v>
      </c>
      <c r="H7" s="4">
        <v>878978</v>
      </c>
      <c r="I7" s="4">
        <v>2018</v>
      </c>
      <c r="J7" s="20">
        <v>998389.14</v>
      </c>
      <c r="K7" s="20">
        <v>11463.46</v>
      </c>
      <c r="L7" s="20">
        <v>1009852.6</v>
      </c>
      <c r="M7" s="20">
        <v>998389.14</v>
      </c>
      <c r="N7" s="11">
        <v>44056</v>
      </c>
      <c r="O7" s="11" t="s">
        <v>37</v>
      </c>
      <c r="P7" s="11">
        <v>43397</v>
      </c>
      <c r="Q7" s="11">
        <v>44683</v>
      </c>
      <c r="R7" s="9" t="s">
        <v>83</v>
      </c>
      <c r="S7" s="10" t="s">
        <v>57</v>
      </c>
      <c r="X7" s="2"/>
    </row>
    <row r="8" spans="1:24" ht="78.75" x14ac:dyDescent="0.25">
      <c r="A8" s="4">
        <v>4</v>
      </c>
      <c r="B8" s="4" t="s">
        <v>24</v>
      </c>
      <c r="C8" s="4" t="s">
        <v>4</v>
      </c>
      <c r="D8" s="4" t="s">
        <v>25</v>
      </c>
      <c r="E8" s="4" t="s">
        <v>89</v>
      </c>
      <c r="F8" s="4" t="s">
        <v>60</v>
      </c>
      <c r="G8" s="12" t="s">
        <v>45</v>
      </c>
      <c r="H8" s="4">
        <v>879115</v>
      </c>
      <c r="I8" s="4">
        <v>2018</v>
      </c>
      <c r="J8" s="20">
        <v>396000</v>
      </c>
      <c r="K8" s="20">
        <v>4000</v>
      </c>
      <c r="L8" s="20">
        <v>400000</v>
      </c>
      <c r="M8" s="20">
        <v>0</v>
      </c>
      <c r="N8" s="11" t="s">
        <v>52</v>
      </c>
      <c r="O8" s="4" t="s">
        <v>38</v>
      </c>
      <c r="P8" s="11">
        <v>43468</v>
      </c>
      <c r="Q8" s="11" t="s">
        <v>52</v>
      </c>
      <c r="R8" s="9" t="s">
        <v>84</v>
      </c>
      <c r="S8" s="10" t="s">
        <v>61</v>
      </c>
      <c r="X8" s="3"/>
    </row>
    <row r="10" spans="1:24" x14ac:dyDescent="0.25">
      <c r="A10" s="8" t="s">
        <v>73</v>
      </c>
      <c r="B10" s="8"/>
      <c r="C10" s="8"/>
      <c r="D10" s="8"/>
      <c r="E10" s="6"/>
    </row>
    <row r="11" spans="1:24" x14ac:dyDescent="0.25">
      <c r="A11" s="8" t="s">
        <v>94</v>
      </c>
      <c r="B11" s="8"/>
      <c r="C11" s="8"/>
    </row>
  </sheetData>
  <mergeCells count="3">
    <mergeCell ref="A2:S2"/>
    <mergeCell ref="A10:D10"/>
    <mergeCell ref="A11:C11"/>
  </mergeCells>
  <pageMargins left="0.51181102362204722" right="0.51181102362204722" top="0.78740157480314965" bottom="0.78740157480314965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5AD89-74C9-42A9-9E7A-7949D325BAA7}">
  <sheetPr>
    <pageSetUpPr fitToPage="1"/>
  </sheetPr>
  <dimension ref="A2:X12"/>
  <sheetViews>
    <sheetView topLeftCell="A10" workbookViewId="0">
      <selection activeCell="A12" sqref="A12:C12"/>
    </sheetView>
  </sheetViews>
  <sheetFormatPr defaultRowHeight="15" x14ac:dyDescent="0.25"/>
  <cols>
    <col min="1" max="1" width="3.42578125" bestFit="1" customWidth="1"/>
    <col min="2" max="2" width="24.140625" bestFit="1" customWidth="1"/>
    <col min="3" max="3" width="4" bestFit="1" customWidth="1"/>
    <col min="4" max="4" width="59.42578125" customWidth="1"/>
    <col min="5" max="5" width="20.42578125" bestFit="1" customWidth="1"/>
    <col min="6" max="6" width="15.85546875" bestFit="1" customWidth="1"/>
    <col min="7" max="7" width="11.85546875" bestFit="1" customWidth="1"/>
    <col min="8" max="8" width="12.85546875" customWidth="1"/>
    <col min="9" max="9" width="8.7109375" bestFit="1" customWidth="1"/>
    <col min="10" max="10" width="11.7109375" bestFit="1" customWidth="1"/>
    <col min="11" max="12" width="15.42578125" customWidth="1"/>
    <col min="13" max="13" width="13.28515625" customWidth="1"/>
    <col min="14" max="14" width="13" customWidth="1"/>
    <col min="15" max="15" width="17.42578125" customWidth="1"/>
    <col min="16" max="17" width="11.85546875" customWidth="1"/>
    <col min="18" max="18" width="24" customWidth="1"/>
    <col min="19" max="19" width="29.140625" bestFit="1" customWidth="1"/>
    <col min="20" max="21" width="18.28515625" customWidth="1"/>
    <col min="22" max="22" width="18.42578125" customWidth="1"/>
    <col min="23" max="24" width="20.28515625" customWidth="1"/>
  </cols>
  <sheetData>
    <row r="2" spans="1:24" ht="28.5" x14ac:dyDescent="0.45">
      <c r="A2" s="7" t="s">
        <v>72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4" spans="1:24" ht="78.75" x14ac:dyDescent="0.25">
      <c r="A4" s="4" t="s">
        <v>11</v>
      </c>
      <c r="B4" s="4" t="s">
        <v>13</v>
      </c>
      <c r="C4" s="4" t="s">
        <v>0</v>
      </c>
      <c r="D4" s="4" t="s">
        <v>12</v>
      </c>
      <c r="E4" s="4" t="s">
        <v>85</v>
      </c>
      <c r="F4" s="4" t="s">
        <v>35</v>
      </c>
      <c r="G4" s="5" t="s">
        <v>53</v>
      </c>
      <c r="H4" s="5" t="s">
        <v>65</v>
      </c>
      <c r="I4" s="5" t="s">
        <v>16</v>
      </c>
      <c r="J4" s="5" t="s">
        <v>50</v>
      </c>
      <c r="K4" s="4" t="s">
        <v>14</v>
      </c>
      <c r="L4" s="4" t="s">
        <v>15</v>
      </c>
      <c r="M4" s="5" t="s">
        <v>56</v>
      </c>
      <c r="N4" s="5" t="s">
        <v>36</v>
      </c>
      <c r="O4" s="5" t="s">
        <v>1</v>
      </c>
      <c r="P4" s="5" t="s">
        <v>55</v>
      </c>
      <c r="Q4" s="4" t="s">
        <v>54</v>
      </c>
      <c r="R4" s="5" t="s">
        <v>74</v>
      </c>
      <c r="S4" s="5" t="s">
        <v>41</v>
      </c>
    </row>
    <row r="5" spans="1:24" ht="90" x14ac:dyDescent="0.25">
      <c r="A5" s="14">
        <v>1</v>
      </c>
      <c r="B5" s="15" t="s">
        <v>33</v>
      </c>
      <c r="C5" s="15" t="s">
        <v>3</v>
      </c>
      <c r="D5" s="15" t="s">
        <v>34</v>
      </c>
      <c r="E5" s="15" t="s">
        <v>75</v>
      </c>
      <c r="F5" s="14" t="s">
        <v>66</v>
      </c>
      <c r="G5" s="16" t="s">
        <v>49</v>
      </c>
      <c r="H5" s="14">
        <v>904093</v>
      </c>
      <c r="I5" s="14">
        <v>2020</v>
      </c>
      <c r="J5" s="17">
        <v>1000337.55</v>
      </c>
      <c r="K5" s="17">
        <v>15000</v>
      </c>
      <c r="L5" s="17">
        <v>1015337.55</v>
      </c>
      <c r="M5" s="17">
        <v>0</v>
      </c>
      <c r="N5" s="19" t="s">
        <v>52</v>
      </c>
      <c r="O5" s="14" t="s">
        <v>10</v>
      </c>
      <c r="P5" s="18">
        <v>44207</v>
      </c>
      <c r="Q5" s="18">
        <v>45291</v>
      </c>
      <c r="R5" s="13" t="s">
        <v>77</v>
      </c>
      <c r="S5" s="14" t="s">
        <v>71</v>
      </c>
      <c r="X5" s="2"/>
    </row>
    <row r="6" spans="1:24" ht="75" x14ac:dyDescent="0.25">
      <c r="A6" s="14">
        <v>2</v>
      </c>
      <c r="B6" s="15" t="s">
        <v>27</v>
      </c>
      <c r="C6" s="15" t="s">
        <v>2</v>
      </c>
      <c r="D6" s="15" t="s">
        <v>28</v>
      </c>
      <c r="E6" s="21" t="s">
        <v>91</v>
      </c>
      <c r="F6" s="14" t="s">
        <v>67</v>
      </c>
      <c r="G6" s="16" t="s">
        <v>46</v>
      </c>
      <c r="H6" s="14">
        <v>904945</v>
      </c>
      <c r="I6" s="14">
        <v>2020</v>
      </c>
      <c r="J6" s="17">
        <v>800000</v>
      </c>
      <c r="K6" s="17">
        <v>800</v>
      </c>
      <c r="L6" s="17">
        <v>800800</v>
      </c>
      <c r="M6" s="17">
        <v>800000</v>
      </c>
      <c r="N6" s="18">
        <v>44698</v>
      </c>
      <c r="O6" s="14" t="s">
        <v>6</v>
      </c>
      <c r="P6" s="18">
        <v>44181</v>
      </c>
      <c r="Q6" s="18">
        <v>45271</v>
      </c>
      <c r="R6" s="13" t="s">
        <v>76</v>
      </c>
      <c r="S6" s="14" t="s">
        <v>62</v>
      </c>
      <c r="X6" s="2"/>
    </row>
    <row r="7" spans="1:24" ht="135" x14ac:dyDescent="0.25">
      <c r="A7" s="14">
        <v>3</v>
      </c>
      <c r="B7" s="15" t="s">
        <v>31</v>
      </c>
      <c r="C7" s="15" t="s">
        <v>8</v>
      </c>
      <c r="D7" s="15" t="s">
        <v>32</v>
      </c>
      <c r="E7" s="21" t="s">
        <v>90</v>
      </c>
      <c r="F7" s="14" t="s">
        <v>68</v>
      </c>
      <c r="G7" s="16" t="s">
        <v>48</v>
      </c>
      <c r="H7" s="14">
        <v>905476</v>
      </c>
      <c r="I7" s="14">
        <v>2020</v>
      </c>
      <c r="J7" s="17">
        <v>1000000</v>
      </c>
      <c r="K7" s="17">
        <v>249999.33</v>
      </c>
      <c r="L7" s="17">
        <v>1249999.33</v>
      </c>
      <c r="M7" s="17">
        <v>0</v>
      </c>
      <c r="N7" s="18" t="s">
        <v>52</v>
      </c>
      <c r="O7" s="14" t="s">
        <v>9</v>
      </c>
      <c r="P7" s="18">
        <v>44204</v>
      </c>
      <c r="Q7" s="18">
        <v>44834</v>
      </c>
      <c r="R7" s="13" t="s">
        <v>78</v>
      </c>
      <c r="S7" s="14" t="s">
        <v>71</v>
      </c>
      <c r="X7" s="2"/>
    </row>
    <row r="8" spans="1:24" ht="150" x14ac:dyDescent="0.25">
      <c r="A8" s="14">
        <v>4</v>
      </c>
      <c r="B8" s="15" t="s">
        <v>29</v>
      </c>
      <c r="C8" s="15" t="s">
        <v>2</v>
      </c>
      <c r="D8" s="15" t="s">
        <v>30</v>
      </c>
      <c r="E8" s="21" t="s">
        <v>92</v>
      </c>
      <c r="F8" s="14" t="s">
        <v>69</v>
      </c>
      <c r="G8" s="16" t="s">
        <v>47</v>
      </c>
      <c r="H8" s="14">
        <v>905477</v>
      </c>
      <c r="I8" s="14">
        <v>2020</v>
      </c>
      <c r="J8" s="17">
        <v>500000</v>
      </c>
      <c r="K8" s="17">
        <v>500</v>
      </c>
      <c r="L8" s="17">
        <v>500500</v>
      </c>
      <c r="M8" s="17">
        <v>0</v>
      </c>
      <c r="N8" s="18" t="s">
        <v>52</v>
      </c>
      <c r="O8" s="14" t="s">
        <v>7</v>
      </c>
      <c r="P8" s="18">
        <v>44193</v>
      </c>
      <c r="Q8" s="18">
        <v>45284</v>
      </c>
      <c r="R8" s="13" t="s">
        <v>79</v>
      </c>
      <c r="S8" s="14" t="s">
        <v>62</v>
      </c>
      <c r="X8" s="2"/>
    </row>
    <row r="9" spans="1:24" ht="120" x14ac:dyDescent="0.25">
      <c r="A9" s="14">
        <v>5</v>
      </c>
      <c r="B9" s="15" t="s">
        <v>26</v>
      </c>
      <c r="C9" s="15" t="s">
        <v>2</v>
      </c>
      <c r="D9" s="15" t="s">
        <v>17</v>
      </c>
      <c r="E9" s="21" t="s">
        <v>93</v>
      </c>
      <c r="F9" s="14" t="s">
        <v>70</v>
      </c>
      <c r="G9" s="16" t="s">
        <v>51</v>
      </c>
      <c r="H9" s="14">
        <v>906408</v>
      </c>
      <c r="I9" s="14">
        <v>2020</v>
      </c>
      <c r="J9" s="17">
        <f>L9-K9</f>
        <v>499982.39999999997</v>
      </c>
      <c r="K9" s="17">
        <v>4999.82</v>
      </c>
      <c r="L9" s="17">
        <v>504982.22</v>
      </c>
      <c r="M9" s="17">
        <v>0</v>
      </c>
      <c r="N9" s="18" t="s">
        <v>52</v>
      </c>
      <c r="O9" s="14" t="s">
        <v>5</v>
      </c>
      <c r="P9" s="18">
        <v>43844</v>
      </c>
      <c r="Q9" s="18">
        <v>45291</v>
      </c>
      <c r="R9" s="13" t="s">
        <v>80</v>
      </c>
      <c r="S9" s="14" t="s">
        <v>62</v>
      </c>
      <c r="X9" s="2"/>
    </row>
    <row r="11" spans="1:24" x14ac:dyDescent="0.25">
      <c r="A11" s="8" t="s">
        <v>73</v>
      </c>
      <c r="B11" s="8"/>
      <c r="C11" s="8"/>
      <c r="D11" s="8"/>
      <c r="E11" s="6"/>
    </row>
    <row r="12" spans="1:24" x14ac:dyDescent="0.25">
      <c r="A12" s="8" t="s">
        <v>94</v>
      </c>
      <c r="B12" s="8"/>
      <c r="C12" s="8"/>
    </row>
  </sheetData>
  <mergeCells count="3">
    <mergeCell ref="A2:S2"/>
    <mergeCell ref="A11:D11"/>
    <mergeCell ref="A12:C12"/>
  </mergeCells>
  <pageMargins left="0.51181102362204722" right="0.51181102362204722" top="0.78740157480314965" bottom="0.78740157480314965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2018</vt:lpstr>
      <vt:lpstr>2020</vt:lpstr>
      <vt:lpstr>'2018'!Area_de_impressao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Alexandro Silva André</dc:creator>
  <cp:lastModifiedBy>Marco Alexandro Silva André</cp:lastModifiedBy>
  <cp:lastPrinted>2022-06-22T21:34:13Z</cp:lastPrinted>
  <dcterms:created xsi:type="dcterms:W3CDTF">2022-06-15T14:48:55Z</dcterms:created>
  <dcterms:modified xsi:type="dcterms:W3CDTF">2022-06-22T21:35:26Z</dcterms:modified>
</cp:coreProperties>
</file>