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a.angelis\Desktop\"/>
    </mc:Choice>
  </mc:AlternateContent>
  <xr:revisionPtr revIDLastSave="0" documentId="8_{C2A1BA0D-E49E-4F49-8F91-CABE953D4C7A}" xr6:coauthVersionLast="43" xr6:coauthVersionMax="43" xr10:uidLastSave="{00000000-0000-0000-0000-000000000000}"/>
  <bookViews>
    <workbookView xWindow="-120" yWindow="-120" windowWidth="29040" windowHeight="15840" xr2:uid="{0EF121C5-66C6-4654-8ADE-B8DD594A05C4}"/>
  </bookViews>
  <sheets>
    <sheet name="Planilha1" sheetId="1" r:id="rId1"/>
  </sheets>
  <definedNames>
    <definedName name="_xlnm.Print_Area" localSheetId="0">Planilha1!$B$20:$S$53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" l="1"/>
  <c r="N9" i="1"/>
  <c r="O9" i="1"/>
  <c r="P9" i="1"/>
  <c r="Q9" i="1"/>
  <c r="R9" i="1"/>
  <c r="S9" i="1"/>
  <c r="C9" i="1"/>
  <c r="D9" i="1"/>
  <c r="E9" i="1"/>
  <c r="F9" i="1"/>
  <c r="G9" i="1"/>
  <c r="H9" i="1"/>
  <c r="I9" i="1"/>
  <c r="J9" i="1"/>
  <c r="K9" i="1"/>
  <c r="L9" i="1"/>
  <c r="B9" i="1"/>
</calcChain>
</file>

<file path=xl/sharedStrings.xml><?xml version="1.0" encoding="utf-8"?>
<sst xmlns="http://schemas.openxmlformats.org/spreadsheetml/2006/main" count="26" uniqueCount="26">
  <si>
    <t>AECI</t>
  </si>
  <si>
    <t xml:space="preserve">CEPLAC </t>
  </si>
  <si>
    <t xml:space="preserve">CONJUR </t>
  </si>
  <si>
    <t>ASPAR</t>
  </si>
  <si>
    <t>GM</t>
  </si>
  <si>
    <t>INMET</t>
  </si>
  <si>
    <t>SAF</t>
  </si>
  <si>
    <t>SAP</t>
  </si>
  <si>
    <t>SCRI</t>
  </si>
  <si>
    <t>SPA</t>
  </si>
  <si>
    <t>SEAF</t>
  </si>
  <si>
    <t>SFA</t>
  </si>
  <si>
    <t xml:space="preserve">SE </t>
  </si>
  <si>
    <t>SFB</t>
  </si>
  <si>
    <t>SDA</t>
  </si>
  <si>
    <t>Percentual</t>
  </si>
  <si>
    <t>Órgão/Unidade Administrativa</t>
  </si>
  <si>
    <t xml:space="preserve">AECE </t>
  </si>
  <si>
    <t>Qtd. de Curriculum Recebidos</t>
  </si>
  <si>
    <t>DMO/CMI - Conforme Comunicado MAPA/ 118 de 11.07.2019.</t>
  </si>
  <si>
    <t xml:space="preserve">CORR </t>
  </si>
  <si>
    <t>SDI</t>
  </si>
  <si>
    <t>NE/DAS/FCPE- 4, 5 e 6 - Publicado = 134</t>
  </si>
  <si>
    <t>NE/DAS/FCPE- 4, 5 e 6 - Sem Resposta = 107</t>
  </si>
  <si>
    <t>Qtd. de Cargos Disponiveis</t>
  </si>
  <si>
    <t>NE/DAS/FCPE- 4, 5 e 6 = Disponíveis 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</si>
</sst>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99"/>
      <color rgb="FF800080"/>
      <color rgb="FFDEDED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RESULTADOS DA PUBLICAÇÃO DOS CURRICULUM</a:t>
            </a:r>
            <a:r>
              <a:rPr lang="pt-BR" baseline="0"/>
              <a:t> GESTORES MAPA</a:t>
            </a:r>
          </a:p>
          <a:p>
            <a:pPr>
              <a:defRPr/>
            </a:pPr>
            <a:r>
              <a:rPr lang="pt-BR" baseline="0"/>
              <a:t>(NE/DAS/FCPE 4, 5 E 6)</a:t>
            </a:r>
            <a:endParaRPr lang="pt-BR"/>
          </a:p>
        </c:rich>
      </c:tx>
      <c:layout>
        <c:manualLayout>
          <c:xMode val="edge"/>
          <c:yMode val="edge"/>
          <c:x val="0.2665954416323989"/>
          <c:y val="6.532609674653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540256483024433E-2"/>
          <c:y val="8.4707138092961862E-2"/>
          <c:w val="0.96919487033951135"/>
          <c:h val="0.80545349590016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Planilha1!$A$7</c:f>
              <c:strCache>
                <c:ptCount val="1"/>
                <c:pt idx="0">
                  <c:v>Qtd. de Cargos Disponiveis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Planilha1!$B$6:$S$6</c:f>
              <c:strCache>
                <c:ptCount val="18"/>
                <c:pt idx="0">
                  <c:v>ASPAR</c:v>
                </c:pt>
                <c:pt idx="1">
                  <c:v>AECE </c:v>
                </c:pt>
                <c:pt idx="2">
                  <c:v>AECI</c:v>
                </c:pt>
                <c:pt idx="3">
                  <c:v>CEPLAC </c:v>
                </c:pt>
                <c:pt idx="4">
                  <c:v>CONJUR </c:v>
                </c:pt>
                <c:pt idx="5">
                  <c:v>CORR </c:v>
                </c:pt>
                <c:pt idx="6">
                  <c:v>GM</c:v>
                </c:pt>
                <c:pt idx="7">
                  <c:v>INMET</c:v>
                </c:pt>
                <c:pt idx="8">
                  <c:v>SAF</c:v>
                </c:pt>
                <c:pt idx="9">
                  <c:v>SAP</c:v>
                </c:pt>
                <c:pt idx="10">
                  <c:v>SCRI</c:v>
                </c:pt>
                <c:pt idx="11">
                  <c:v>SDI</c:v>
                </c:pt>
                <c:pt idx="12">
                  <c:v>SPA</c:v>
                </c:pt>
                <c:pt idx="13">
                  <c:v>SEAF</c:v>
                </c:pt>
                <c:pt idx="14">
                  <c:v>SE </c:v>
                </c:pt>
                <c:pt idx="15">
                  <c:v>SFB</c:v>
                </c:pt>
                <c:pt idx="16">
                  <c:v>SFA</c:v>
                </c:pt>
                <c:pt idx="17">
                  <c:v>SDA</c:v>
                </c:pt>
              </c:strCache>
            </c:strRef>
          </c:cat>
          <c:val>
            <c:numRef>
              <c:f>Planilha1!$B$7:$S$7</c:f>
              <c:numCache>
                <c:formatCode>General</c:formatCode>
                <c:ptCount val="18"/>
                <c:pt idx="0">
                  <c:v>9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13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18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21</c:v>
                </c:pt>
                <c:pt idx="13">
                  <c:v>10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2-4AF1-B88C-35C3A3737466}"/>
            </c:ext>
          </c:extLst>
        </c:ser>
        <c:ser>
          <c:idx val="1"/>
          <c:order val="1"/>
          <c:tx>
            <c:strRef>
              <c:f>Planilha1!$A$8</c:f>
              <c:strCache>
                <c:ptCount val="1"/>
                <c:pt idx="0">
                  <c:v>Qtd. de Curriculum Recebidos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Planilha1!$B$6:$S$6</c:f>
              <c:strCache>
                <c:ptCount val="18"/>
                <c:pt idx="0">
                  <c:v>ASPAR</c:v>
                </c:pt>
                <c:pt idx="1">
                  <c:v>AECE </c:v>
                </c:pt>
                <c:pt idx="2">
                  <c:v>AECI</c:v>
                </c:pt>
                <c:pt idx="3">
                  <c:v>CEPLAC </c:v>
                </c:pt>
                <c:pt idx="4">
                  <c:v>CONJUR </c:v>
                </c:pt>
                <c:pt idx="5">
                  <c:v>CORR </c:v>
                </c:pt>
                <c:pt idx="6">
                  <c:v>GM</c:v>
                </c:pt>
                <c:pt idx="7">
                  <c:v>INMET</c:v>
                </c:pt>
                <c:pt idx="8">
                  <c:v>SAF</c:v>
                </c:pt>
                <c:pt idx="9">
                  <c:v>SAP</c:v>
                </c:pt>
                <c:pt idx="10">
                  <c:v>SCRI</c:v>
                </c:pt>
                <c:pt idx="11">
                  <c:v>SDI</c:v>
                </c:pt>
                <c:pt idx="12">
                  <c:v>SPA</c:v>
                </c:pt>
                <c:pt idx="13">
                  <c:v>SEAF</c:v>
                </c:pt>
                <c:pt idx="14">
                  <c:v>SE </c:v>
                </c:pt>
                <c:pt idx="15">
                  <c:v>SFB</c:v>
                </c:pt>
                <c:pt idx="16">
                  <c:v>SFA</c:v>
                </c:pt>
                <c:pt idx="17">
                  <c:v>SDA</c:v>
                </c:pt>
              </c:strCache>
            </c:strRef>
          </c:cat>
          <c:val>
            <c:numRef>
              <c:f>Planilha1!$B$8:$S$8</c:f>
              <c:numCache>
                <c:formatCode>General</c:formatCode>
                <c:ptCount val="18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13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19</c:v>
                </c:pt>
                <c:pt idx="1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2-4AF1-B88C-35C3A3737466}"/>
            </c:ext>
          </c:extLst>
        </c:ser>
        <c:ser>
          <c:idx val="2"/>
          <c:order val="2"/>
          <c:tx>
            <c:strRef>
              <c:f>Planilha1!$A$9</c:f>
              <c:strCache>
                <c:ptCount val="1"/>
                <c:pt idx="0">
                  <c:v>Percentual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9404896494102814E-2"/>
                  <c:y val="-0.227801224533114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5-4559-87AD-95D41ABA961B}"/>
                </c:ext>
              </c:extLst>
            </c:dLbl>
            <c:dLbl>
              <c:idx val="1"/>
              <c:layout>
                <c:manualLayout>
                  <c:x val="-2.1003497495787737E-2"/>
                  <c:y val="-0.10540983659112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5-4559-87AD-95D41ABA961B}"/>
                </c:ext>
              </c:extLst>
            </c:dLbl>
            <c:dLbl>
              <c:idx val="2"/>
              <c:layout>
                <c:manualLayout>
                  <c:x val="-1.96032643294019E-2"/>
                  <c:y val="6.0187285703752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95-4559-87AD-95D41ABA961B}"/>
                </c:ext>
              </c:extLst>
            </c:dLbl>
            <c:dLbl>
              <c:idx val="3"/>
              <c:layout>
                <c:manualLayout>
                  <c:x val="-2.1003497495787723E-2"/>
                  <c:y val="-4.75526969880372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5-4559-87AD-95D41ABA961B}"/>
                </c:ext>
              </c:extLst>
            </c:dLbl>
            <c:dLbl>
              <c:idx val="4"/>
              <c:layout>
                <c:manualLayout>
                  <c:x val="-2.8004663327716964E-2"/>
                  <c:y val="-0.347174389922700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5-4559-87AD-95D41ABA961B}"/>
                </c:ext>
              </c:extLst>
            </c:dLbl>
            <c:dLbl>
              <c:idx val="5"/>
              <c:layout>
                <c:manualLayout>
                  <c:x val="-2.1003497495787723E-2"/>
                  <c:y val="-4.75526969880372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5-4559-87AD-95D41ABA961B}"/>
                </c:ext>
              </c:extLst>
            </c:dLbl>
            <c:dLbl>
              <c:idx val="6"/>
              <c:layout>
                <c:manualLayout>
                  <c:x val="-2.9404896494102814E-2"/>
                  <c:y val="-0.174665456992943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95-4559-87AD-95D41ABA961B}"/>
                </c:ext>
              </c:extLst>
            </c:dLbl>
            <c:dLbl>
              <c:idx val="7"/>
              <c:layout>
                <c:manualLayout>
                  <c:x val="-2.2403730662173622E-2"/>
                  <c:y val="-0.10112412254644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95-4559-87AD-95D41ABA961B}"/>
                </c:ext>
              </c:extLst>
            </c:dLbl>
            <c:dLbl>
              <c:idx val="8"/>
              <c:layout>
                <c:manualLayout>
                  <c:x val="-2.8004663327716964E-2"/>
                  <c:y val="-0.466605598053678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95-4559-87AD-95D41ABA961B}"/>
                </c:ext>
              </c:extLst>
            </c:dLbl>
            <c:dLbl>
              <c:idx val="9"/>
              <c:layout>
                <c:manualLayout>
                  <c:x val="-2.8004663327717068E-2"/>
                  <c:y val="-0.35753771892363784"/>
                </c:manualLayout>
              </c:layout>
              <c:spPr>
                <a:pattFill prst="pct5">
                  <a:fgClr>
                    <a:schemeClr val="dk1"/>
                  </a:fgClr>
                  <a:bgClr>
                    <a:schemeClr val="bg1"/>
                  </a:bgClr>
                </a:pattFill>
                <a:ln>
                  <a:noFill/>
                </a:ln>
                <a:effectLst>
                  <a:glow rad="127000">
                    <a:schemeClr val="tx1"/>
                  </a:glow>
                  <a:outerShdw blurRad="50800" dist="50800" dir="5400000" algn="ctr" rotWithShape="0">
                    <a:schemeClr val="tx1"/>
                  </a:outerShdw>
                  <a:softEdge rad="101600"/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95-4559-87AD-95D41ABA961B}"/>
                </c:ext>
              </c:extLst>
            </c:dLbl>
            <c:dLbl>
              <c:idx val="10"/>
              <c:layout>
                <c:manualLayout>
                  <c:x val="-2.6604430161331117E-2"/>
                  <c:y val="-0.36323687495855594"/>
                </c:manualLayout>
              </c:layout>
              <c:tx>
                <c:rich>
                  <a:bodyPr/>
                  <a:lstStyle/>
                  <a:p>
                    <a:fld id="{4AE7A6F0-2DF8-4200-95B9-5F2C0BBD720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8E95-4559-87AD-95D41ABA961B}"/>
                </c:ext>
              </c:extLst>
            </c:dLbl>
            <c:dLbl>
              <c:idx val="11"/>
              <c:layout>
                <c:manualLayout>
                  <c:x val="-2.520419699494527E-2"/>
                  <c:y val="-0.363419270898803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95-4559-87AD-95D41ABA961B}"/>
                </c:ext>
              </c:extLst>
            </c:dLbl>
            <c:dLbl>
              <c:idx val="12"/>
              <c:layout>
                <c:manualLayout>
                  <c:x val="-2.5204196994945371E-2"/>
                  <c:y val="-0.558707955078292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95-4559-87AD-95D41ABA961B}"/>
                </c:ext>
              </c:extLst>
            </c:dLbl>
            <c:dLbl>
              <c:idx val="13"/>
              <c:layout>
                <c:manualLayout>
                  <c:x val="-2.8004663327716964E-2"/>
                  <c:y val="-0.252929682062447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95-4559-87AD-95D41ABA961B}"/>
                </c:ext>
              </c:extLst>
            </c:dLbl>
            <c:dLbl>
              <c:idx val="14"/>
              <c:layout>
                <c:manualLayout>
                  <c:x val="-2.8004663327716964E-2"/>
                  <c:y val="-0.60710817732799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95-4559-87AD-95D41ABA961B}"/>
                </c:ext>
              </c:extLst>
            </c:dLbl>
            <c:dLbl>
              <c:idx val="15"/>
              <c:layout>
                <c:manualLayout>
                  <c:x val="-2.6604430161331117E-2"/>
                  <c:y val="-0.48156510227417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95-4559-87AD-95D41ABA961B}"/>
                </c:ext>
              </c:extLst>
            </c:dLbl>
            <c:dLbl>
              <c:idx val="16"/>
              <c:layout>
                <c:manualLayout>
                  <c:x val="-3.0805129660488866E-2"/>
                  <c:y val="-0.717828081112031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95-4559-87AD-95D41ABA961B}"/>
                </c:ext>
              </c:extLst>
            </c:dLbl>
            <c:dLbl>
              <c:idx val="17"/>
              <c:layout>
                <c:manualLayout>
                  <c:x val="-3.3605595993260358E-2"/>
                  <c:y val="-0.737005639088546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95-4559-87AD-95D41ABA96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Planilha1!$B$6:$S$6</c:f>
              <c:strCache>
                <c:ptCount val="18"/>
                <c:pt idx="0">
                  <c:v>ASPAR</c:v>
                </c:pt>
                <c:pt idx="1">
                  <c:v>AECE </c:v>
                </c:pt>
                <c:pt idx="2">
                  <c:v>AECI</c:v>
                </c:pt>
                <c:pt idx="3">
                  <c:v>CEPLAC </c:v>
                </c:pt>
                <c:pt idx="4">
                  <c:v>CONJUR </c:v>
                </c:pt>
                <c:pt idx="5">
                  <c:v>CORR </c:v>
                </c:pt>
                <c:pt idx="6">
                  <c:v>GM</c:v>
                </c:pt>
                <c:pt idx="7">
                  <c:v>INMET</c:v>
                </c:pt>
                <c:pt idx="8">
                  <c:v>SAF</c:v>
                </c:pt>
                <c:pt idx="9">
                  <c:v>SAP</c:v>
                </c:pt>
                <c:pt idx="10">
                  <c:v>SCRI</c:v>
                </c:pt>
                <c:pt idx="11">
                  <c:v>SDI</c:v>
                </c:pt>
                <c:pt idx="12">
                  <c:v>SPA</c:v>
                </c:pt>
                <c:pt idx="13">
                  <c:v>SEAF</c:v>
                </c:pt>
                <c:pt idx="14">
                  <c:v>SE </c:v>
                </c:pt>
                <c:pt idx="15">
                  <c:v>SFB</c:v>
                </c:pt>
                <c:pt idx="16">
                  <c:v>SFA</c:v>
                </c:pt>
                <c:pt idx="17">
                  <c:v>SDA</c:v>
                </c:pt>
              </c:strCache>
            </c:strRef>
          </c:cat>
          <c:val>
            <c:numRef>
              <c:f>Planilha1!$B$9:$S$9</c:f>
              <c:numCache>
                <c:formatCode>0.0%</c:formatCode>
                <c:ptCount val="18"/>
                <c:pt idx="0">
                  <c:v>0.44444444444444442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7.6923076923076927E-2</c:v>
                </c:pt>
                <c:pt idx="5">
                  <c:v>1</c:v>
                </c:pt>
                <c:pt idx="6">
                  <c:v>0.42857142857142855</c:v>
                </c:pt>
                <c:pt idx="7">
                  <c:v>1</c:v>
                </c:pt>
                <c:pt idx="8">
                  <c:v>0.72222222222222221</c:v>
                </c:pt>
                <c:pt idx="9">
                  <c:v>0.7142857142857143</c:v>
                </c:pt>
                <c:pt idx="10">
                  <c:v>0.42857142857142855</c:v>
                </c:pt>
                <c:pt idx="11">
                  <c:v>0.5</c:v>
                </c:pt>
                <c:pt idx="12">
                  <c:v>0.33333333333333331</c:v>
                </c:pt>
                <c:pt idx="13">
                  <c:v>0.7</c:v>
                </c:pt>
                <c:pt idx="14">
                  <c:v>0.52173913043478259</c:v>
                </c:pt>
                <c:pt idx="15">
                  <c:v>0.33333333333333331</c:v>
                </c:pt>
                <c:pt idx="16">
                  <c:v>0.70370370370370372</c:v>
                </c:pt>
                <c:pt idx="17">
                  <c:v>0.7857142857142857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2-4AF1-B88C-35C3A37374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6352232"/>
        <c:axId val="406352560"/>
      </c:barChart>
      <c:catAx>
        <c:axId val="40635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6352560"/>
        <c:crosses val="autoZero"/>
        <c:auto val="1"/>
        <c:lblAlgn val="ctr"/>
        <c:lblOffset val="100"/>
        <c:noMultiLvlLbl val="0"/>
      </c:catAx>
      <c:valAx>
        <c:axId val="4063525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0635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92538494467432"/>
          <c:y val="0.93163199907435523"/>
          <c:w val="0.66341273073979423"/>
          <c:h val="3.031458200223575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2E-44FE-B0A7-909DA2F501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2E-44FE-B0A7-909DA2F501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F2E-44FE-B0A7-909DA2F501F4}"/>
              </c:ext>
            </c:extLst>
          </c:dPt>
          <c:dLbls>
            <c:dLbl>
              <c:idx val="0"/>
              <c:layout>
                <c:manualLayout>
                  <c:x val="-0.19878916921099149"/>
                  <c:y val="-5.24791532261747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E-44FE-B0A7-909DA2F501F4}"/>
                </c:ext>
              </c:extLst>
            </c:dLbl>
            <c:dLbl>
              <c:idx val="1"/>
              <c:layout>
                <c:manualLayout>
                  <c:x val="0.16281986180298891"/>
                  <c:y val="-0.1317969449917509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E-44FE-B0A7-909DA2F501F4}"/>
                </c:ext>
              </c:extLst>
            </c:dLbl>
            <c:dLbl>
              <c:idx val="2"/>
              <c:layout>
                <c:manualLayout>
                  <c:x val="0.10731753173710429"/>
                  <c:y val="2.9921960040950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E-44FE-B0A7-909DA2F501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Planilha1!$A$14:$A$16</c:f>
              <c:strCache>
                <c:ptCount val="3"/>
                <c:pt idx="0">
                  <c:v>NE/DAS/FCPE- 4, 5 e 6 = Disponíveis -241</c:v>
                </c:pt>
                <c:pt idx="1">
                  <c:v>NE/DAS/FCPE- 4, 5 e 6 - Publicado = 134</c:v>
                </c:pt>
                <c:pt idx="2">
                  <c:v>NE/DAS/FCPE- 4, 5 e 6 - Sem Resposta = 107</c:v>
                </c:pt>
              </c:strCache>
            </c:strRef>
          </c:cat>
          <c:val>
            <c:numRef>
              <c:f>Planilha1!$B$14:$B$16</c:f>
              <c:numCache>
                <c:formatCode>General</c:formatCode>
                <c:ptCount val="3"/>
                <c:pt idx="0">
                  <c:v>241</c:v>
                </c:pt>
                <c:pt idx="1">
                  <c:v>134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E-44FE-B0A7-909DA2F5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19</xdr:row>
      <xdr:rowOff>52916</xdr:rowOff>
    </xdr:from>
    <xdr:to>
      <xdr:col>18</xdr:col>
      <xdr:colOff>476250</xdr:colOff>
      <xdr:row>50</xdr:row>
      <xdr:rowOff>142876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35DF4F-6E45-491E-95C5-B2D4EDA4D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241882</xdr:colOff>
      <xdr:row>21</xdr:row>
      <xdr:rowOff>174625</xdr:rowOff>
    </xdr:from>
    <xdr:to>
      <xdr:col>18</xdr:col>
      <xdr:colOff>444500</xdr:colOff>
      <xdr:row>52</xdr:row>
      <xdr:rowOff>142877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9043EDDC-1E2E-4E8B-B738-F8ABC05C06F3}"/>
            </a:ext>
          </a:extLst>
        </xdr:cNvPr>
        <xdr:cNvGrpSpPr/>
      </xdr:nvGrpSpPr>
      <xdr:grpSpPr>
        <a:xfrm>
          <a:off x="2813632" y="4175125"/>
          <a:ext cx="9441868" cy="5873752"/>
          <a:chOff x="3178160" y="9298146"/>
          <a:chExt cx="9236387" cy="5692562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CD1613B-F7B8-4488-9C8D-FD30EDD1F2CD}"/>
              </a:ext>
            </a:extLst>
          </xdr:cNvPr>
          <xdr:cNvGraphicFramePr/>
        </xdr:nvGraphicFramePr>
        <xdr:xfrm>
          <a:off x="3178160" y="9298146"/>
          <a:ext cx="2886531" cy="21746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2329EF8C-8065-4433-95DB-6CD5D844CA5D}"/>
              </a:ext>
            </a:extLst>
          </xdr:cNvPr>
          <xdr:cNvSpPr txBox="1"/>
        </xdr:nvSpPr>
        <xdr:spPr>
          <a:xfrm>
            <a:off x="8045575" y="14708915"/>
            <a:ext cx="4368972" cy="28179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/>
              <a:t>DMO/CMI/CGPLAN/DGG,</a:t>
            </a:r>
            <a:r>
              <a:rPr lang="pt-BR" sz="1100" baseline="0"/>
              <a:t> Conforme Comunicado MAPA/118 - .07.2019</a:t>
            </a:r>
            <a:endParaRPr lang="pt-BR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0.02693</cdr:x>
      <cdr:y>0.97679</cdr:y>
    </cdr:from>
    <cdr:to>
      <cdr:x>0.56792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05B81BB6-9004-4A1A-B543-674F2E083A40}"/>
            </a:ext>
          </a:extLst>
        </cdr:cNvPr>
        <cdr:cNvSpPr txBox="1"/>
      </cdr:nvSpPr>
      <cdr:spPr>
        <a:xfrm xmlns:a="http://schemas.openxmlformats.org/drawingml/2006/main">
          <a:off x="243418" y="5355168"/>
          <a:ext cx="4889500" cy="12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0.03747</cdr:x>
      <cdr:y>0.96858</cdr:y>
    </cdr:from>
    <cdr:to>
      <cdr:x>0.04253</cdr:x>
      <cdr:y>1</cdr:y>
    </cdr:to>
    <cdr:sp macro="" textlink="">
      <cdr:nvSpPr>
        <cdr:cNvPr id="3" name="CaixaDeTexto 2">
          <a:extLst xmlns:a="http://schemas.openxmlformats.org/drawingml/2006/main">
            <a:ext uri="{FF2B5EF4-FFF2-40B4-BE49-F238E27FC236}">
              <a16:creationId xmlns:a16="http://schemas.microsoft.com/office/drawing/2014/main" id="{D9A03F54-571A-4081-B070-5C8AA6D49738}"/>
            </a:ext>
          </a:extLst>
        </cdr:cNvPr>
        <cdr:cNvSpPr txBox="1"/>
      </cdr:nvSpPr>
      <cdr:spPr>
        <a:xfrm xmlns:a="http://schemas.openxmlformats.org/drawingml/2006/main">
          <a:off x="338668" y="5566835"/>
          <a:ext cx="45719" cy="179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2D18-A00E-4B9A-9B39-37922BC9DB16}">
  <dimension ref="A6:S16"/>
  <sheetViews>
    <sheetView tabSelected="1" view="pageBreakPreview" topLeftCell="A7" zoomScale="60" zoomScaleNormal="90" workbookViewId="0">
      <selection activeCell="Y26" sqref="Y26"/>
    </sheetView>
  </sheetViews>
  <sheetFormatPr defaultRowHeight="15" x14ac:dyDescent="0.25"/>
  <cols>
    <col min="1" max="1" width="38.5703125" customWidth="1"/>
    <col min="2" max="2" width="9.7109375" bestFit="1" customWidth="1"/>
    <col min="3" max="3" width="8" bestFit="1" customWidth="1"/>
    <col min="4" max="4" width="8" style="1" bestFit="1" customWidth="1"/>
    <col min="5" max="6" width="10.85546875" bestFit="1" customWidth="1"/>
    <col min="7" max="7" width="8.28515625" bestFit="1" customWidth="1"/>
    <col min="8" max="8" width="7.28515625" bestFit="1" customWidth="1"/>
    <col min="9" max="9" width="8.7109375" bestFit="1" customWidth="1"/>
    <col min="10" max="10" width="7.28515625" bestFit="1" customWidth="1"/>
    <col min="11" max="11" width="6.85546875" bestFit="1" customWidth="1"/>
    <col min="12" max="14" width="7.28515625" bestFit="1" customWidth="1"/>
    <col min="15" max="15" width="7.5703125" bestFit="1" customWidth="1"/>
    <col min="16" max="19" width="7.28515625" bestFit="1" customWidth="1"/>
  </cols>
  <sheetData>
    <row r="6" spans="1:19" x14ac:dyDescent="0.25">
      <c r="A6" t="s">
        <v>16</v>
      </c>
      <c r="B6" s="2" t="s">
        <v>3</v>
      </c>
      <c r="C6" s="2" t="s">
        <v>17</v>
      </c>
      <c r="D6" s="2" t="s">
        <v>0</v>
      </c>
      <c r="E6" s="2" t="s">
        <v>1</v>
      </c>
      <c r="F6" s="2" t="s">
        <v>2</v>
      </c>
      <c r="G6" s="2" t="s">
        <v>20</v>
      </c>
      <c r="H6" s="2" t="s">
        <v>4</v>
      </c>
      <c r="I6" s="2" t="s">
        <v>5</v>
      </c>
      <c r="J6" s="2" t="s">
        <v>6</v>
      </c>
      <c r="K6" s="2" t="s">
        <v>7</v>
      </c>
      <c r="L6" s="2" t="s">
        <v>8</v>
      </c>
      <c r="M6" s="3" t="s">
        <v>21</v>
      </c>
      <c r="N6" s="3" t="s">
        <v>9</v>
      </c>
      <c r="O6" s="3" t="s">
        <v>10</v>
      </c>
      <c r="P6" s="3" t="s">
        <v>12</v>
      </c>
      <c r="Q6" s="3" t="s">
        <v>13</v>
      </c>
      <c r="R6" s="3" t="s">
        <v>11</v>
      </c>
      <c r="S6" s="3" t="s">
        <v>14</v>
      </c>
    </row>
    <row r="7" spans="1:19" x14ac:dyDescent="0.25">
      <c r="A7" t="s">
        <v>24</v>
      </c>
      <c r="B7">
        <v>9</v>
      </c>
      <c r="C7">
        <v>5</v>
      </c>
      <c r="D7">
        <v>1</v>
      </c>
      <c r="E7">
        <v>3</v>
      </c>
      <c r="F7">
        <v>13</v>
      </c>
      <c r="G7">
        <v>3</v>
      </c>
      <c r="H7">
        <v>7</v>
      </c>
      <c r="I7">
        <v>5</v>
      </c>
      <c r="J7">
        <v>18</v>
      </c>
      <c r="K7">
        <v>14</v>
      </c>
      <c r="L7">
        <v>14</v>
      </c>
      <c r="M7">
        <v>14</v>
      </c>
      <c r="N7">
        <v>21</v>
      </c>
      <c r="O7">
        <v>10</v>
      </c>
      <c r="P7">
        <v>23</v>
      </c>
      <c r="Q7">
        <v>18</v>
      </c>
      <c r="R7">
        <v>27</v>
      </c>
      <c r="S7">
        <v>28</v>
      </c>
    </row>
    <row r="8" spans="1:19" x14ac:dyDescent="0.25">
      <c r="A8" t="s">
        <v>18</v>
      </c>
      <c r="B8">
        <v>4</v>
      </c>
      <c r="C8">
        <v>5</v>
      </c>
      <c r="D8">
        <v>1</v>
      </c>
      <c r="E8">
        <v>3</v>
      </c>
      <c r="F8">
        <v>1</v>
      </c>
      <c r="G8">
        <v>3</v>
      </c>
      <c r="H8">
        <v>3</v>
      </c>
      <c r="I8">
        <v>5</v>
      </c>
      <c r="J8">
        <v>13</v>
      </c>
      <c r="K8">
        <v>10</v>
      </c>
      <c r="L8">
        <v>6</v>
      </c>
      <c r="M8">
        <v>7</v>
      </c>
      <c r="N8">
        <v>7</v>
      </c>
      <c r="O8">
        <v>7</v>
      </c>
      <c r="P8">
        <v>12</v>
      </c>
      <c r="Q8">
        <v>6</v>
      </c>
      <c r="R8">
        <v>19</v>
      </c>
      <c r="S8">
        <v>22</v>
      </c>
    </row>
    <row r="9" spans="1:19" x14ac:dyDescent="0.25">
      <c r="A9" t="s">
        <v>15</v>
      </c>
      <c r="B9" s="1">
        <f>B8/B7</f>
        <v>0.44444444444444442</v>
      </c>
      <c r="C9" s="1">
        <f t="shared" ref="C9:L9" si="0">C8/C7</f>
        <v>1</v>
      </c>
      <c r="D9" s="1">
        <f t="shared" si="0"/>
        <v>1</v>
      </c>
      <c r="E9" s="1">
        <f t="shared" si="0"/>
        <v>1</v>
      </c>
      <c r="F9" s="1">
        <f t="shared" si="0"/>
        <v>7.6923076923076927E-2</v>
      </c>
      <c r="G9" s="1">
        <f t="shared" si="0"/>
        <v>1</v>
      </c>
      <c r="H9" s="1">
        <f t="shared" si="0"/>
        <v>0.42857142857142855</v>
      </c>
      <c r="I9" s="1">
        <f t="shared" si="0"/>
        <v>1</v>
      </c>
      <c r="J9" s="1">
        <f t="shared" si="0"/>
        <v>0.72222222222222221</v>
      </c>
      <c r="K9" s="1">
        <f t="shared" si="0"/>
        <v>0.7142857142857143</v>
      </c>
      <c r="L9" s="1">
        <f t="shared" si="0"/>
        <v>0.42857142857142855</v>
      </c>
      <c r="M9" s="1">
        <f t="shared" ref="M9" si="1">M8/M7</f>
        <v>0.5</v>
      </c>
      <c r="N9" s="1">
        <f t="shared" ref="N9" si="2">N8/N7</f>
        <v>0.33333333333333331</v>
      </c>
      <c r="O9" s="1">
        <f t="shared" ref="O9" si="3">O8/O7</f>
        <v>0.7</v>
      </c>
      <c r="P9" s="1">
        <f t="shared" ref="P9" si="4">P8/P7</f>
        <v>0.52173913043478259</v>
      </c>
      <c r="Q9" s="1">
        <f t="shared" ref="Q9" si="5">Q8/Q7</f>
        <v>0.33333333333333331</v>
      </c>
      <c r="R9" s="1">
        <f t="shared" ref="R9" si="6">R8/R7</f>
        <v>0.70370370370370372</v>
      </c>
      <c r="S9" s="1">
        <f t="shared" ref="S9" si="7">S8/S7</f>
        <v>0.7857142857142857</v>
      </c>
    </row>
    <row r="11" spans="1:19" x14ac:dyDescent="0.25">
      <c r="A11" t="s">
        <v>19</v>
      </c>
    </row>
    <row r="14" spans="1:19" x14ac:dyDescent="0.25">
      <c r="A14" s="6" t="s">
        <v>25</v>
      </c>
      <c r="B14" s="7">
        <v>241</v>
      </c>
    </row>
    <row r="15" spans="1:19" x14ac:dyDescent="0.25">
      <c r="A15" s="4" t="s">
        <v>22</v>
      </c>
      <c r="B15" s="5">
        <v>134</v>
      </c>
    </row>
    <row r="16" spans="1:19" x14ac:dyDescent="0.25">
      <c r="A16" s="6" t="s">
        <v>23</v>
      </c>
      <c r="B16" s="7">
        <v>107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2019-08-13T18:17:51Z</cp:lastPrinted>
  <dcterms:created xsi:type="dcterms:W3CDTF">2019-08-02T12:59:16Z</dcterms:created>
  <dcterms:modified xsi:type="dcterms:W3CDTF">2019-08-15T18:16:19Z</dcterms:modified>
</cp:coreProperties>
</file>