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agromapa-my.sharepoint.com/personal/eliana_bastos_agricultura_gov_br/Documents/MAPA 2022/MAPA/VBP/2026/VBP SITE/ENVIADOS/"/>
    </mc:Choice>
  </mc:AlternateContent>
  <xr:revisionPtr revIDLastSave="5" documentId="8_{C57F933A-9C66-4ACB-94C7-29497D0DDAA1}" xr6:coauthVersionLast="47" xr6:coauthVersionMax="47" xr10:uidLastSave="{8E1918DA-C90C-4BAF-BAE7-79A8A135CF28}"/>
  <bookViews>
    <workbookView xWindow="-120" yWindow="-120" windowWidth="29040" windowHeight="15720" tabRatio="833" xr2:uid="{00000000-000D-0000-FFFF-FFFF00000000}"/>
  </bookViews>
  <sheets>
    <sheet name="Capa" sheetId="30" r:id="rId1"/>
    <sheet name="VBP" sheetId="25" r:id="rId2"/>
    <sheet name="VBP completo" sheetId="26" r:id="rId3"/>
    <sheet name="Laspeyres" sheetId="23" r:id="rId4"/>
    <sheet name="Variação" sheetId="16" r:id="rId5"/>
    <sheet name="VBP Completo Nominal" sheetId="28" r:id="rId6"/>
    <sheet name="Ranking 2026" sheetId="29" r:id="rId7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<sst xmlns="http://schemas.openxmlformats.org/spreadsheetml/2006/main" count="663" uniqueCount="138">
  <si>
    <t>VALOR BRUTO DA PRODUÇÃO - LAVOURAS E PECUÁRIA - BRASIL</t>
  </si>
  <si>
    <t>Valores em R$*</t>
  </si>
  <si>
    <t>LAVOURAS</t>
  </si>
  <si>
    <t>Gráficos</t>
  </si>
  <si>
    <t>Algodão</t>
  </si>
  <si>
    <t>Amendoim</t>
  </si>
  <si>
    <t>Arroz</t>
  </si>
  <si>
    <t>Banana</t>
  </si>
  <si>
    <t>Batata - inglesa</t>
  </si>
  <si>
    <t>Cacau</t>
  </si>
  <si>
    <t>Café</t>
  </si>
  <si>
    <t>Cana-de-açúcar</t>
  </si>
  <si>
    <t>Feijão</t>
  </si>
  <si>
    <t>Laranja</t>
  </si>
  <si>
    <t>Mamona</t>
  </si>
  <si>
    <t>Mandioca</t>
  </si>
  <si>
    <t>Milho</t>
  </si>
  <si>
    <t>Soja</t>
  </si>
  <si>
    <t>Tomate</t>
  </si>
  <si>
    <t>Trigo</t>
  </si>
  <si>
    <t>Uva</t>
  </si>
  <si>
    <t>TOTAL LAVOURAS</t>
  </si>
  <si>
    <t>Bovinos</t>
  </si>
  <si>
    <t>Suínos</t>
  </si>
  <si>
    <t>Frango</t>
  </si>
  <si>
    <t>Leite</t>
  </si>
  <si>
    <t>Ovos</t>
  </si>
  <si>
    <t>TOTAL PECUÁRIA</t>
  </si>
  <si>
    <t>VBP TOTAL</t>
  </si>
  <si>
    <t xml:space="preserve">OBS: Devido a descontinuidade da informação pela FGV-FGVDados, comunicado da FGV em 24/04/2017, foram usados preços da FGV até dez/2016. A partir desta data os produtos, que antes eram informados pela FGV, passaram a ser substituídos pelos preços da Conab.  Informamos que em janeiro/2021 reformulamos o cálculo do algodão, passando a utilizar apenas o algodão em pluma, que agora tem como fonte, para produção e preço, a CONAB. O cálculo é retroativo a 2017. </t>
  </si>
  <si>
    <t>Nota: a partir de dezembro de 2015 preços de laranja retroativo a 2012 e frango retroativo a 2005, foram alterados para Conab e Cepea respectivamente. Para cacau, a partir de abril/2017, retroativo a jan/2016 foi alterado para Conab.</t>
  </si>
  <si>
    <t>Devido a descontinuidade da informação de produção pelo LSPA/IBGE, fonte desta informação, as séries de cebola, maçã e pimenta do reino finalizam-se em 2017.</t>
  </si>
  <si>
    <t>OBS: 1) informamos que em março/2023, a série histórica de frangos, foi revisada devido à identificação de registros de peso vivo de frangos em vez de peso de carcaça, conforme nota IBGE.</t>
  </si>
  <si>
    <t xml:space="preserve">         2) informamos que a série de suíno, a partir de janeiro/2024, passou por alteração em sua metodologia, adotando-se os preços de suíno vivo convertido para carcaça, para formação do valor bruto.</t>
  </si>
  <si>
    <t>Valores em bilhões R$*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</si>
  <si>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</si>
  <si>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</si>
  <si>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</si>
  <si>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</si>
  <si>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</si>
  <si>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</si>
  <si>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</si>
  <si>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</si>
  <si>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</si>
  <si>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</si>
  <si>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</si>
  <si>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</si>
  <si>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</si>
  <si>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</si>
  <si>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</si>
  <si>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</si>
  <si>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</si>
  <si>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</si>
  <si>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</si>
  <si>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</si>
  <si>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</si>
  <si>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</si>
  <si>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</si>
  <si>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</si>
  <si>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</si>
  <si>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</si>
  <si>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</si>
  <si>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</si>
  <si>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</si>
  <si>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</si>
  <si>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</si>
  <si>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</si>
  <si>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</si>
  <si>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</si>
  <si>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% 2024/2023</t>
  </si>
  <si>
    <t xml:space="preserve">   Café arábica</t>
  </si>
  <si>
    <t xml:space="preserve">   Café conilon</t>
  </si>
  <si>
    <t>Cebola</t>
  </si>
  <si>
    <t>Fumo</t>
  </si>
  <si>
    <t>Pimenta-do-reino</t>
  </si>
  <si>
    <t>Maçã</t>
  </si>
  <si>
    <t>PECUÁRIA</t>
  </si>
  <si>
    <t>Evolução do Produto de Lavouras</t>
  </si>
  <si>
    <t>(Índice de Laspeyres)</t>
  </si>
  <si>
    <t>Ano</t>
  </si>
  <si>
    <t>Indice de Prod. base 1990</t>
  </si>
  <si>
    <t>variação anual</t>
  </si>
  <si>
    <t>Nota: Os preços utilizados são do Censo Agropecuário 1995/96</t>
  </si>
  <si>
    <t>VALOR BRUTO DA PRODUÇÃO - PRINCIPAIS PRODUTOS AGROPECUÁRIOS - BRASIL</t>
  </si>
  <si>
    <t>Últimos 6 meses - Valores em R$*</t>
  </si>
  <si>
    <t>Variação Percentual (%)</t>
  </si>
  <si>
    <t>Algodão Pluma</t>
  </si>
  <si>
    <t>**Informamos que em janeiro/2021 reformulamos o cálculo do algodão, passando a utilizar apenas o algodão em pluma, que agora tem como fonte, para produção e preço, a CONAB.</t>
  </si>
  <si>
    <t>VALOR BRUTO NOMINAL DA PRODUÇÃO - LAVOURAS E PECUÁRIA - BRASIL</t>
  </si>
  <si>
    <t>* Valores nominais</t>
  </si>
  <si>
    <t>Posição do Produto no Valor Bruto da Produção</t>
  </si>
  <si>
    <t>POSIÇÃO</t>
  </si>
  <si>
    <t>%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</si>
  <si>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</si>
  <si>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</si>
  <si>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</si>
  <si>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</si>
  <si>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</si>
  <si>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</si>
  <si>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</si>
  <si>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</si>
  <si>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</si>
  <si>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</si>
  <si>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</si>
  <si>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</si>
  <si>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</si>
  <si>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</si>
  <si>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</si>
  <si>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</si>
  <si>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</si>
  <si>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-</t>
  </si>
  <si>
    <t>% 2025/2024</t>
  </si>
  <si>
    <t>PREÇOS CONAB para: Algodão, Amendoim, Arroz, Banana, Batata – inglesa, Cacau, Cana-de-açúcar, Cebola, Feijão, Fumo, Laranja, Mamona, Mandioca, Milho, Pimenta-do-reino, Soja, Tomate, Uva, Bovinos, Suínos, Leite, Ovos; PREÇOS Cepea/ESALQ/USP para: Café, Maçã, Trigo, Suíno (RS) e Frango; Café refere-se ao café arábica tipo 6, bebida dura para melhor e café robusta tipo 6, peneira 13 acima, com 86 defeitos; maçã refere-se a maçã gala nacional.</t>
  </si>
  <si>
    <t>PREÇOS CONAB para: Algodão, Amendoim, Arroz, Banana, Batata – inglesa, Cacau, Cana-de-açúcar, Cebola, Feijão, Fumo, Laranja, Mamona, Mandioca, Milho, Pimenta-do-reino, Soja, Tomate, Uva, Bovinos, Suínos, Leite, Ovos; PREÇOS Cepea/ESALQ/USP para: Café, Maçã, Trigo, suíno (RS) e Frango; Café refere-se ao café arábica tipo 6, bebida dura para melhor e café robusta tipo 6, peneira 13 acima, com 86 defeitos; maçã refere-se a maçã gala nacional.</t>
  </si>
  <si>
    <t xml:space="preserve">         3) em outubro de 2024 a série de suínos foi ajustada, alterando os dados a partir de 2017, para se adequar a nova metodologia implantada em janeiro/2024. </t>
  </si>
  <si>
    <t>variação % 2025/2024</t>
  </si>
  <si>
    <t>2024</t>
  </si>
  <si>
    <t>Elaboração: CGAEC/DAEP/SPA/MAPA.</t>
  </si>
  <si>
    <t>Fonte dos dados brutos: FGV e IBGE; Elaboração: CGAEC/DAEP/SPA/MAPA.</t>
  </si>
  <si>
    <t>% 2026/2025</t>
  </si>
  <si>
    <t>variação % 2026/2025</t>
  </si>
  <si>
    <t>2026**</t>
  </si>
  <si>
    <t>2025</t>
  </si>
  <si>
    <t>Ministério da Agricultura e Pecuária</t>
  </si>
  <si>
    <t>Secretaria de Política Agrícola - SPA</t>
  </si>
  <si>
    <t>Departamento de Análise Econômica e Políticas Agropecuárias - DAEP</t>
  </si>
  <si>
    <t>fev/mar</t>
  </si>
  <si>
    <t>mar/abr</t>
  </si>
  <si>
    <t>abr/mai</t>
  </si>
  <si>
    <t>mai/jun</t>
  </si>
  <si>
    <t>jun/jul</t>
  </si>
  <si>
    <t>Fonte Produção: Lavouras: IBGE - Levantamento Sistemático da Produção Agrícola - LSPA e Algodão Pluma, CONAB - Previsão de Safra; julho/2026; Pecuária: IBGE - Pesquisa Trimestral do Abate de Animais; Pesquisa Trimestral do Leite, Produção de Ovos de Galinha. Considerou-se para o ano em curso a produção dos últimos 4 trimestres.</t>
  </si>
  <si>
    <t>Fonte Preços: Cepea/Esalq/USP, CONAB e FGV/FGVDados; Preços Recebidos pelos Produtores média anual para os anos fechados e para 2026 preços médios de janeiro a julho.</t>
  </si>
  <si>
    <t xml:space="preserve">* Valores deflacionados pelo IGP-DI da FGV - julho/2026. </t>
  </si>
  <si>
    <t>** Valor Preliminar com base em janeiro a julho/2026</t>
  </si>
  <si>
    <t>Fonte Preços: Cepea/Esalq/USP, CONAB e FGV/FGVDados; Preços Recebidos pelos Produtores média anual para os anos fechados e para 2026, preços médios de janeiro a julho.</t>
  </si>
  <si>
    <t>* As informações de produção referem-se ao LSPA de julho/2026</t>
  </si>
  <si>
    <t>Fonte: IBGE - Levantamento Sistemático da Produção Agrícola - LSPA e Algodão Pluma, CONAB - Previsão de Safra;  fevereiro a julho/2026; Pecuária: IBGE - Pesquisa Trimestral do Abate de Animais; Pesquisa Trimestral do Leite, Produção de Ovos de Galinha. Considerou-se para o ano em curso a produção dos últimos 4 trimestres.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</si>
</sst>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u/>
      <sz val="10"/>
      <name val="Segoe UI"/>
      <family val="2"/>
    </font>
    <font>
      <b/>
      <sz val="10"/>
      <name val="Segoe UI"/>
      <family val="2"/>
    </font>
    <font>
      <sz val="12"/>
      <name val="Segoe UI"/>
      <family val="2"/>
    </font>
    <font>
      <b/>
      <sz val="12"/>
      <color theme="0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u/>
      <sz val="10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DAEEF3"/>
        <bgColor theme="8" tint="0.79998168889431442"/>
      </patternFill>
    </fill>
    <fill>
      <patternFill patternType="solid">
        <fgColor rgb="FFDAEEF3"/>
        <bgColor theme="8" tint="0.59999389629810485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6" tint="0.39997558519241921"/>
      </right>
      <top style="thin">
        <color indexed="64"/>
      </top>
      <bottom style="double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indexed="64"/>
      </top>
      <bottom style="double">
        <color indexed="64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indexed="64"/>
      </top>
      <bottom style="double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double">
        <color indexed="64"/>
      </bottom>
      <diagonal/>
    </border>
    <border>
      <left style="thin">
        <color indexed="22"/>
      </left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/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theme="0"/>
      </bottom>
      <diagonal/>
    </border>
    <border>
      <left style="thin">
        <color indexed="22"/>
      </left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theme="0"/>
      </left>
      <right/>
      <top style="double">
        <color indexed="64"/>
      </top>
      <bottom style="thin">
        <color theme="0"/>
      </bottom>
      <diagonal/>
    </border>
    <border>
      <left style="thin">
        <color indexed="2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theme="0"/>
      </right>
      <top style="double">
        <color indexed="64"/>
      </top>
      <bottom style="double">
        <color indexed="64"/>
      </bottom>
      <diagonal/>
    </border>
    <border>
      <left style="thin">
        <color theme="0"/>
      </left>
      <right/>
      <top style="double">
        <color indexed="64"/>
      </top>
      <bottom style="double">
        <color indexed="64"/>
      </bottom>
      <diagonal/>
    </border>
    <border>
      <left style="thin">
        <color indexed="22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double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156">
    <xf numFmtId="0" fontId="0" fillId="0" borderId="0" xfId="0"/>
    <xf numFmtId="0" fontId="5" fillId="0" borderId="0" xfId="0" applyFont="1" applyAlignment="1">
      <alignment horizontal="centerContinuous" vertical="center" wrapText="1"/>
    </xf>
    <xf numFmtId="0" fontId="6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Continuous"/>
    </xf>
    <xf numFmtId="0" fontId="9" fillId="0" borderId="0" xfId="0" applyFont="1" applyAlignment="1">
      <alignment horizontal="centerContinuous"/>
    </xf>
    <xf numFmtId="0" fontId="10" fillId="4" borderId="8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1" fillId="5" borderId="10" xfId="0" applyFont="1" applyFill="1" applyBorder="1"/>
    <xf numFmtId="3" fontId="11" fillId="5" borderId="11" xfId="0" applyNumberFormat="1" applyFont="1" applyFill="1" applyBorder="1"/>
    <xf numFmtId="164" fontId="11" fillId="5" borderId="7" xfId="0" applyNumberFormat="1" applyFont="1" applyFill="1" applyBorder="1" applyAlignment="1">
      <alignment horizontal="center"/>
    </xf>
    <xf numFmtId="3" fontId="11" fillId="5" borderId="6" xfId="0" applyNumberFormat="1" applyFont="1" applyFill="1" applyBorder="1"/>
    <xf numFmtId="0" fontId="9" fillId="0" borderId="0" xfId="0" applyFont="1" applyAlignment="1">
      <alignment horizontal="left"/>
    </xf>
    <xf numFmtId="0" fontId="11" fillId="0" borderId="10" xfId="0" applyFont="1" applyBorder="1"/>
    <xf numFmtId="3" fontId="11" fillId="0" borderId="11" xfId="0" applyNumberFormat="1" applyFont="1" applyBorder="1"/>
    <xf numFmtId="164" fontId="11" fillId="0" borderId="7" xfId="0" applyNumberFormat="1" applyFont="1" applyBorder="1" applyAlignment="1">
      <alignment horizontal="center"/>
    </xf>
    <xf numFmtId="3" fontId="11" fillId="0" borderId="6" xfId="0" applyNumberFormat="1" applyFont="1" applyBorder="1"/>
    <xf numFmtId="0" fontId="12" fillId="2" borderId="8" xfId="0" applyFont="1" applyFill="1" applyBorder="1"/>
    <xf numFmtId="3" fontId="12" fillId="2" borderId="3" xfId="0" applyNumberFormat="1" applyFont="1" applyFill="1" applyBorder="1"/>
    <xf numFmtId="164" fontId="11" fillId="2" borderId="2" xfId="0" applyNumberFormat="1" applyFont="1" applyFill="1" applyBorder="1" applyAlignment="1">
      <alignment horizontal="center"/>
    </xf>
    <xf numFmtId="3" fontId="12" fillId="2" borderId="9" xfId="0" applyNumberFormat="1" applyFont="1" applyFill="1" applyBorder="1"/>
    <xf numFmtId="0" fontId="12" fillId="3" borderId="8" xfId="0" applyFont="1" applyFill="1" applyBorder="1"/>
    <xf numFmtId="3" fontId="12" fillId="3" borderId="3" xfId="0" applyNumberFormat="1" applyFont="1" applyFill="1" applyBorder="1"/>
    <xf numFmtId="164" fontId="11" fillId="3" borderId="2" xfId="0" applyNumberFormat="1" applyFont="1" applyFill="1" applyBorder="1" applyAlignment="1">
      <alignment horizontal="center"/>
    </xf>
    <xf numFmtId="3" fontId="12" fillId="3" borderId="9" xfId="0" applyNumberFormat="1" applyFont="1" applyFill="1" applyBorder="1"/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49" fontId="10" fillId="4" borderId="3" xfId="0" applyNumberFormat="1" applyFont="1" applyFill="1" applyBorder="1" applyAlignment="1">
      <alignment horizontal="center" vertical="center"/>
    </xf>
    <xf numFmtId="49" fontId="10" fillId="4" borderId="12" xfId="0" applyNumberFormat="1" applyFont="1" applyFill="1" applyBorder="1" applyAlignment="1">
      <alignment horizontal="center" vertical="center"/>
    </xf>
    <xf numFmtId="4" fontId="11" fillId="5" borderId="11" xfId="0" applyNumberFormat="1" applyFont="1" applyFill="1" applyBorder="1"/>
    <xf numFmtId="4" fontId="11" fillId="5" borderId="13" xfId="0" applyNumberFormat="1" applyFont="1" applyFill="1" applyBorder="1"/>
    <xf numFmtId="4" fontId="11" fillId="0" borderId="11" xfId="0" applyNumberFormat="1" applyFont="1" applyBorder="1"/>
    <xf numFmtId="4" fontId="11" fillId="0" borderId="13" xfId="0" applyNumberFormat="1" applyFont="1" applyBorder="1"/>
    <xf numFmtId="0" fontId="12" fillId="0" borderId="8" xfId="0" applyFont="1" applyBorder="1"/>
    <xf numFmtId="4" fontId="12" fillId="0" borderId="3" xfId="0" applyNumberFormat="1" applyFont="1" applyBorder="1"/>
    <xf numFmtId="4" fontId="12" fillId="0" borderId="12" xfId="0" applyNumberFormat="1" applyFont="1" applyBorder="1"/>
    <xf numFmtId="0" fontId="12" fillId="5" borderId="8" xfId="0" applyFont="1" applyFill="1" applyBorder="1"/>
    <xf numFmtId="4" fontId="12" fillId="5" borderId="3" xfId="0" applyNumberFormat="1" applyFont="1" applyFill="1" applyBorder="1"/>
    <xf numFmtId="4" fontId="12" fillId="5" borderId="12" xfId="0" applyNumberFormat="1" applyFont="1" applyFill="1" applyBorder="1"/>
    <xf numFmtId="0" fontId="9" fillId="0" borderId="0" xfId="0" applyFont="1" applyAlignment="1">
      <alignment horizontal="center"/>
    </xf>
    <xf numFmtId="0" fontId="5" fillId="4" borderId="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/>
    </xf>
    <xf numFmtId="165" fontId="11" fillId="5" borderId="11" xfId="1" applyNumberFormat="1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165" fontId="11" fillId="0" borderId="11" xfId="1" applyNumberFormat="1" applyFont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165" fontId="12" fillId="2" borderId="3" xfId="1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165" fontId="12" fillId="3" borderId="3" xfId="1" applyNumberFormat="1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 vertical="center"/>
    </xf>
    <xf numFmtId="3" fontId="11" fillId="5" borderId="13" xfId="0" applyNumberFormat="1" applyFont="1" applyFill="1" applyBorder="1"/>
    <xf numFmtId="3" fontId="11" fillId="0" borderId="13" xfId="0" applyNumberFormat="1" applyFont="1" applyBorder="1"/>
    <xf numFmtId="3" fontId="12" fillId="0" borderId="3" xfId="0" applyNumberFormat="1" applyFont="1" applyBorder="1"/>
    <xf numFmtId="3" fontId="12" fillId="0" borderId="12" xfId="0" applyNumberFormat="1" applyFont="1" applyBorder="1"/>
    <xf numFmtId="3" fontId="12" fillId="5" borderId="3" xfId="0" applyNumberFormat="1" applyFont="1" applyFill="1" applyBorder="1"/>
    <xf numFmtId="3" fontId="12" fillId="5" borderId="12" xfId="0" applyNumberFormat="1" applyFont="1" applyFill="1" applyBorder="1"/>
    <xf numFmtId="0" fontId="10" fillId="8" borderId="3" xfId="0" applyFont="1" applyFill="1" applyBorder="1" applyAlignment="1">
      <alignment horizontal="center" vertical="center"/>
    </xf>
    <xf numFmtId="17" fontId="10" fillId="8" borderId="36" xfId="0" applyNumberFormat="1" applyFont="1" applyFill="1" applyBorder="1" applyAlignment="1">
      <alignment horizontal="center" vertical="center"/>
    </xf>
    <xf numFmtId="17" fontId="10" fillId="8" borderId="23" xfId="0" applyNumberFormat="1" applyFont="1" applyFill="1" applyBorder="1" applyAlignment="1">
      <alignment horizontal="center" vertical="center"/>
    </xf>
    <xf numFmtId="17" fontId="10" fillId="8" borderId="24" xfId="0" applyNumberFormat="1" applyFont="1" applyFill="1" applyBorder="1" applyAlignment="1">
      <alignment horizontal="center" vertical="center"/>
    </xf>
    <xf numFmtId="17" fontId="10" fillId="8" borderId="27" xfId="0" applyNumberFormat="1" applyFont="1" applyFill="1" applyBorder="1" applyAlignment="1">
      <alignment horizontal="center" vertical="center"/>
    </xf>
    <xf numFmtId="0" fontId="11" fillId="9" borderId="40" xfId="0" applyFont="1" applyFill="1" applyBorder="1"/>
    <xf numFmtId="3" fontId="11" fillId="9" borderId="38" xfId="0" applyNumberFormat="1" applyFont="1" applyFill="1" applyBorder="1" applyAlignment="1">
      <alignment horizontal="right"/>
    </xf>
    <xf numFmtId="3" fontId="11" fillId="9" borderId="28" xfId="0" applyNumberFormat="1" applyFont="1" applyFill="1" applyBorder="1" applyAlignment="1">
      <alignment horizontal="right"/>
    </xf>
    <xf numFmtId="3" fontId="11" fillId="9" borderId="35" xfId="0" applyNumberFormat="1" applyFont="1" applyFill="1" applyBorder="1" applyAlignment="1">
      <alignment horizontal="right"/>
    </xf>
    <xf numFmtId="4" fontId="11" fillId="9" borderId="37" xfId="0" applyNumberFormat="1" applyFont="1" applyFill="1" applyBorder="1" applyAlignment="1">
      <alignment horizontal="center"/>
    </xf>
    <xf numFmtId="4" fontId="11" fillId="9" borderId="29" xfId="0" applyNumberFormat="1" applyFont="1" applyFill="1" applyBorder="1" applyAlignment="1">
      <alignment horizontal="center"/>
    </xf>
    <xf numFmtId="4" fontId="11" fillId="9" borderId="30" xfId="0" applyNumberFormat="1" applyFont="1" applyFill="1" applyBorder="1" applyAlignment="1">
      <alignment horizontal="center"/>
    </xf>
    <xf numFmtId="4" fontId="11" fillId="9" borderId="31" xfId="0" applyNumberFormat="1" applyFont="1" applyFill="1" applyBorder="1" applyAlignment="1">
      <alignment horizontal="center"/>
    </xf>
    <xf numFmtId="0" fontId="11" fillId="10" borderId="40" xfId="0" applyFont="1" applyFill="1" applyBorder="1"/>
    <xf numFmtId="3" fontId="11" fillId="10" borderId="38" xfId="0" applyNumberFormat="1" applyFont="1" applyFill="1" applyBorder="1" applyAlignment="1">
      <alignment horizontal="right"/>
    </xf>
    <xf numFmtId="3" fontId="11" fillId="10" borderId="28" xfId="0" applyNumberFormat="1" applyFont="1" applyFill="1" applyBorder="1" applyAlignment="1">
      <alignment horizontal="right"/>
    </xf>
    <xf numFmtId="3" fontId="11" fillId="10" borderId="35" xfId="0" applyNumberFormat="1" applyFont="1" applyFill="1" applyBorder="1" applyAlignment="1">
      <alignment horizontal="right"/>
    </xf>
    <xf numFmtId="4" fontId="11" fillId="10" borderId="38" xfId="0" applyNumberFormat="1" applyFont="1" applyFill="1" applyBorder="1" applyAlignment="1">
      <alignment horizontal="center"/>
    </xf>
    <xf numFmtId="4" fontId="11" fillId="10" borderId="28" xfId="0" applyNumberFormat="1" applyFont="1" applyFill="1" applyBorder="1" applyAlignment="1">
      <alignment horizontal="center"/>
    </xf>
    <xf numFmtId="4" fontId="11" fillId="10" borderId="32" xfId="0" applyNumberFormat="1" applyFont="1" applyFill="1" applyBorder="1" applyAlignment="1">
      <alignment horizontal="center"/>
    </xf>
    <xf numFmtId="4" fontId="11" fillId="10" borderId="19" xfId="0" applyNumberFormat="1" applyFont="1" applyFill="1" applyBorder="1" applyAlignment="1">
      <alignment horizontal="center"/>
    </xf>
    <xf numFmtId="4" fontId="11" fillId="9" borderId="38" xfId="0" applyNumberFormat="1" applyFont="1" applyFill="1" applyBorder="1" applyAlignment="1">
      <alignment horizontal="center"/>
    </xf>
    <xf numFmtId="4" fontId="11" fillId="9" borderId="28" xfId="0" applyNumberFormat="1" applyFont="1" applyFill="1" applyBorder="1" applyAlignment="1">
      <alignment horizontal="center"/>
    </xf>
    <xf numFmtId="4" fontId="11" fillId="9" borderId="32" xfId="0" applyNumberFormat="1" applyFont="1" applyFill="1" applyBorder="1" applyAlignment="1">
      <alignment horizontal="center"/>
    </xf>
    <xf numFmtId="4" fontId="11" fillId="9" borderId="19" xfId="0" applyNumberFormat="1" applyFont="1" applyFill="1" applyBorder="1" applyAlignment="1">
      <alignment horizontal="center"/>
    </xf>
    <xf numFmtId="0" fontId="12" fillId="10" borderId="3" xfId="0" applyFont="1" applyFill="1" applyBorder="1"/>
    <xf numFmtId="3" fontId="12" fillId="10" borderId="36" xfId="0" applyNumberFormat="1" applyFont="1" applyFill="1" applyBorder="1"/>
    <xf numFmtId="3" fontId="12" fillId="10" borderId="23" xfId="0" applyNumberFormat="1" applyFont="1" applyFill="1" applyBorder="1"/>
    <xf numFmtId="3" fontId="12" fillId="10" borderId="24" xfId="0" applyNumberFormat="1" applyFont="1" applyFill="1" applyBorder="1"/>
    <xf numFmtId="4" fontId="12" fillId="10" borderId="36" xfId="0" applyNumberFormat="1" applyFont="1" applyFill="1" applyBorder="1" applyAlignment="1">
      <alignment horizontal="center"/>
    </xf>
    <xf numFmtId="4" fontId="12" fillId="10" borderId="23" xfId="0" applyNumberFormat="1" applyFont="1" applyFill="1" applyBorder="1" applyAlignment="1">
      <alignment horizontal="center"/>
    </xf>
    <xf numFmtId="4" fontId="12" fillId="10" borderId="27" xfId="0" applyNumberFormat="1" applyFont="1" applyFill="1" applyBorder="1" applyAlignment="1">
      <alignment horizontal="center"/>
    </xf>
    <xf numFmtId="4" fontId="12" fillId="10" borderId="16" xfId="0" applyNumberFormat="1" applyFont="1" applyFill="1" applyBorder="1" applyAlignment="1">
      <alignment horizontal="center"/>
    </xf>
    <xf numFmtId="3" fontId="11" fillId="9" borderId="38" xfId="0" applyNumberFormat="1" applyFont="1" applyFill="1" applyBorder="1"/>
    <xf numFmtId="3" fontId="11" fillId="9" borderId="28" xfId="0" applyNumberFormat="1" applyFont="1" applyFill="1" applyBorder="1"/>
    <xf numFmtId="3" fontId="11" fillId="9" borderId="35" xfId="0" applyNumberFormat="1" applyFont="1" applyFill="1" applyBorder="1"/>
    <xf numFmtId="3" fontId="11" fillId="10" borderId="38" xfId="0" applyNumberFormat="1" applyFont="1" applyFill="1" applyBorder="1"/>
    <xf numFmtId="3" fontId="11" fillId="10" borderId="28" xfId="0" applyNumberFormat="1" applyFont="1" applyFill="1" applyBorder="1"/>
    <xf numFmtId="3" fontId="11" fillId="10" borderId="35" xfId="0" applyNumberFormat="1" applyFont="1" applyFill="1" applyBorder="1"/>
    <xf numFmtId="0" fontId="12" fillId="9" borderId="4" xfId="0" applyFont="1" applyFill="1" applyBorder="1"/>
    <xf numFmtId="3" fontId="12" fillId="9" borderId="39" xfId="0" applyNumberFormat="1" applyFont="1" applyFill="1" applyBorder="1"/>
    <xf numFmtId="3" fontId="12" fillId="9" borderId="25" xfId="0" applyNumberFormat="1" applyFont="1" applyFill="1" applyBorder="1"/>
    <xf numFmtId="3" fontId="12" fillId="9" borderId="26" xfId="0" applyNumberFormat="1" applyFont="1" applyFill="1" applyBorder="1"/>
    <xf numFmtId="2" fontId="12" fillId="9" borderId="39" xfId="0" applyNumberFormat="1" applyFont="1" applyFill="1" applyBorder="1" applyAlignment="1">
      <alignment horizontal="center"/>
    </xf>
    <xf numFmtId="2" fontId="12" fillId="9" borderId="25" xfId="0" applyNumberFormat="1" applyFont="1" applyFill="1" applyBorder="1" applyAlignment="1">
      <alignment horizontal="center"/>
    </xf>
    <xf numFmtId="2" fontId="12" fillId="9" borderId="33" xfId="0" applyNumberFormat="1" applyFont="1" applyFill="1" applyBorder="1" applyAlignment="1">
      <alignment horizontal="center"/>
    </xf>
    <xf numFmtId="2" fontId="12" fillId="9" borderId="34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Continuous" wrapText="1"/>
    </xf>
    <xf numFmtId="0" fontId="12" fillId="7" borderId="14" xfId="0" applyFont="1" applyFill="1" applyBorder="1" applyAlignment="1">
      <alignment horizontal="center" vertical="center" wrapText="1"/>
    </xf>
    <xf numFmtId="4" fontId="12" fillId="7" borderId="15" xfId="0" applyNumberFormat="1" applyFont="1" applyFill="1" applyBorder="1" applyAlignment="1">
      <alignment horizontal="center" vertical="center" wrapText="1"/>
    </xf>
    <xf numFmtId="4" fontId="12" fillId="7" borderId="16" xfId="0" applyNumberFormat="1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/>
    </xf>
    <xf numFmtId="4" fontId="11" fillId="6" borderId="21" xfId="0" applyNumberFormat="1" applyFont="1" applyFill="1" applyBorder="1" applyAlignment="1">
      <alignment horizontal="center"/>
    </xf>
    <xf numFmtId="4" fontId="11" fillId="6" borderId="22" xfId="0" applyNumberFormat="1" applyFont="1" applyFill="1" applyBorder="1" applyAlignment="1">
      <alignment horizontal="center"/>
    </xf>
    <xf numFmtId="0" fontId="12" fillId="7" borderId="17" xfId="0" applyFont="1" applyFill="1" applyBorder="1" applyAlignment="1">
      <alignment horizontal="center"/>
    </xf>
    <xf numFmtId="4" fontId="11" fillId="7" borderId="18" xfId="0" applyNumberFormat="1" applyFont="1" applyFill="1" applyBorder="1" applyAlignment="1">
      <alignment horizontal="center"/>
    </xf>
    <xf numFmtId="4" fontId="11" fillId="7" borderId="19" xfId="0" applyNumberFormat="1" applyFont="1" applyFill="1" applyBorder="1" applyAlignment="1">
      <alignment horizontal="center"/>
    </xf>
    <xf numFmtId="0" fontId="12" fillId="6" borderId="17" xfId="0" applyFont="1" applyFill="1" applyBorder="1" applyAlignment="1">
      <alignment horizontal="center"/>
    </xf>
    <xf numFmtId="4" fontId="11" fillId="6" borderId="19" xfId="0" applyNumberFormat="1" applyFont="1" applyFill="1" applyBorder="1" applyAlignment="1">
      <alignment horizontal="center"/>
    </xf>
    <xf numFmtId="0" fontId="5" fillId="0" borderId="0" xfId="0" applyFont="1"/>
    <xf numFmtId="165" fontId="9" fillId="0" borderId="0" xfId="1" applyNumberFormat="1" applyFont="1"/>
    <xf numFmtId="165" fontId="9" fillId="0" borderId="0" xfId="1" applyNumberFormat="1" applyFont="1" applyBorder="1" applyAlignment="1">
      <alignment horizontal="center"/>
    </xf>
    <xf numFmtId="0" fontId="5" fillId="0" borderId="0" xfId="0" applyFont="1" applyAlignment="1">
      <alignment horizontal="centerContinuous" wrapText="1"/>
    </xf>
    <xf numFmtId="0" fontId="5" fillId="0" borderId="0" xfId="0" applyFont="1" applyAlignment="1">
      <alignment horizontal="left" wrapText="1"/>
    </xf>
    <xf numFmtId="0" fontId="6" fillId="11" borderId="0" xfId="0" applyFont="1" applyFill="1"/>
    <xf numFmtId="0" fontId="6" fillId="0" borderId="0" xfId="0" applyFont="1" applyAlignment="1">
      <alignment horizontal="left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12" borderId="17" xfId="0" applyFont="1" applyFill="1" applyBorder="1" applyAlignment="1">
      <alignment horizontal="center"/>
    </xf>
    <xf numFmtId="0" fontId="12" fillId="13" borderId="17" xfId="0" applyFont="1" applyFill="1" applyBorder="1" applyAlignment="1">
      <alignment horizontal="center"/>
    </xf>
    <xf numFmtId="4" fontId="11" fillId="13" borderId="18" xfId="0" applyNumberFormat="1" applyFont="1" applyFill="1" applyBorder="1" applyAlignment="1">
      <alignment horizontal="center"/>
    </xf>
    <xf numFmtId="4" fontId="11" fillId="13" borderId="19" xfId="0" applyNumberFormat="1" applyFont="1" applyFill="1" applyBorder="1" applyAlignment="1">
      <alignment horizontal="center"/>
    </xf>
    <xf numFmtId="0" fontId="8" fillId="11" borderId="0" xfId="0" applyFont="1" applyFill="1"/>
    <xf numFmtId="3" fontId="11" fillId="5" borderId="11" xfId="0" applyNumberFormat="1" applyFont="1" applyFill="1" applyBorder="1" applyAlignment="1">
      <alignment horizontal="center"/>
    </xf>
    <xf numFmtId="3" fontId="11" fillId="5" borderId="13" xfId="0" applyNumberFormat="1" applyFont="1" applyFill="1" applyBorder="1" applyAlignment="1">
      <alignment horizontal="center"/>
    </xf>
    <xf numFmtId="3" fontId="11" fillId="0" borderId="13" xfId="0" applyNumberFormat="1" applyFont="1" applyBorder="1" applyAlignment="1">
      <alignment horizontal="center"/>
    </xf>
    <xf numFmtId="3" fontId="11" fillId="0" borderId="11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center"/>
    </xf>
    <xf numFmtId="3" fontId="11" fillId="9" borderId="38" xfId="0" applyNumberFormat="1" applyFont="1" applyFill="1" applyBorder="1" applyAlignment="1">
      <alignment horizontal="center"/>
    </xf>
    <xf numFmtId="4" fontId="11" fillId="5" borderId="11" xfId="0" applyNumberFormat="1" applyFont="1" applyFill="1" applyBorder="1" applyAlignment="1">
      <alignment horizontal="center"/>
    </xf>
    <xf numFmtId="4" fontId="11" fillId="0" borderId="11" xfId="0" applyNumberFormat="1" applyFont="1" applyBorder="1" applyAlignment="1">
      <alignment horizontal="center"/>
    </xf>
    <xf numFmtId="4" fontId="11" fillId="5" borderId="13" xfId="0" applyNumberFormat="1" applyFont="1" applyFill="1" applyBorder="1" applyAlignment="1">
      <alignment horizontal="center"/>
    </xf>
    <xf numFmtId="4" fontId="11" fillId="0" borderId="13" xfId="0" applyNumberFormat="1" applyFont="1" applyBorder="1" applyAlignment="1">
      <alignment horizontal="center"/>
    </xf>
    <xf numFmtId="4" fontId="12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3" xfId="4" xr:uid="{00000000-0005-0000-0000-000002000000}"/>
    <cellStyle name="Porcentagem" xfId="1" builtinId="5"/>
    <cellStyle name="Porcentagem 2" xfId="2" xr:uid="{00000000-0005-0000-0000-000004000000}"/>
  </cellStyles>
  <dxfs count="0"/>
  <tableStyles count="0" defaultTableStyle="TableStyleMedium2" defaultPivotStyle="PivotStyleLight16"/>
  <colors>
    <mruColors>
      <color rgb="FFFF6600"/>
      <color rgb="FFDAEEF3"/>
      <color rgb="FF008000"/>
      <color rgb="FF0000FF"/>
      <color rgb="FFEA813A"/>
      <color rgb="FFB3423F"/>
      <color rgb="FF3642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VBP AGROPECUÁRIA - BRASIL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7700473493150935E-2"/>
          <c:y val="0.11457839059926869"/>
          <c:w val="0.93662968313651551"/>
          <c:h val="0.70010524058797707"/>
        </c:manualLayout>
      </c:layout>
      <c:lineChart>
        <c:grouping val="standard"/>
        <c:varyColors val="0"/>
        <c:ser>
          <c:idx val="0"/>
          <c:order val="0"/>
          <c:tx>
            <c:strRef>
              <c:f>'VBP completo'!$A$31</c:f>
              <c:strCache>
                <c:ptCount val="1"/>
                <c:pt idx="0">
                  <c:v>TOTAL LAVOURAS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diamond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completo'!$M$31:$AM$31</c:f>
              <c:numCache>
                <c:formatCode>#,##0.00</c:formatCode>
                <c:ptCount val="27"/>
                <c:pt idx="0">
                  <c:v>287.54747550856985</c:v>
                </c:pt>
                <c:pt idx="1">
                  <c:v>319.41206674822536</c:v>
                </c:pt>
                <c:pt idx="2">
                  <c:v>381.54874033069984</c:v>
                </c:pt>
                <c:pt idx="3">
                  <c:v>433.05490592260827</c:v>
                </c:pt>
                <c:pt idx="4">
                  <c:v>429.88423294868664</c:v>
                </c:pt>
                <c:pt idx="5">
                  <c:v>363.44772482637745</c:v>
                </c:pt>
                <c:pt idx="6">
                  <c:v>365.66804946407211</c:v>
                </c:pt>
                <c:pt idx="7">
                  <c:v>412.95541751363362</c:v>
                </c:pt>
                <c:pt idx="8">
                  <c:v>474.17478553517287</c:v>
                </c:pt>
                <c:pt idx="9">
                  <c:v>450.40324373260859</c:v>
                </c:pt>
                <c:pt idx="10">
                  <c:v>467.11794157881326</c:v>
                </c:pt>
                <c:pt idx="11">
                  <c:v>542.49974518839599</c:v>
                </c:pt>
                <c:pt idx="12">
                  <c:v>572.00032763556555</c:v>
                </c:pt>
                <c:pt idx="13">
                  <c:v>622.34000861566949</c:v>
                </c:pt>
                <c:pt idx="14">
                  <c:v>630.34692234344334</c:v>
                </c:pt>
                <c:pt idx="15">
                  <c:v>632.63405588872286</c:v>
                </c:pt>
                <c:pt idx="16">
                  <c:v>640.63386575089021</c:v>
                </c:pt>
                <c:pt idx="17">
                  <c:v>643.29369267026004</c:v>
                </c:pt>
                <c:pt idx="18">
                  <c:v>621.3856109885952</c:v>
                </c:pt>
                <c:pt idx="19">
                  <c:v>612.44967542493509</c:v>
                </c:pt>
                <c:pt idx="20">
                  <c:v>746.59051694915172</c:v>
                </c:pt>
                <c:pt idx="21">
                  <c:v>846.16352373823622</c:v>
                </c:pt>
                <c:pt idx="22">
                  <c:v>850.94737283733491</c:v>
                </c:pt>
                <c:pt idx="23">
                  <c:v>885.54548809476466</c:v>
                </c:pt>
                <c:pt idx="24">
                  <c:v>858.99588877228643</c:v>
                </c:pt>
                <c:pt idx="25">
                  <c:v>950.2817322438118</c:v>
                </c:pt>
                <c:pt idx="26">
                  <c:v>893.33107646735436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9-4859-937A-6DDCE1CE3021}"/>
            </c:ext>
          </c:extLst>
        </c:ser>
        <c:ser>
          <c:idx val="1"/>
          <c:order val="1"/>
          <c:tx>
            <c:strRef>
              <c:f>'VBP completo'!$A$37</c:f>
              <c:strCache>
                <c:ptCount val="1"/>
                <c:pt idx="0">
                  <c:v>TOTAL PECUÁRIA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completo'!$M$37:$AM$37</c:f>
              <c:numCache>
                <c:formatCode>#,##0.00</c:formatCode>
                <c:ptCount val="27"/>
                <c:pt idx="0">
                  <c:v>136.66367213141154</c:v>
                </c:pt>
                <c:pt idx="1">
                  <c:v>145.62375007533393</c:v>
                </c:pt>
                <c:pt idx="2">
                  <c:v>155.00753357104963</c:v>
                </c:pt>
                <c:pt idx="3">
                  <c:v>166.03413461728022</c:v>
                </c:pt>
                <c:pt idx="4">
                  <c:v>180.23660316870874</c:v>
                </c:pt>
                <c:pt idx="5">
                  <c:v>191.91757371289481</c:v>
                </c:pt>
                <c:pt idx="6">
                  <c:v>186.30663932277233</c:v>
                </c:pt>
                <c:pt idx="7">
                  <c:v>218.31181763830534</c:v>
                </c:pt>
                <c:pt idx="8">
                  <c:v>244.35122543742077</c:v>
                </c:pt>
                <c:pt idx="9">
                  <c:v>241.10967483672803</c:v>
                </c:pt>
                <c:pt idx="10">
                  <c:v>251.16217741905913</c:v>
                </c:pt>
                <c:pt idx="11">
                  <c:v>265.81170830683664</c:v>
                </c:pt>
                <c:pt idx="12">
                  <c:v>271.11150327982767</c:v>
                </c:pt>
                <c:pt idx="13">
                  <c:v>302.44168889424651</c:v>
                </c:pt>
                <c:pt idx="14">
                  <c:v>325.99651934736363</c:v>
                </c:pt>
                <c:pt idx="15">
                  <c:v>332.25948980762644</c:v>
                </c:pt>
                <c:pt idx="16">
                  <c:v>320.5963495263631</c:v>
                </c:pt>
                <c:pt idx="17">
                  <c:v>324.69351945374666</c:v>
                </c:pt>
                <c:pt idx="18">
                  <c:v>314.32666950618392</c:v>
                </c:pt>
                <c:pt idx="19">
                  <c:v>343.66880481275552</c:v>
                </c:pt>
                <c:pt idx="20">
                  <c:v>379.99721070502113</c:v>
                </c:pt>
                <c:pt idx="21">
                  <c:v>393.08167163040304</c:v>
                </c:pt>
                <c:pt idx="22">
                  <c:v>387.54652983823871</c:v>
                </c:pt>
                <c:pt idx="23">
                  <c:v>395.64523428566343</c:v>
                </c:pt>
                <c:pt idx="24">
                  <c:v>436.68420689212843</c:v>
                </c:pt>
                <c:pt idx="25">
                  <c:v>513.80737989221348</c:v>
                </c:pt>
                <c:pt idx="26">
                  <c:v>504.86640137738402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9-4859-937A-6DDCE1CE3021}"/>
            </c:ext>
          </c:extLst>
        </c:ser>
        <c:ser>
          <c:idx val="2"/>
          <c:order val="2"/>
          <c:tx>
            <c:strRef>
              <c:f>'VBP completo'!$A$38</c:f>
              <c:strCache>
                <c:ptCount val="1"/>
                <c:pt idx="0">
                  <c:v>VBP TOTAL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completo'!$M$38:$AM$38</c:f>
              <c:numCache>
                <c:formatCode>#,##0.00</c:formatCode>
                <c:ptCount val="27"/>
                <c:pt idx="0">
                  <c:v>424.21114763998139</c:v>
                </c:pt>
                <c:pt idx="1">
                  <c:v>465.03581682355929</c:v>
                </c:pt>
                <c:pt idx="2">
                  <c:v>536.55627390174948</c:v>
                </c:pt>
                <c:pt idx="3">
                  <c:v>599.08904053988852</c:v>
                </c:pt>
                <c:pt idx="4">
                  <c:v>610.12083611739536</c:v>
                </c:pt>
                <c:pt idx="5">
                  <c:v>555.36529853927232</c:v>
                </c:pt>
                <c:pt idx="6">
                  <c:v>551.97468878684447</c:v>
                </c:pt>
                <c:pt idx="7">
                  <c:v>631.26723515193896</c:v>
                </c:pt>
                <c:pt idx="8">
                  <c:v>718.52601097259367</c:v>
                </c:pt>
                <c:pt idx="9">
                  <c:v>691.51291856933665</c:v>
                </c:pt>
                <c:pt idx="10">
                  <c:v>718.28011899787236</c:v>
                </c:pt>
                <c:pt idx="11">
                  <c:v>808.31145349523263</c:v>
                </c:pt>
                <c:pt idx="12">
                  <c:v>843.11183091539328</c:v>
                </c:pt>
                <c:pt idx="13">
                  <c:v>924.78169750991606</c:v>
                </c:pt>
                <c:pt idx="14">
                  <c:v>956.34344169080691</c:v>
                </c:pt>
                <c:pt idx="15">
                  <c:v>964.89354569634929</c:v>
                </c:pt>
                <c:pt idx="16">
                  <c:v>961.23021527725336</c:v>
                </c:pt>
                <c:pt idx="17">
                  <c:v>967.98721212400665</c:v>
                </c:pt>
                <c:pt idx="18">
                  <c:v>935.71228049477918</c:v>
                </c:pt>
                <c:pt idx="19">
                  <c:v>956.11848023769062</c:v>
                </c:pt>
                <c:pt idx="20">
                  <c:v>1126.5877276541728</c:v>
                </c:pt>
                <c:pt idx="21">
                  <c:v>1239.2451953686393</c:v>
                </c:pt>
                <c:pt idx="22">
                  <c:v>1238.4939026755737</c:v>
                </c:pt>
                <c:pt idx="23">
                  <c:v>1281.190722380428</c:v>
                </c:pt>
                <c:pt idx="24">
                  <c:v>1295.6800956644149</c:v>
                </c:pt>
                <c:pt idx="25">
                  <c:v>1464.0891121360253</c:v>
                </c:pt>
                <c:pt idx="26">
                  <c:v>1398.1974778447384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29-4859-937A-6DDCE1CE302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28912368"/>
        <c:axId val="928912760"/>
      </c:lineChart>
      <c:catAx>
        <c:axId val="928912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pt-BR"/>
                  <a:t>Fonte: CGAEC/DAEP/SPA/MAPA.</a:t>
                </a:r>
              </a:p>
            </c:rich>
          </c:tx>
          <c:layout>
            <c:manualLayout>
              <c:xMode val="edge"/>
              <c:yMode val="edge"/>
              <c:x val="4.9784893140982951E-2"/>
              <c:y val="0.9261438050924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928912760"/>
        <c:crosses val="autoZero"/>
        <c:auto val="1"/>
        <c:lblAlgn val="ctr"/>
        <c:lblOffset val="100"/>
        <c:noMultiLvlLbl val="0"/>
      </c:catAx>
      <c:valAx>
        <c:axId val="928912760"/>
        <c:scaling>
          <c:orientation val="minMax"/>
          <c:max val="160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pt-BR"/>
                  <a:t>Bilhões R$*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crossAx val="92891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</c:legendEntry>
      <c:layout>
        <c:manualLayout>
          <c:xMode val="edge"/>
          <c:yMode val="edge"/>
          <c:x val="7.2137781504667972E-2"/>
          <c:y val="0.14782306132754119"/>
          <c:w val="0.55316944641614618"/>
          <c:h val="7.15952555328903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VBP Pecuária - por produto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4.8895140637784648E-2"/>
          <c:y val="0.14510777465067151"/>
          <c:w val="0.91829519364923928"/>
          <c:h val="0.65311181827224007"/>
        </c:manualLayout>
      </c:layout>
      <c:lineChart>
        <c:grouping val="standard"/>
        <c:varyColors val="0"/>
        <c:ser>
          <c:idx val="0"/>
          <c:order val="0"/>
          <c:tx>
            <c:strRef>
              <c:f>'VBP completo'!$A$32</c:f>
              <c:strCache>
                <c:ptCount val="1"/>
                <c:pt idx="0">
                  <c:v>Bovinos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completo'!$M$32:$AM$32</c:f>
              <c:numCache>
                <c:formatCode>#,##0.00</c:formatCode>
                <c:ptCount val="27"/>
                <c:pt idx="0">
                  <c:v>61.284139266894847</c:v>
                </c:pt>
                <c:pt idx="1">
                  <c:v>67.743901764520643</c:v>
                </c:pt>
                <c:pt idx="2">
                  <c:v>71.889078591426454</c:v>
                </c:pt>
                <c:pt idx="3">
                  <c:v>72.55480526520445</c:v>
                </c:pt>
                <c:pt idx="4">
                  <c:v>81.632721631933805</c:v>
                </c:pt>
                <c:pt idx="5">
                  <c:v>79.253702418216903</c:v>
                </c:pt>
                <c:pt idx="6">
                  <c:v>82.284855375055798</c:v>
                </c:pt>
                <c:pt idx="7">
                  <c:v>89.424623455007477</c:v>
                </c:pt>
                <c:pt idx="8">
                  <c:v>98.735302638759379</c:v>
                </c:pt>
                <c:pt idx="9">
                  <c:v>97.705475494326848</c:v>
                </c:pt>
                <c:pt idx="10">
                  <c:v>103.0109812523318</c:v>
                </c:pt>
                <c:pt idx="11">
                  <c:v>108.89866180049593</c:v>
                </c:pt>
                <c:pt idx="12">
                  <c:v>110.52181700875995</c:v>
                </c:pt>
                <c:pt idx="13">
                  <c:v>119.76655795400217</c:v>
                </c:pt>
                <c:pt idx="14">
                  <c:v>137.58995777883288</c:v>
                </c:pt>
                <c:pt idx="15">
                  <c:v>142.32527474904114</c:v>
                </c:pt>
                <c:pt idx="16">
                  <c:v>133.22316529414846</c:v>
                </c:pt>
                <c:pt idx="17">
                  <c:v>130.73552408400946</c:v>
                </c:pt>
                <c:pt idx="18">
                  <c:v>131.61160816297738</c:v>
                </c:pt>
                <c:pt idx="19">
                  <c:v>140.92710373449958</c:v>
                </c:pt>
                <c:pt idx="20">
                  <c:v>161.65211861927941</c:v>
                </c:pt>
                <c:pt idx="21">
                  <c:v>164.84254955732058</c:v>
                </c:pt>
                <c:pt idx="22">
                  <c:v>160.85167399973176</c:v>
                </c:pt>
                <c:pt idx="23">
                  <c:v>153.56588324761296</c:v>
                </c:pt>
                <c:pt idx="24">
                  <c:v>173.76863646361298</c:v>
                </c:pt>
                <c:pt idx="25">
                  <c:v>224.76822329466557</c:v>
                </c:pt>
                <c:pt idx="26">
                  <c:v>246.57740205590588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D-4C04-8966-6DBDA0898BCD}"/>
            </c:ext>
          </c:extLst>
        </c:ser>
        <c:ser>
          <c:idx val="1"/>
          <c:order val="1"/>
          <c:tx>
            <c:strRef>
              <c:f>'VBP completo'!$A$33</c:f>
              <c:strCache>
                <c:ptCount val="1"/>
                <c:pt idx="0">
                  <c:v>Suínos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completo'!$M$33:$AM$33</c:f>
              <c:numCache>
                <c:formatCode>#,##0.00</c:formatCode>
                <c:ptCount val="27"/>
                <c:pt idx="0">
                  <c:v>11.096430422356621</c:v>
                </c:pt>
                <c:pt idx="1">
                  <c:v>13.312638190395194</c:v>
                </c:pt>
                <c:pt idx="2">
                  <c:v>13.644383719702432</c:v>
                </c:pt>
                <c:pt idx="3">
                  <c:v>14.582269234473333</c:v>
                </c:pt>
                <c:pt idx="4">
                  <c:v>16.395047558941652</c:v>
                </c:pt>
                <c:pt idx="5">
                  <c:v>19.008610931125951</c:v>
                </c:pt>
                <c:pt idx="6">
                  <c:v>16.720808667355971</c:v>
                </c:pt>
                <c:pt idx="7">
                  <c:v>17.879711294987747</c:v>
                </c:pt>
                <c:pt idx="8">
                  <c:v>21.171404952131024</c:v>
                </c:pt>
                <c:pt idx="9">
                  <c:v>21.401057755458893</c:v>
                </c:pt>
                <c:pt idx="10">
                  <c:v>23.543309245588709</c:v>
                </c:pt>
                <c:pt idx="11">
                  <c:v>23.580206611467638</c:v>
                </c:pt>
                <c:pt idx="12">
                  <c:v>22.140621611719546</c:v>
                </c:pt>
                <c:pt idx="13">
                  <c:v>25.635489702719411</c:v>
                </c:pt>
                <c:pt idx="14">
                  <c:v>26.925509216189056</c:v>
                </c:pt>
                <c:pt idx="15">
                  <c:v>28.77502251425771</c:v>
                </c:pt>
                <c:pt idx="16">
                  <c:v>26.555160726860329</c:v>
                </c:pt>
                <c:pt idx="17">
                  <c:v>39.586212141736489</c:v>
                </c:pt>
                <c:pt idx="18">
                  <c:v>31.49707443394955</c:v>
                </c:pt>
                <c:pt idx="19">
                  <c:v>38.991628445790433</c:v>
                </c:pt>
                <c:pt idx="20">
                  <c:v>52.421242735495902</c:v>
                </c:pt>
                <c:pt idx="21">
                  <c:v>48.700274364045093</c:v>
                </c:pt>
                <c:pt idx="22">
                  <c:v>42.492654209952192</c:v>
                </c:pt>
                <c:pt idx="23">
                  <c:v>48.616728225660729</c:v>
                </c:pt>
                <c:pt idx="24">
                  <c:v>57.019509201644532</c:v>
                </c:pt>
                <c:pt idx="25">
                  <c:v>65.364939603221941</c:v>
                </c:pt>
                <c:pt idx="26">
                  <c:v>49.987368401289928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AD-4C04-8966-6DBDA0898BCD}"/>
            </c:ext>
          </c:extLst>
        </c:ser>
        <c:ser>
          <c:idx val="2"/>
          <c:order val="2"/>
          <c:tx>
            <c:strRef>
              <c:f>'VBP completo'!$A$34</c:f>
              <c:strCache>
                <c:ptCount val="1"/>
                <c:pt idx="0">
                  <c:v>Frango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diamond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completo'!$M$34:$AM$34</c:f>
              <c:numCache>
                <c:formatCode>#,##0.00</c:formatCode>
                <c:ptCount val="27"/>
                <c:pt idx="0">
                  <c:v>30.61189212779702</c:v>
                </c:pt>
                <c:pt idx="1">
                  <c:v>31.947055972947378</c:v>
                </c:pt>
                <c:pt idx="2">
                  <c:v>36.278471151637063</c:v>
                </c:pt>
                <c:pt idx="3">
                  <c:v>41.29988818769305</c:v>
                </c:pt>
                <c:pt idx="4">
                  <c:v>43.881926663663393</c:v>
                </c:pt>
                <c:pt idx="5">
                  <c:v>51.937459664911479</c:v>
                </c:pt>
                <c:pt idx="6">
                  <c:v>47.515850874797643</c:v>
                </c:pt>
                <c:pt idx="7">
                  <c:v>63.974136321389899</c:v>
                </c:pt>
                <c:pt idx="8">
                  <c:v>72.079032494890399</c:v>
                </c:pt>
                <c:pt idx="9">
                  <c:v>68.899919241761424</c:v>
                </c:pt>
                <c:pt idx="10">
                  <c:v>67.661488009457784</c:v>
                </c:pt>
                <c:pt idx="11">
                  <c:v>72.77869274331367</c:v>
                </c:pt>
                <c:pt idx="12">
                  <c:v>73.291489348593643</c:v>
                </c:pt>
                <c:pt idx="13">
                  <c:v>81.31151869874121</c:v>
                </c:pt>
                <c:pt idx="14">
                  <c:v>78.815056671222365</c:v>
                </c:pt>
                <c:pt idx="15">
                  <c:v>83.895171309096312</c:v>
                </c:pt>
                <c:pt idx="16">
                  <c:v>85.62511962918056</c:v>
                </c:pt>
                <c:pt idx="17">
                  <c:v>77.881020684464247</c:v>
                </c:pt>
                <c:pt idx="18">
                  <c:v>77.427077283796763</c:v>
                </c:pt>
                <c:pt idx="19">
                  <c:v>90.230681990370428</c:v>
                </c:pt>
                <c:pt idx="20">
                  <c:v>88.999445264242425</c:v>
                </c:pt>
                <c:pt idx="21">
                  <c:v>103.87011733731711</c:v>
                </c:pt>
                <c:pt idx="22">
                  <c:v>101.23908448643014</c:v>
                </c:pt>
                <c:pt idx="23">
                  <c:v>97.82460174361502</c:v>
                </c:pt>
                <c:pt idx="24">
                  <c:v>108.8727063558452</c:v>
                </c:pt>
                <c:pt idx="25">
                  <c:v>117.16947753501593</c:v>
                </c:pt>
                <c:pt idx="26">
                  <c:v>106.24819237120732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AD-4C04-8966-6DBDA0898BCD}"/>
            </c:ext>
          </c:extLst>
        </c:ser>
        <c:ser>
          <c:idx val="3"/>
          <c:order val="3"/>
          <c:tx>
            <c:strRef>
              <c:f>'VBP completo'!$A$35</c:f>
              <c:strCache>
                <c:ptCount val="1"/>
                <c:pt idx="0">
                  <c:v>Leite</c:v>
                </c:pt>
              </c:strCache>
            </c:strRef>
          </c:tx>
          <c:spPr>
            <a:ln w="50800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triangle"/>
            <c:size val="6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4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2.861423698555899E-2"/>
                  <c:y val="-2.195062155692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D-4C04-8966-6DBDA0898BCD}"/>
                </c:ext>
              </c:extLst>
            </c:dLbl>
            <c:dLbl>
              <c:idx val="1"/>
              <c:layout>
                <c:manualLayout>
                  <c:x val="-2.6927327403912567E-2"/>
                  <c:y val="-2.9276628882928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AD-4C04-8966-6DBDA0898B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completo'!$M$35:$AM$35</c:f>
              <c:numCache>
                <c:formatCode>#,##0.00</c:formatCode>
                <c:ptCount val="27"/>
                <c:pt idx="0">
                  <c:v>24.206585722391242</c:v>
                </c:pt>
                <c:pt idx="1">
                  <c:v>23.293544244082131</c:v>
                </c:pt>
                <c:pt idx="2">
                  <c:v>23.586592431156568</c:v>
                </c:pt>
                <c:pt idx="3">
                  <c:v>25.973936476526323</c:v>
                </c:pt>
                <c:pt idx="4">
                  <c:v>26.546624441074822</c:v>
                </c:pt>
                <c:pt idx="5">
                  <c:v>29.857434800049322</c:v>
                </c:pt>
                <c:pt idx="6">
                  <c:v>28.518975265213637</c:v>
                </c:pt>
                <c:pt idx="7">
                  <c:v>35.059809346440467</c:v>
                </c:pt>
                <c:pt idx="8">
                  <c:v>39.440313305637929</c:v>
                </c:pt>
                <c:pt idx="9">
                  <c:v>40.209833272425364</c:v>
                </c:pt>
                <c:pt idx="10">
                  <c:v>44.406114153091444</c:v>
                </c:pt>
                <c:pt idx="11">
                  <c:v>45.777446415553648</c:v>
                </c:pt>
                <c:pt idx="12">
                  <c:v>47.835662754037131</c:v>
                </c:pt>
                <c:pt idx="13">
                  <c:v>55.355316831468429</c:v>
                </c:pt>
                <c:pt idx="14">
                  <c:v>59.776349468166686</c:v>
                </c:pt>
                <c:pt idx="15">
                  <c:v>53.958373620443396</c:v>
                </c:pt>
                <c:pt idx="16">
                  <c:v>50.067185967323205</c:v>
                </c:pt>
                <c:pt idx="17">
                  <c:v>55.78515197865071</c:v>
                </c:pt>
                <c:pt idx="18">
                  <c:v>54.955954955800522</c:v>
                </c:pt>
                <c:pt idx="19">
                  <c:v>54.446662920117575</c:v>
                </c:pt>
                <c:pt idx="20">
                  <c:v>55.97875113410209</c:v>
                </c:pt>
                <c:pt idx="21">
                  <c:v>56.040495310929771</c:v>
                </c:pt>
                <c:pt idx="22">
                  <c:v>61.184968742005701</c:v>
                </c:pt>
                <c:pt idx="23">
                  <c:v>68.802672821947851</c:v>
                </c:pt>
                <c:pt idx="24">
                  <c:v>69.719455537249914</c:v>
                </c:pt>
                <c:pt idx="25">
                  <c:v>76.33275769189774</c:v>
                </c:pt>
                <c:pt idx="26">
                  <c:v>74.404192565215268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AD-4C04-8966-6DBDA0898BCD}"/>
            </c:ext>
          </c:extLst>
        </c:ser>
        <c:ser>
          <c:idx val="4"/>
          <c:order val="4"/>
          <c:tx>
            <c:strRef>
              <c:f>'VBP completo'!$A$36</c:f>
              <c:strCache>
                <c:ptCount val="1"/>
                <c:pt idx="0">
                  <c:v>Ovos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2.5611537930228349E-2"/>
                  <c:y val="2.7445127051426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AD-4C04-8966-6DBDA0898BCD}"/>
                </c:ext>
              </c:extLst>
            </c:dLbl>
            <c:dLbl>
              <c:idx val="1"/>
              <c:layout>
                <c:manualLayout>
                  <c:x val="-2.3924628348581934E-2"/>
                  <c:y val="2.7445127051426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AD-4C04-8966-6DBDA0898BCD}"/>
                </c:ext>
              </c:extLst>
            </c:dLbl>
            <c:dLbl>
              <c:idx val="2"/>
              <c:layout>
                <c:manualLayout>
                  <c:x val="-2.3924628348581934E-2"/>
                  <c:y val="2.7445127051426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AD-4C04-8966-6DBDA0898BCD}"/>
                </c:ext>
              </c:extLst>
            </c:dLbl>
            <c:dLbl>
              <c:idx val="3"/>
              <c:layout>
                <c:manualLayout>
                  <c:x val="-2.3924628348581934E-2"/>
                  <c:y val="3.1108130714429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AD-4C04-8966-6DBDA0898BCD}"/>
                </c:ext>
              </c:extLst>
            </c:dLbl>
            <c:dLbl>
              <c:idx val="4"/>
              <c:layout>
                <c:manualLayout>
                  <c:x val="-3.0009918710900054E-2"/>
                  <c:y val="2.0887388054416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982185108634817E-2"/>
                      <c:h val="5.61662621281088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8AD-4C04-8966-6DBDA0898BCD}"/>
                </c:ext>
              </c:extLst>
            </c:dLbl>
            <c:dLbl>
              <c:idx val="5"/>
              <c:layout>
                <c:manualLayout>
                  <c:x val="-2.5611537930228419E-2"/>
                  <c:y val="2.7445127051426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AD-4C04-8966-6DBDA0898B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completo'!$M$36:$AM$36</c:f>
              <c:numCache>
                <c:formatCode>#,##0.00</c:formatCode>
                <c:ptCount val="27"/>
                <c:pt idx="0">
                  <c:v>9.4646245919718037</c:v>
                </c:pt>
                <c:pt idx="1">
                  <c:v>9.3266099033885581</c:v>
                </c:pt>
                <c:pt idx="2">
                  <c:v>9.6090076771271224</c:v>
                </c:pt>
                <c:pt idx="3">
                  <c:v>11.623235453383064</c:v>
                </c:pt>
                <c:pt idx="4">
                  <c:v>11.780282873095084</c:v>
                </c:pt>
                <c:pt idx="5">
                  <c:v>11.860365898591141</c:v>
                </c:pt>
                <c:pt idx="6">
                  <c:v>11.266149140349278</c:v>
                </c:pt>
                <c:pt idx="7">
                  <c:v>11.973537220479741</c:v>
                </c:pt>
                <c:pt idx="8">
                  <c:v>12.925172046002022</c:v>
                </c:pt>
                <c:pt idx="9">
                  <c:v>12.893389072755497</c:v>
                </c:pt>
                <c:pt idx="10">
                  <c:v>12.540284758589415</c:v>
                </c:pt>
                <c:pt idx="11">
                  <c:v>14.776700736005745</c:v>
                </c:pt>
                <c:pt idx="12">
                  <c:v>17.321912556717404</c:v>
                </c:pt>
                <c:pt idx="13">
                  <c:v>20.372805707315333</c:v>
                </c:pt>
                <c:pt idx="14">
                  <c:v>22.889646212952641</c:v>
                </c:pt>
                <c:pt idx="15">
                  <c:v>23.305647614787855</c:v>
                </c:pt>
                <c:pt idx="16">
                  <c:v>25.125717908850564</c:v>
                </c:pt>
                <c:pt idx="17">
                  <c:v>20.705610564885731</c:v>
                </c:pt>
                <c:pt idx="18">
                  <c:v>18.834954669659677</c:v>
                </c:pt>
                <c:pt idx="19">
                  <c:v>19.07272772197744</c:v>
                </c:pt>
                <c:pt idx="20">
                  <c:v>20.94565295190133</c:v>
                </c:pt>
                <c:pt idx="21">
                  <c:v>19.628235060790452</c:v>
                </c:pt>
                <c:pt idx="22">
                  <c:v>21.778148400118877</c:v>
                </c:pt>
                <c:pt idx="23">
                  <c:v>26.835348246826861</c:v>
                </c:pt>
                <c:pt idx="24">
                  <c:v>27.303899333775792</c:v>
                </c:pt>
                <c:pt idx="25">
                  <c:v>30.171981767412266</c:v>
                </c:pt>
                <c:pt idx="26">
                  <c:v>27.649245983765613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8AD-4C04-8966-6DBDA0898BC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28914328"/>
        <c:axId val="923820376"/>
      </c:lineChart>
      <c:catAx>
        <c:axId val="928914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pt-BR"/>
                  <a:t>Fonte: CGAEC/DAEP/SPA/MAPA.</a:t>
                </a:r>
              </a:p>
            </c:rich>
          </c:tx>
          <c:layout>
            <c:manualLayout>
              <c:xMode val="edge"/>
              <c:yMode val="edge"/>
              <c:x val="5.2369377410819602E-2"/>
              <c:y val="0.934444059877130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923820376"/>
        <c:crosses val="autoZero"/>
        <c:auto val="1"/>
        <c:lblAlgn val="ctr"/>
        <c:lblOffset val="100"/>
        <c:noMultiLvlLbl val="0"/>
      </c:catAx>
      <c:valAx>
        <c:axId val="923820376"/>
        <c:scaling>
          <c:orientation val="minMax"/>
          <c:max val="25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en-US"/>
                  <a:t>Bilhões R$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crossAx val="92891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495962043206135E-2"/>
          <c:y val="0.15796660032880505"/>
          <c:w val="0.52955585131818039"/>
          <c:h val="7.0680107294280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pt-BR" sz="1600" b="1" i="0" cap="all" baseline="0">
                <a:effectLst/>
              </a:rPr>
              <a:t>Indice do Produto de Lavouras</a:t>
            </a:r>
            <a:endParaRPr lang="pt-BR" sz="1600">
              <a:effectLst/>
            </a:endParaRPr>
          </a:p>
        </c:rich>
      </c:tx>
      <c:layout>
        <c:manualLayout>
          <c:xMode val="edge"/>
          <c:yMode val="edge"/>
          <c:x val="0.18260976207996077"/>
          <c:y val="5.78990901571546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3219076092309653"/>
          <c:y val="0.17359404205987899"/>
          <c:w val="0.84082861606979042"/>
          <c:h val="0.61361345030382364"/>
        </c:manualLayout>
      </c:layout>
      <c:lineChart>
        <c:grouping val="standard"/>
        <c:varyColors val="0"/>
        <c:ser>
          <c:idx val="0"/>
          <c:order val="0"/>
          <c:tx>
            <c:strRef>
              <c:f>Laspeyres!$B$8</c:f>
              <c:strCache>
                <c:ptCount val="1"/>
                <c:pt idx="0">
                  <c:v>Indice de Prod. base 1990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5"/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2206423976252426E-2"/>
                  <c:y val="-5.924301335782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0C-45E2-8314-33FD04B4CEF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0C-45E2-8314-33FD04B4CEF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C-45E2-8314-33FD04B4CEF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0C-45E2-8314-33FD04B4CEF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0C-45E2-8314-33FD04B4CE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0C-45E2-8314-33FD04B4CEF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0C-45E2-8314-33FD04B4CE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0C-45E2-8314-33FD04B4CEF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0C-45E2-8314-33FD04B4CEF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0C-45E2-8314-33FD04B4CEF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0C-45E2-8314-33FD04B4CEF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0C-45E2-8314-33FD04B4CE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0C-45E2-8314-33FD04B4CEFF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0C-45E2-8314-33FD04B4CEFF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0C-45E2-8314-33FD04B4CEFF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0C-45E2-8314-33FD04B4CEFF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0C-45E2-8314-33FD04B4CEFF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0C-45E2-8314-33FD04B4CEFF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0C-45E2-8314-33FD04B4CEFF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0C-45E2-8314-33FD04B4CEF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0C-45E2-8314-33FD04B4CEFF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0C-45E2-8314-33FD04B4CEFF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0C-45E2-8314-33FD04B4CEFF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0C-45E2-8314-33FD04B4CEFF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0C-45E2-8314-33FD04B4CEFF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0C-45E2-8314-33FD04B4CEFF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0C-45E2-8314-33FD04B4CEFF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0C-45E2-8314-33FD04B4CEFF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7C-4338-BF65-7805A681C6F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21-4DEE-868E-379CC6E241D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4-491D-BBF4-2AB38BB99FD8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04-491D-BBF4-2AB38BB99FD8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18-4CAA-8FFC-D699DE7987CA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18-4CAA-8FFC-D699DE7987C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B6-4233-91C4-7A82EFE06340}"/>
                </c:ext>
              </c:extLst>
            </c:dLbl>
            <c:dLbl>
              <c:idx val="36"/>
              <c:layout>
                <c:manualLayout>
                  <c:x val="-5.0374346547539346E-3"/>
                  <c:y val="-6.1353114926258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35-4F82-B3F2-BB837B9521F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Laspeyres!$A$9:$A$45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Laspeyres!$B$9:$B$45</c:f>
              <c:numCache>
                <c:formatCode>#,##0.00</c:formatCode>
                <c:ptCount val="37"/>
                <c:pt idx="0">
                  <c:v>100</c:v>
                </c:pt>
                <c:pt idx="1">
                  <c:v>100.27530507723812</c:v>
                </c:pt>
                <c:pt idx="2">
                  <c:v>106.20337614689583</c:v>
                </c:pt>
                <c:pt idx="3">
                  <c:v>104.57013107177708</c:v>
                </c:pt>
                <c:pt idx="4">
                  <c:v>114.16378114998278</c:v>
                </c:pt>
                <c:pt idx="5">
                  <c:v>115.0243365219558</c:v>
                </c:pt>
                <c:pt idx="6">
                  <c:v>106.55186735424465</c:v>
                </c:pt>
                <c:pt idx="7">
                  <c:v>114.03726174297621</c:v>
                </c:pt>
                <c:pt idx="8">
                  <c:v>117.31915303619954</c:v>
                </c:pt>
                <c:pt idx="9">
                  <c:v>124.73428473228039</c:v>
                </c:pt>
                <c:pt idx="10">
                  <c:v>128.2930427050309</c:v>
                </c:pt>
                <c:pt idx="11">
                  <c:v>136.97467822597082</c:v>
                </c:pt>
                <c:pt idx="12">
                  <c:v>139.51013982605832</c:v>
                </c:pt>
                <c:pt idx="13">
                  <c:v>153.86772745036896</c:v>
                </c:pt>
                <c:pt idx="14">
                  <c:v>159.64137908018984</c:v>
                </c:pt>
                <c:pt idx="15">
                  <c:v>157.13592812127436</c:v>
                </c:pt>
                <c:pt idx="16">
                  <c:v>164.85795860548876</c:v>
                </c:pt>
                <c:pt idx="17">
                  <c:v>180.78064006776765</c:v>
                </c:pt>
                <c:pt idx="18">
                  <c:v>196.90957977720942</c:v>
                </c:pt>
                <c:pt idx="19">
                  <c:v>190.30947676981953</c:v>
                </c:pt>
                <c:pt idx="20">
                  <c:v>203.58132140625628</c:v>
                </c:pt>
                <c:pt idx="21">
                  <c:v>217.04060018402259</c:v>
                </c:pt>
                <c:pt idx="22">
                  <c:v>210.93205316011404</c:v>
                </c:pt>
                <c:pt idx="23">
                  <c:v>228.00911847668428</c:v>
                </c:pt>
                <c:pt idx="24">
                  <c:v>232.56171197227314</c:v>
                </c:pt>
                <c:pt idx="25">
                  <c:v>242.31800918291268</c:v>
                </c:pt>
                <c:pt idx="26">
                  <c:v>228.23864268484809</c:v>
                </c:pt>
                <c:pt idx="27">
                  <c:v>253.8258521235316</c:v>
                </c:pt>
                <c:pt idx="28">
                  <c:v>245.13449547955108</c:v>
                </c:pt>
                <c:pt idx="29">
                  <c:v>248.61895382494558</c:v>
                </c:pt>
                <c:pt idx="30">
                  <c:v>258.84777688038417</c:v>
                </c:pt>
                <c:pt idx="31">
                  <c:v>254.98782385273259</c:v>
                </c:pt>
                <c:pt idx="32">
                  <c:v>256.90396455429726</c:v>
                </c:pt>
                <c:pt idx="33">
                  <c:v>298.26925574804238</c:v>
                </c:pt>
                <c:pt idx="34">
                  <c:v>285.79880772041628</c:v>
                </c:pt>
                <c:pt idx="35">
                  <c:v>320.78639458262313</c:v>
                </c:pt>
                <c:pt idx="36">
                  <c:v>327.49305005851306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70C-45E2-8314-33FD04B4CE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923821552"/>
        <c:axId val="923819200"/>
      </c:lineChart>
      <c:catAx>
        <c:axId val="923821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0" i="0" baseline="0">
                    <a:effectLst/>
                  </a:rPr>
                  <a:t>Fonte:  IBGE. Elaboração: CGAEC/DAEP/SPA/MAPA.</a:t>
                </a:r>
                <a:endParaRPr lang="pt-BR" sz="1000" b="0">
                  <a:effectLst/>
                </a:endParaRPr>
              </a:p>
            </c:rich>
          </c:tx>
          <c:layout>
            <c:manualLayout>
              <c:xMode val="edge"/>
              <c:yMode val="edge"/>
              <c:x val="0.10462861568352522"/>
              <c:y val="0.921422663358147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23819200"/>
        <c:crosses val="autoZero"/>
        <c:auto val="1"/>
        <c:lblAlgn val="ctr"/>
        <c:lblOffset val="100"/>
        <c:tickLblSkip val="1"/>
        <c:noMultiLvlLbl val="0"/>
      </c:catAx>
      <c:valAx>
        <c:axId val="9238192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%</a:t>
                </a:r>
              </a:p>
            </c:rich>
          </c:tx>
          <c:layout>
            <c:manualLayout>
              <c:xMode val="edge"/>
              <c:yMode val="edge"/>
              <c:x val="2.0554329163600685E-2"/>
              <c:y val="0.458564376103111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23821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/>
    </a:solidFill>
    <a:ln w="9525" cap="flat" cmpd="sng" algn="ctr">
      <a:solidFill>
        <a:schemeClr val="accent5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 b="1"/>
              <a:t>VBP AGROPECUÁRIA - BRASIL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5.8231408573928257E-2"/>
          <c:y val="0.2110080371138878"/>
          <c:w val="0.8962055789537936"/>
          <c:h val="0.706422353712233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'VBP completo'!$AL$7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FF6600"/>
            </a:solidFill>
            <a:ln>
              <a:solidFill>
                <a:srgbClr val="FF66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('VBP completo'!$A$31,'VBP completo'!$A$37:$A$38)</c:f>
              <c:strCache>
                <c:ptCount val="3"/>
                <c:pt idx="0">
                  <c:v>TOTAL LAVOURAS</c:v>
                </c:pt>
                <c:pt idx="1">
                  <c:v>TOTAL PECUÁRIA</c:v>
                </c:pt>
                <c:pt idx="2">
                  <c:v>VBP TOTAL</c:v>
                </c:pt>
              </c:strCache>
            </c:strRef>
          </c:cat>
          <c:val>
            <c:numRef>
              <c:f>('VBP completo'!$AL$31,'VBP completo'!$AL$37:$AL$38)</c:f>
              <c:numCache>
                <c:formatCode>#,##0.00</c:formatCode>
                <c:ptCount val="3"/>
                <c:pt idx="0">
                  <c:v>950.2817322438118</c:v>
                </c:pt>
                <c:pt idx="1">
                  <c:v>513.80737989221348</c:v>
                </c:pt>
                <c:pt idx="2">
                  <c:v>1464.0891121360253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B7-45B6-A473-822D44588A34}"/>
            </c:ext>
          </c:extLst>
        </c:ser>
        <c:ser>
          <c:idx val="1"/>
          <c:order val="1"/>
          <c:tx>
            <c:strRef>
              <c:f>'VBP completo'!$AM$7</c:f>
              <c:strCache>
                <c:ptCount val="1"/>
                <c:pt idx="0">
                  <c:v>2026**</c:v>
                </c:pt>
              </c:strCache>
            </c:strRef>
          </c:tx>
          <c:spPr>
            <a:pattFill prst="dkDnDiag">
              <a:fgClr>
                <a:srgbClr val="00B050"/>
              </a:fgClr>
              <a:bgClr>
                <a:schemeClr val="bg1"/>
              </a:bgClr>
            </a:patt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('VBP completo'!$A$31,'VBP completo'!$A$37:$A$38)</c:f>
              <c:strCache>
                <c:ptCount val="3"/>
                <c:pt idx="0">
                  <c:v>TOTAL LAVOURAS</c:v>
                </c:pt>
                <c:pt idx="1">
                  <c:v>TOTAL PECUÁRIA</c:v>
                </c:pt>
                <c:pt idx="2">
                  <c:v>VBP TOTAL</c:v>
                </c:pt>
              </c:strCache>
            </c:strRef>
          </c:cat>
          <c:val>
            <c:numRef>
              <c:f>('VBP completo'!$AM$31,'VBP completo'!$AM$37:$AM$38)</c:f>
              <c:numCache>
                <c:formatCode>#,##0.00</c:formatCode>
                <c:ptCount val="3"/>
                <c:pt idx="0">
                  <c:v>893.33107646735436</c:v>
                </c:pt>
                <c:pt idx="1">
                  <c:v>504.86640137738402</c:v>
                </c:pt>
                <c:pt idx="2">
                  <c:v>1398.1974778447384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B22-4148-947B-75B4A4F4CA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10"/>
        <c:axId val="737294008"/>
        <c:axId val="737293680"/>
      </c:barChart>
      <c:lineChart>
        <c:grouping val="standard"/>
        <c:varyColors val="0"/>
        <c:ser>
          <c:idx val="2"/>
          <c:order val="2"/>
          <c:tx>
            <c:strRef>
              <c:f>'VBP completo'!$AP$7</c:f>
              <c:strCache>
                <c:ptCount val="1"/>
                <c:pt idx="0">
                  <c:v>% 2026/2025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8735078365431121E-2"/>
                  <c:y val="-0.529894490035170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4E-435F-AC37-0A744D1F6B44}"/>
                </c:ext>
              </c:extLst>
            </c:dLbl>
            <c:dLbl>
              <c:idx val="1"/>
              <c:layout>
                <c:manualLayout>
                  <c:x val="-6.300715516831186E-2"/>
                  <c:y val="-0.34232121922626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4E-435F-AC37-0A744D1F6B44}"/>
                </c:ext>
              </c:extLst>
            </c:dLbl>
            <c:dLbl>
              <c:idx val="2"/>
              <c:layout>
                <c:manualLayout>
                  <c:x val="-9.7374694351027427E-2"/>
                  <c:y val="-0.656506447831184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4E-435F-AC37-0A744D1F6B44}"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('VBP completo'!$A$31,'VBP completo'!$A$37:$A$38)</c:f>
              <c:strCache>
                <c:ptCount val="3"/>
                <c:pt idx="0">
                  <c:v>TOTAL LAVOURAS</c:v>
                </c:pt>
                <c:pt idx="1">
                  <c:v>TOTAL PECUÁRIA</c:v>
                </c:pt>
                <c:pt idx="2">
                  <c:v>VBP TOTAL</c:v>
                </c:pt>
              </c:strCache>
            </c:strRef>
          </c:cat>
          <c:val>
            <c:numRef>
              <c:f>('VBP completo'!$AP$31,'VBP completo'!$AP$37:$AP$38)</c:f>
              <c:numCache>
                <c:formatCode>0.0%</c:formatCode>
                <c:ptCount val="3"/>
                <c:pt idx="0">
                  <c:v>-5.9930285771131464E-2</c:v>
                </c:pt>
                <c:pt idx="1">
                  <c:v>-1.7401420969673675E-2</c:v>
                </c:pt>
                <c:pt idx="2">
                  <c:v>-4.5005207500761091E-2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22-4148-947B-75B4A4F4CA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86206048"/>
        <c:axId val="1086210640"/>
      </c:lineChart>
      <c:catAx>
        <c:axId val="737294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en-US" sz="800" b="0" i="0" u="none" strike="noStrike" baseline="0">
                    <a:effectLst/>
                  </a:rPr>
                  <a:t>Fonte: </a:t>
                </a:r>
                <a:r>
                  <a:rPr lang="pt-BR" sz="800" b="0" i="0" u="none" strike="noStrike" baseline="0">
                    <a:effectLst/>
                  </a:rPr>
                  <a:t>: CGAEC/DAEP/SPA/MAPA</a:t>
                </a:r>
              </a:p>
            </c:rich>
          </c:tx>
          <c:layout>
            <c:manualLayout>
              <c:xMode val="edge"/>
              <c:yMode val="edge"/>
              <c:x val="8.4768362739906969E-2"/>
              <c:y val="0.922617273511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737293680"/>
        <c:crosses val="autoZero"/>
        <c:auto val="1"/>
        <c:lblAlgn val="ctr"/>
        <c:lblOffset val="100"/>
        <c:noMultiLvlLbl val="0"/>
      </c:catAx>
      <c:valAx>
        <c:axId val="737293680"/>
        <c:scaling>
          <c:orientation val="minMax"/>
          <c:max val="180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en-US"/>
                  <a:t>bilhões R$</a:t>
                </a:r>
              </a:p>
            </c:rich>
          </c:tx>
          <c:layout>
            <c:manualLayout>
              <c:xMode val="edge"/>
              <c:yMode val="edge"/>
              <c:x val="1.8604651162790697E-2"/>
              <c:y val="0.319866051226355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crossAx val="737294008"/>
        <c:crosses val="autoZero"/>
        <c:crossBetween val="between"/>
      </c:valAx>
      <c:valAx>
        <c:axId val="1086210640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extTo"/>
        <c:crossAx val="1086206048"/>
        <c:crosses val="max"/>
        <c:crossBetween val="between"/>
      </c:valAx>
      <c:catAx>
        <c:axId val="108620604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08621064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684076990376203"/>
          <c:y val="0.12222583001867035"/>
          <c:w val="0.52848098638832941"/>
          <c:h val="9.11889462093100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VBP completo'!A1"/><Relationship Id="rId7" Type="http://schemas.openxmlformats.org/officeDocument/2006/relationships/hyperlink" Target="#Varia&#231;&#227;o!A1"/><Relationship Id="rId2" Type="http://schemas.openxmlformats.org/officeDocument/2006/relationships/hyperlink" Target="#VBP!A1"/><Relationship Id="rId1" Type="http://schemas.openxmlformats.org/officeDocument/2006/relationships/image" Target="../media/image1.jpeg"/><Relationship Id="rId6" Type="http://schemas.openxmlformats.org/officeDocument/2006/relationships/hyperlink" Target="#Laspeyres!A1"/><Relationship Id="rId5" Type="http://schemas.openxmlformats.org/officeDocument/2006/relationships/hyperlink" Target="#'VBP Completo Nominal'!A1"/><Relationship Id="rId4" Type="http://schemas.openxmlformats.org/officeDocument/2006/relationships/hyperlink" Target="#'Ranking 2025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APA!A1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CAPA!A1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CAPA!A1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379095</xdr:colOff>
      <xdr:row>9</xdr:row>
      <xdr:rowOff>36195</xdr:rowOff>
    </xdr:from>
    <xdr:to>
      <xdr:col>3</xdr:col>
      <xdr:colOff>493395</xdr:colOff>
      <xdr:row>10</xdr:row>
      <xdr:rowOff>121920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8695" y="1483995"/>
          <a:ext cx="13335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pt-BR" sz="1100" b="1"/>
            <a:t>mês/2020</a:t>
          </a:r>
        </a:p>
      </xdr:txBody>
    </xdr:sp>
    <xdr:clientData/>
  </xdr:twoCellAnchor>
  <xdr:twoCellAnchor>
    <xdr:from>
      <xdr:col>0</xdr:col>
      <xdr:colOff>409576</xdr:colOff>
      <xdr:row>4</xdr:row>
      <xdr:rowOff>123826</xdr:rowOff>
    </xdr:from>
    <xdr:to>
      <xdr:col>10</xdr:col>
      <xdr:colOff>561976</xdr:colOff>
      <xdr:row>29</xdr:row>
      <xdr:rowOff>19051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9576" y="666751"/>
          <a:ext cx="6248400" cy="4419600"/>
        </a:xfrm>
        <a:prstGeom prst="rect">
          <a:avLst/>
        </a:prstGeom>
        <a:gradFill flip="none" rotWithShape="1"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ln>
              <a:solidFill>
                <a:srgbClr val="001848"/>
              </a:solidFill>
            </a:ln>
          </a:endParaRPr>
        </a:p>
      </xdr:txBody>
    </xdr:sp>
    <xdr:clientData/>
  </xdr:twoCellAnchor>
  <xdr:twoCellAnchor editAs="oneCell">
    <xdr:from>
      <xdr:col>0</xdr:col>
      <xdr:colOff>546758</xdr:colOff>
      <xdr:row>5</xdr:row>
      <xdr:rowOff>107022</xdr:rowOff>
    </xdr:from>
    <xdr:to>
      <xdr:col>10</xdr:col>
      <xdr:colOff>420794</xdr:colOff>
      <xdr:row>28</xdr:row>
      <xdr:rowOff>19050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58" y="830922"/>
          <a:ext cx="5970036" cy="4074453"/>
        </a:xfrm>
        <a:prstGeom prst="rect">
          <a:avLst/>
        </a:prstGeom>
      </xdr:spPr>
    </xdr:pic>
    <xdr:clientData/>
  </xdr:twoCellAnchor>
  <xdr:twoCellAnchor>
    <xdr:from>
      <xdr:col>1</xdr:col>
      <xdr:colOff>426827</xdr:colOff>
      <xdr:row>10</xdr:row>
      <xdr:rowOff>74573</xdr:rowOff>
    </xdr:from>
    <xdr:to>
      <xdr:col>3</xdr:col>
      <xdr:colOff>541127</xdr:colOff>
      <xdr:row>11</xdr:row>
      <xdr:rowOff>179348</xdr:rowOff>
    </xdr:to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36427" y="1703348"/>
          <a:ext cx="13335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>
              <a:latin typeface="Segoe UI" panose="020B0502040204020203" pitchFamily="34" charset="0"/>
              <a:cs typeface="Segoe UI" panose="020B0502040204020203" pitchFamily="34" charset="0"/>
            </a:rPr>
            <a:t>julho/2026</a:t>
          </a:r>
        </a:p>
      </xdr:txBody>
    </xdr:sp>
    <xdr:clientData/>
  </xdr:twoCellAnchor>
  <xdr:twoCellAnchor>
    <xdr:from>
      <xdr:col>11</xdr:col>
      <xdr:colOff>318359</xdr:colOff>
      <xdr:row>10</xdr:row>
      <xdr:rowOff>17145</xdr:rowOff>
    </xdr:from>
    <xdr:to>
      <xdr:col>14</xdr:col>
      <xdr:colOff>64757</xdr:colOff>
      <xdr:row>12</xdr:row>
      <xdr:rowOff>26670</xdr:rowOff>
    </xdr:to>
    <xdr:sp macro="" textlink="">
      <xdr:nvSpPr>
        <xdr:cNvPr id="12" name="Retângulo: Cantos Arredondados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023959" y="1283970"/>
          <a:ext cx="1308498" cy="371475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none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VBP Brasil</a:t>
          </a:r>
          <a:endParaRPr lang="pt-BR" sz="1600" b="1" u="none">
            <a:solidFill>
              <a:schemeClr val="accent3">
                <a:lumMod val="50000"/>
              </a:schemeClr>
            </a:solidFill>
          </a:endParaRPr>
        </a:p>
      </xdr:txBody>
    </xdr:sp>
    <xdr:clientData/>
  </xdr:twoCellAnchor>
  <xdr:twoCellAnchor>
    <xdr:from>
      <xdr:col>14</xdr:col>
      <xdr:colOff>175087</xdr:colOff>
      <xdr:row>10</xdr:row>
      <xdr:rowOff>12382</xdr:rowOff>
    </xdr:from>
    <xdr:to>
      <xdr:col>17</xdr:col>
      <xdr:colOff>322330</xdr:colOff>
      <xdr:row>12</xdr:row>
      <xdr:rowOff>31432</xdr:rowOff>
    </xdr:to>
    <xdr:sp macro="" textlink="">
      <xdr:nvSpPr>
        <xdr:cNvPr id="15" name="Retângulo: Cantos Arredondados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442787" y="1279207"/>
          <a:ext cx="1976043" cy="381000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VBP Completo Real</a:t>
          </a:r>
        </a:p>
      </xdr:txBody>
    </xdr:sp>
    <xdr:clientData/>
  </xdr:twoCellAnchor>
  <xdr:twoCellAnchor>
    <xdr:from>
      <xdr:col>13</xdr:col>
      <xdr:colOff>424921</xdr:colOff>
      <xdr:row>18</xdr:row>
      <xdr:rowOff>66675</xdr:rowOff>
    </xdr:from>
    <xdr:to>
      <xdr:col>15</xdr:col>
      <xdr:colOff>491596</xdr:colOff>
      <xdr:row>20</xdr:row>
      <xdr:rowOff>71350</xdr:rowOff>
    </xdr:to>
    <xdr:sp macro="" textlink="">
      <xdr:nvSpPr>
        <xdr:cNvPr id="16" name="Retângulo: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083021" y="2781300"/>
          <a:ext cx="1285875" cy="366625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Ranking </a:t>
          </a:r>
        </a:p>
      </xdr:txBody>
    </xdr:sp>
    <xdr:clientData/>
  </xdr:twoCellAnchor>
  <xdr:twoCellAnchor>
    <xdr:from>
      <xdr:col>11</xdr:col>
      <xdr:colOff>211667</xdr:colOff>
      <xdr:row>6</xdr:row>
      <xdr:rowOff>69849</xdr:rowOff>
    </xdr:from>
    <xdr:to>
      <xdr:col>17</xdr:col>
      <xdr:colOff>276225</xdr:colOff>
      <xdr:row>8</xdr:row>
      <xdr:rowOff>152400</xdr:rowOff>
    </xdr:to>
    <xdr:sp macro="" textlink="">
      <xdr:nvSpPr>
        <xdr:cNvPr id="17" name="Retângulo: Cantos Arredondados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17267" y="612774"/>
          <a:ext cx="3455458" cy="44450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3">
                <a:lumMod val="89000"/>
              </a:schemeClr>
            </a:gs>
            <a:gs pos="23000">
              <a:schemeClr val="accent3">
                <a:lumMod val="89000"/>
              </a:schemeClr>
            </a:gs>
            <a:gs pos="69000">
              <a:schemeClr val="accent3">
                <a:lumMod val="75000"/>
              </a:schemeClr>
            </a:gs>
            <a:gs pos="97000">
              <a:schemeClr val="accent3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VBP BRASIL - Selecione</a:t>
          </a:r>
          <a:endParaRPr lang="pt-BR" sz="18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12</xdr:col>
      <xdr:colOff>200025</xdr:colOff>
      <xdr:row>15</xdr:row>
      <xdr:rowOff>108903</xdr:rowOff>
    </xdr:from>
    <xdr:to>
      <xdr:col>17</xdr:col>
      <xdr:colOff>112780</xdr:colOff>
      <xdr:row>17</xdr:row>
      <xdr:rowOff>127953</xdr:rowOff>
    </xdr:to>
    <xdr:sp macro="" textlink="">
      <xdr:nvSpPr>
        <xdr:cNvPr id="18" name="Retângulo: Cantos Arredondados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248525" y="2280603"/>
          <a:ext cx="2960755" cy="381000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VBP Completo Nominal </a:t>
          </a:r>
        </a:p>
      </xdr:txBody>
    </xdr:sp>
    <xdr:clientData/>
  </xdr:twoCellAnchor>
  <xdr:twoCellAnchor>
    <xdr:from>
      <xdr:col>11</xdr:col>
      <xdr:colOff>318359</xdr:colOff>
      <xdr:row>12</xdr:row>
      <xdr:rowOff>153512</xdr:rowOff>
    </xdr:from>
    <xdr:to>
      <xdr:col>14</xdr:col>
      <xdr:colOff>64757</xdr:colOff>
      <xdr:row>14</xdr:row>
      <xdr:rowOff>163037</xdr:rowOff>
    </xdr:to>
    <xdr:sp macro="" textlink="">
      <xdr:nvSpPr>
        <xdr:cNvPr id="19" name="Retângulo: Cantos Arredondados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023959" y="1782287"/>
          <a:ext cx="1308498" cy="371475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none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Laspeyres</a:t>
          </a:r>
          <a:endParaRPr lang="pt-BR" sz="1600" b="1" u="none">
            <a:solidFill>
              <a:schemeClr val="accent3">
                <a:lumMod val="50000"/>
              </a:schemeClr>
            </a:solidFill>
          </a:endParaRPr>
        </a:p>
      </xdr:txBody>
    </xdr:sp>
    <xdr:clientData/>
  </xdr:twoCellAnchor>
  <xdr:twoCellAnchor>
    <xdr:from>
      <xdr:col>14</xdr:col>
      <xdr:colOff>175087</xdr:colOff>
      <xdr:row>12</xdr:row>
      <xdr:rowOff>151130</xdr:rowOff>
    </xdr:from>
    <xdr:to>
      <xdr:col>17</xdr:col>
      <xdr:colOff>322330</xdr:colOff>
      <xdr:row>14</xdr:row>
      <xdr:rowOff>170180</xdr:rowOff>
    </xdr:to>
    <xdr:sp macro="" textlink="">
      <xdr:nvSpPr>
        <xdr:cNvPr id="20" name="Retângulo: Cantos Arredondados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8442787" y="1779905"/>
          <a:ext cx="1976043" cy="381000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Variação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183356</xdr:colOff>
      <xdr:row>6</xdr:row>
      <xdr:rowOff>447674</xdr:rowOff>
    </xdr:from>
    <xdr:to>
      <xdr:col>21</xdr:col>
      <xdr:colOff>304800</xdr:colOff>
      <xdr:row>18</xdr:row>
      <xdr:rowOff>171450</xdr:rowOff>
    </xdr:to>
    <xdr:graphicFrame macro="">
      <xdr:nvGraphicFramePr>
        <xdr:cNvPr id="4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217170</xdr:colOff>
      <xdr:row>19</xdr:row>
      <xdr:rowOff>106680</xdr:rowOff>
    </xdr:from>
    <xdr:to>
      <xdr:col>21</xdr:col>
      <xdr:colOff>323850</xdr:colOff>
      <xdr:row>31</xdr:row>
      <xdr:rowOff>38100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</xdr:row>
      <xdr:rowOff>0</xdr:rowOff>
    </xdr:from>
    <xdr:to>
      <xdr:col>0</xdr:col>
      <xdr:colOff>1279070</xdr:colOff>
      <xdr:row>6</xdr:row>
      <xdr:rowOff>40822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0" y="857250"/>
          <a:ext cx="1279070" cy="445635"/>
          <a:chOff x="0" y="0"/>
          <a:chExt cx="1583530" cy="432820"/>
        </a:xfrm>
      </xdr:grpSpPr>
      <xdr:sp macro="" textlink="">
        <xdr:nvSpPr>
          <xdr:cNvPr id="10" name="Seta: para a Esquerda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" name="Retângulo: Cantos Arredondados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99861" y="90591"/>
            <a:ext cx="148366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</xdr:colOff>
      <xdr:row>4</xdr:row>
      <xdr:rowOff>0</xdr:rowOff>
    </xdr:from>
    <xdr:to>
      <xdr:col>0</xdr:col>
      <xdr:colOff>1306284</xdr:colOff>
      <xdr:row>6</xdr:row>
      <xdr:rowOff>13607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27214" y="889000"/>
          <a:ext cx="1279070" cy="458107"/>
          <a:chOff x="0" y="0"/>
          <a:chExt cx="1583530" cy="432820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99861" y="90591"/>
            <a:ext cx="148366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192405</xdr:colOff>
      <xdr:row>7</xdr:row>
      <xdr:rowOff>7620</xdr:rowOff>
    </xdr:from>
    <xdr:to>
      <xdr:col>11</xdr:col>
      <xdr:colOff>493395</xdr:colOff>
      <xdr:row>19</xdr:row>
      <xdr:rowOff>200025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517072</xdr:colOff>
      <xdr:row>4</xdr:row>
      <xdr:rowOff>81642</xdr:rowOff>
    </xdr:from>
    <xdr:to>
      <xdr:col>7</xdr:col>
      <xdr:colOff>503464</xdr:colOff>
      <xdr:row>6</xdr:row>
      <xdr:rowOff>204106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4755697" y="938892"/>
          <a:ext cx="1177017" cy="574902"/>
          <a:chOff x="0" y="0"/>
          <a:chExt cx="1583530" cy="432820"/>
        </a:xfrm>
      </xdr:grpSpPr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5"/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" name="Retângulo: Cantos Arredondado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99861" y="90591"/>
            <a:ext cx="148366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1279071</xdr:colOff>
      <xdr:row>6</xdr:row>
      <xdr:rowOff>13607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0" y="857250"/>
          <a:ext cx="1279071" cy="442232"/>
          <a:chOff x="0" y="0"/>
          <a:chExt cx="1583530" cy="4328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rgbClr val="EA813A"/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rgbClr val="EA813A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99861" y="90591"/>
            <a:ext cx="148366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4</xdr:row>
      <xdr:rowOff>40822</xdr:rowOff>
    </xdr:from>
    <xdr:to>
      <xdr:col>0</xdr:col>
      <xdr:colOff>1333499</xdr:colOff>
      <xdr:row>5</xdr:row>
      <xdr:rowOff>204108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54429" y="929822"/>
          <a:ext cx="1279070" cy="449036"/>
          <a:chOff x="0" y="0"/>
          <a:chExt cx="1583530" cy="432820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>
          <a:xfrm>
            <a:off x="99861" y="90591"/>
            <a:ext cx="148366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419099</xdr:colOff>
      <xdr:row>18</xdr:row>
      <xdr:rowOff>228599</xdr:rowOff>
    </xdr:from>
    <xdr:to>
      <xdr:col>9</xdr:col>
      <xdr:colOff>419099</xdr:colOff>
      <xdr:row>30</xdr:row>
      <xdr:rowOff>142874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587830</xdr:colOff>
      <xdr:row>4</xdr:row>
      <xdr:rowOff>0</xdr:rowOff>
    </xdr:from>
    <xdr:to>
      <xdr:col>7</xdr:col>
      <xdr:colOff>0</xdr:colOff>
      <xdr:row>6</xdr:row>
      <xdr:rowOff>0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pSpPr/>
      </xdr:nvGrpSpPr>
      <xdr:grpSpPr>
        <a:xfrm>
          <a:off x="5307997" y="931333"/>
          <a:ext cx="1444170" cy="455084"/>
          <a:chOff x="0" y="0"/>
          <a:chExt cx="1583530" cy="432820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/>
        </xdr:nvSpPr>
        <xdr:spPr>
          <a:xfrm>
            <a:off x="99861" y="90591"/>
            <a:ext cx="148366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4"/>
  <sheetViews>
    <sheetView showGridLines="0" showRowColHeaders="0" tabSelected="1" zoomScaleNormal="100" workbookViewId="0">
      <selection activeCell="B34" sqref="B34"/>
    </sheetView>
  </sheetViews>
  <sheetFormatPr defaultColWidth="9.140625" defaultRowHeight="14.25" x14ac:dyDescent="0.25"/>
  <cols>
    <col min="1" max="11" width="9.140625" style="126"/>
    <col min="12" max="12" width="5.140625" style="126" customWidth="1"/>
    <col min="13" max="16384" width="9.140625" style="126"/>
  </cols>
  <sheetData>
    <row r="2" spans="2:2" x14ac:dyDescent="0.25">
      <c r="B2" s="134" t="s">
        <v>123</v>
      </c>
    </row>
    <row r="3" spans="2:2" x14ac:dyDescent="0.25">
      <c r="B3" s="126" t="s">
        <v>124</v>
      </c>
    </row>
    <row r="4" spans="2:2" x14ac:dyDescent="0.25">
      <c r="B4" s="126" t="s">
        <v>125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4"/>
  <sheetViews>
    <sheetView showGridLines="0" zoomScale="80" zoomScaleNormal="80" workbookViewId="0">
      <selection activeCell="A7" sqref="A7"/>
    </sheetView>
  </sheetViews>
  <sheetFormatPr defaultColWidth="8.85546875" defaultRowHeight="17.25" x14ac:dyDescent="0.3"/>
  <cols>
    <col min="1" max="1" width="22" style="3" bestFit="1" customWidth="1"/>
    <col min="2" max="6" width="22.140625" style="3" bestFit="1" customWidth="1"/>
    <col min="7" max="8" width="13.140625" style="3" bestFit="1" customWidth="1"/>
    <col min="9" max="9" width="10.140625" style="3" bestFit="1" customWidth="1"/>
    <col min="10" max="16384" width="8.85546875" style="3"/>
  </cols>
  <sheetData>
    <row r="1" spans="1:22" x14ac:dyDescent="0.3">
      <c r="A1" s="121" t="s">
        <v>123</v>
      </c>
    </row>
    <row r="2" spans="1:22" x14ac:dyDescent="0.3">
      <c r="A2" s="3" t="s">
        <v>124</v>
      </c>
    </row>
    <row r="3" spans="1:22" x14ac:dyDescent="0.3">
      <c r="A3" s="3" t="s">
        <v>125</v>
      </c>
    </row>
    <row r="5" spans="1:22" ht="15.6" customHeight="1" x14ac:dyDescent="0.3">
      <c r="A5" s="1" t="s">
        <v>0</v>
      </c>
      <c r="B5" s="1"/>
      <c r="C5" s="1"/>
      <c r="D5" s="1"/>
      <c r="E5" s="1"/>
      <c r="F5" s="1"/>
      <c r="G5" s="1"/>
      <c r="H5" s="1"/>
      <c r="I5" s="1"/>
    </row>
    <row r="6" spans="1:22" x14ac:dyDescent="0.3">
      <c r="A6" s="4" t="s">
        <v>1</v>
      </c>
      <c r="B6" s="4"/>
      <c r="C6" s="4"/>
      <c r="D6" s="4"/>
      <c r="E6" s="5"/>
      <c r="F6" s="5"/>
      <c r="G6" s="5"/>
      <c r="H6" s="5"/>
      <c r="I6" s="5"/>
    </row>
    <row r="7" spans="1:22" ht="52.5" thickBot="1" x14ac:dyDescent="0.35">
      <c r="A7" s="6" t="s">
        <v>2</v>
      </c>
      <c r="B7" s="7">
        <v>2022</v>
      </c>
      <c r="C7" s="7">
        <v>2023</v>
      </c>
      <c r="D7" s="7">
        <v>2024</v>
      </c>
      <c r="E7" s="7">
        <v>2025</v>
      </c>
      <c r="F7" s="7" t="s">
        <v>121</v>
      </c>
      <c r="G7" s="8" t="s">
        <v>115</v>
      </c>
      <c r="H7" s="8" t="s">
        <v>120</v>
      </c>
      <c r="I7" s="9" t="s">
        <v>3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21" customHeight="1" thickTop="1" x14ac:dyDescent="0.3">
      <c r="A8" s="11" t="s">
        <v>4</v>
      </c>
      <c r="B8" s="12">
        <v>36075845727.364677</v>
      </c>
      <c r="C8" s="12">
        <v>32766599527.02586</v>
      </c>
      <c r="D8" s="12">
        <v>34660945579.553146</v>
      </c>
      <c r="E8" s="12">
        <v>36334668654.735878</v>
      </c>
      <c r="F8" s="12">
        <v>34252351779.016613</v>
      </c>
      <c r="G8" s="13">
        <v>4.828844242985908</v>
      </c>
      <c r="H8" s="13">
        <v>-5.7309367411772278</v>
      </c>
      <c r="I8" s="14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21" customHeight="1" x14ac:dyDescent="0.3">
      <c r="A9" s="16" t="s">
        <v>5</v>
      </c>
      <c r="B9" s="17">
        <v>3705082711.7377615</v>
      </c>
      <c r="C9" s="17">
        <v>4718294362.5692377</v>
      </c>
      <c r="D9" s="17">
        <v>4450671526.2848501</v>
      </c>
      <c r="E9" s="17">
        <v>6334353036.0721703</v>
      </c>
      <c r="F9" s="17">
        <v>5143975601.5856276</v>
      </c>
      <c r="G9" s="18">
        <v>42.323534744423227</v>
      </c>
      <c r="H9" s="18">
        <v>-18.792407491463038</v>
      </c>
      <c r="I9" s="19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1" customHeight="1" x14ac:dyDescent="0.3">
      <c r="A10" s="11" t="s">
        <v>6</v>
      </c>
      <c r="B10" s="12">
        <v>17663692519.835209</v>
      </c>
      <c r="C10" s="12">
        <v>21888485175.886856</v>
      </c>
      <c r="D10" s="12">
        <v>25376751243.521339</v>
      </c>
      <c r="E10" s="12">
        <v>21211551345.467838</v>
      </c>
      <c r="F10" s="12">
        <v>15187571321.703978</v>
      </c>
      <c r="G10" s="13">
        <v>-16.413448112736152</v>
      </c>
      <c r="H10" s="13">
        <v>-28.399525926475778</v>
      </c>
      <c r="I10" s="14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21" customHeight="1" x14ac:dyDescent="0.3">
      <c r="A11" s="16" t="s">
        <v>7</v>
      </c>
      <c r="B11" s="17">
        <v>16451306188.605589</v>
      </c>
      <c r="C11" s="17">
        <v>18903705609.028473</v>
      </c>
      <c r="D11" s="17">
        <v>22568300254.841755</v>
      </c>
      <c r="E11" s="17">
        <v>21712657718.089161</v>
      </c>
      <c r="F11" s="17">
        <v>21821078099.824768</v>
      </c>
      <c r="G11" s="18">
        <v>-3.7913468320195154</v>
      </c>
      <c r="H11" s="18">
        <v>0.49934182698085916</v>
      </c>
      <c r="I11" s="1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21" customHeight="1" x14ac:dyDescent="0.3">
      <c r="A12" s="11" t="s">
        <v>8</v>
      </c>
      <c r="B12" s="12">
        <v>11744856492.814194</v>
      </c>
      <c r="C12" s="12">
        <v>12636655524.059898</v>
      </c>
      <c r="D12" s="12">
        <v>19823850982.085793</v>
      </c>
      <c r="E12" s="12">
        <v>9184351621.071291</v>
      </c>
      <c r="F12" s="12">
        <v>13052290476.128082</v>
      </c>
      <c r="G12" s="13">
        <v>-53.67019440687428</v>
      </c>
      <c r="H12" s="13">
        <v>42.114446556932059</v>
      </c>
      <c r="I12" s="14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21" customHeight="1" x14ac:dyDescent="0.3">
      <c r="A13" s="16" t="s">
        <v>9</v>
      </c>
      <c r="B13" s="17">
        <v>3427259560.1668639</v>
      </c>
      <c r="C13" s="17">
        <v>4430165891.3213396</v>
      </c>
      <c r="D13" s="17">
        <v>11269160655.035896</v>
      </c>
      <c r="E13" s="17">
        <v>11800112052.508978</v>
      </c>
      <c r="F13" s="17">
        <v>5074014333.1387348</v>
      </c>
      <c r="G13" s="18">
        <v>4.7115434212557261</v>
      </c>
      <c r="H13" s="18">
        <v>-57.000286856938096</v>
      </c>
      <c r="I13" s="19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21" customHeight="1" x14ac:dyDescent="0.3">
      <c r="A14" s="11" t="s">
        <v>10</v>
      </c>
      <c r="B14" s="12">
        <v>58277860454.702667</v>
      </c>
      <c r="C14" s="12">
        <v>53239150439.902267</v>
      </c>
      <c r="D14" s="12">
        <v>80305579984.245956</v>
      </c>
      <c r="E14" s="12">
        <v>117031405330.86502</v>
      </c>
      <c r="F14" s="12">
        <v>103470884946.79529</v>
      </c>
      <c r="G14" s="13">
        <v>45.73259461400292</v>
      </c>
      <c r="H14" s="13">
        <v>-11.587078140036123</v>
      </c>
      <c r="I14" s="14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21" customHeight="1" x14ac:dyDescent="0.3">
      <c r="A15" s="16" t="s">
        <v>11</v>
      </c>
      <c r="B15" s="17">
        <v>103503177913.39644</v>
      </c>
      <c r="C15" s="17">
        <v>122601259166.85222</v>
      </c>
      <c r="D15" s="17">
        <v>122548037551.18774</v>
      </c>
      <c r="E15" s="17">
        <v>119209999458.27922</v>
      </c>
      <c r="F15" s="17">
        <v>108746157726.47351</v>
      </c>
      <c r="G15" s="18">
        <v>-2.7238609116969625</v>
      </c>
      <c r="H15" s="18">
        <v>-8.7776543740928474</v>
      </c>
      <c r="I15" s="19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21" customHeight="1" x14ac:dyDescent="0.3">
      <c r="A16" s="11" t="s">
        <v>12</v>
      </c>
      <c r="B16" s="12">
        <v>16033948587.938688</v>
      </c>
      <c r="C16" s="12">
        <v>16117323264.997839</v>
      </c>
      <c r="D16" s="12">
        <v>15082291725.646587</v>
      </c>
      <c r="E16" s="12">
        <v>11987412731.697775</v>
      </c>
      <c r="F16" s="12">
        <v>13937700433.200851</v>
      </c>
      <c r="G16" s="13">
        <v>-20.519951810016678</v>
      </c>
      <c r="H16" s="13">
        <v>16.269463187381696</v>
      </c>
      <c r="I16" s="14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21" customHeight="1" x14ac:dyDescent="0.3">
      <c r="A17" s="16" t="s">
        <v>13</v>
      </c>
      <c r="B17" s="17">
        <v>18159128999.504425</v>
      </c>
      <c r="C17" s="17">
        <v>22265804483.888916</v>
      </c>
      <c r="D17" s="17">
        <v>28825262228.477207</v>
      </c>
      <c r="E17" s="17">
        <v>24847682582.97002</v>
      </c>
      <c r="F17" s="17">
        <v>14465549514.952387</v>
      </c>
      <c r="G17" s="18">
        <v>-13.798936550792707</v>
      </c>
      <c r="H17" s="18">
        <v>-41.783104051455034</v>
      </c>
      <c r="I17" s="19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21" customHeight="1" x14ac:dyDescent="0.3">
      <c r="A18" s="11" t="s">
        <v>14</v>
      </c>
      <c r="B18" s="12">
        <v>129826630.09215339</v>
      </c>
      <c r="C18" s="12">
        <v>110988568.63929251</v>
      </c>
      <c r="D18" s="12">
        <v>125466170.72325107</v>
      </c>
      <c r="E18" s="12">
        <v>154298192.15008757</v>
      </c>
      <c r="F18" s="12">
        <v>126936950.01584254</v>
      </c>
      <c r="G18" s="13">
        <v>22.979916626636477</v>
      </c>
      <c r="H18" s="13">
        <v>-17.732704287053757</v>
      </c>
      <c r="I18" s="14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21" customHeight="1" x14ac:dyDescent="0.3">
      <c r="A19" s="16" t="s">
        <v>15</v>
      </c>
      <c r="B19" s="17">
        <v>15168051845.089195</v>
      </c>
      <c r="C19" s="17">
        <v>21814514790.480042</v>
      </c>
      <c r="D19" s="17">
        <v>19798533447.359573</v>
      </c>
      <c r="E19" s="17">
        <v>20179962902.758884</v>
      </c>
      <c r="F19" s="17">
        <v>21276384975.158146</v>
      </c>
      <c r="G19" s="18">
        <v>1.9265540875209597</v>
      </c>
      <c r="H19" s="18">
        <v>5.4332214468509443</v>
      </c>
      <c r="I19" s="19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21" customHeight="1" x14ac:dyDescent="0.3">
      <c r="A20" s="11" t="s">
        <v>16</v>
      </c>
      <c r="B20" s="12">
        <v>156386601711.27374</v>
      </c>
      <c r="C20" s="12">
        <v>154406450301.32104</v>
      </c>
      <c r="D20" s="12">
        <v>127613413575.27678</v>
      </c>
      <c r="E20" s="12">
        <v>169658124098.35284</v>
      </c>
      <c r="F20" s="12">
        <v>158408255872.85107</v>
      </c>
      <c r="G20" s="13">
        <v>32.946936646494976</v>
      </c>
      <c r="H20" s="13">
        <v>-6.6309045236054187</v>
      </c>
      <c r="I20" s="14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21" customHeight="1" x14ac:dyDescent="0.3">
      <c r="A21" s="16" t="s">
        <v>17</v>
      </c>
      <c r="B21" s="17">
        <v>352565336961.05652</v>
      </c>
      <c r="C21" s="17">
        <v>360959332731.87903</v>
      </c>
      <c r="D21" s="17">
        <v>303580182847.4856</v>
      </c>
      <c r="E21" s="17">
        <v>336082982819.24335</v>
      </c>
      <c r="F21" s="17">
        <v>336028207974.48792</v>
      </c>
      <c r="G21" s="18">
        <v>10.706495946768268</v>
      </c>
      <c r="H21" s="18">
        <v>-1.6298011965953929E-2</v>
      </c>
      <c r="I21" s="19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ht="21" customHeight="1" x14ac:dyDescent="0.3">
      <c r="A22" s="11" t="s">
        <v>18</v>
      </c>
      <c r="B22" s="12">
        <v>15609801329.575634</v>
      </c>
      <c r="C22" s="12">
        <v>19230565164.523373</v>
      </c>
      <c r="D22" s="12">
        <v>20870480145.579182</v>
      </c>
      <c r="E22" s="12">
        <v>20952321156.151554</v>
      </c>
      <c r="F22" s="12">
        <v>22307655526.415054</v>
      </c>
      <c r="G22" s="13">
        <v>0.3921376508901675</v>
      </c>
      <c r="H22" s="13">
        <v>6.4686597736002049</v>
      </c>
      <c r="I22" s="14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ht="21" customHeight="1" x14ac:dyDescent="0.3">
      <c r="A23" s="16" t="s">
        <v>19</v>
      </c>
      <c r="B23" s="17">
        <v>19254222230.787041</v>
      </c>
      <c r="C23" s="17">
        <v>11227609320.597198</v>
      </c>
      <c r="D23" s="17">
        <v>10707221166.662701</v>
      </c>
      <c r="E23" s="17">
        <v>10623830679.212234</v>
      </c>
      <c r="F23" s="17">
        <v>7929366904.9801617</v>
      </c>
      <c r="G23" s="18">
        <v>-0.77882474035472216</v>
      </c>
      <c r="H23" s="18">
        <v>-25.36245028362848</v>
      </c>
      <c r="I23" s="19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ht="21" customHeight="1" x14ac:dyDescent="0.3">
      <c r="A24" s="11" t="s">
        <v>20</v>
      </c>
      <c r="B24" s="12">
        <v>6791372973.3940973</v>
      </c>
      <c r="C24" s="12">
        <v>8228583771.791667</v>
      </c>
      <c r="D24" s="12">
        <v>11389739688.318846</v>
      </c>
      <c r="E24" s="12">
        <v>12976017864.185413</v>
      </c>
      <c r="F24" s="12">
        <v>12102694030.626385</v>
      </c>
      <c r="G24" s="13">
        <v>13.927255751888978</v>
      </c>
      <c r="H24" s="13">
        <v>-6.7302915478365311</v>
      </c>
      <c r="I24" s="14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21" customHeight="1" thickBot="1" x14ac:dyDescent="0.35">
      <c r="A25" s="20" t="s">
        <v>21</v>
      </c>
      <c r="B25" s="21">
        <v>850947372837.33484</v>
      </c>
      <c r="C25" s="21">
        <v>885545488094.7644</v>
      </c>
      <c r="D25" s="21">
        <v>858995888772.28638</v>
      </c>
      <c r="E25" s="21">
        <v>950281732243.81177</v>
      </c>
      <c r="F25" s="21">
        <v>893331076467.35437</v>
      </c>
      <c r="G25" s="22">
        <v>10.627040788518215</v>
      </c>
      <c r="H25" s="22">
        <v>-5.9930285771131349</v>
      </c>
      <c r="I25" s="23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" customHeight="1" thickTop="1" x14ac:dyDescent="0.3">
      <c r="A26" s="11" t="s">
        <v>22</v>
      </c>
      <c r="B26" s="12">
        <v>160851673999.73175</v>
      </c>
      <c r="C26" s="12">
        <v>153565883247.61295</v>
      </c>
      <c r="D26" s="12">
        <v>173768636463.61298</v>
      </c>
      <c r="E26" s="12">
        <v>224768223294.66559</v>
      </c>
      <c r="F26" s="12">
        <v>246577402055.90588</v>
      </c>
      <c r="G26" s="13">
        <v>29.349132196092185</v>
      </c>
      <c r="H26" s="13">
        <v>9.7029635424261009</v>
      </c>
      <c r="I26" s="14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ht="21" customHeight="1" x14ac:dyDescent="0.3">
      <c r="A27" s="16" t="s">
        <v>23</v>
      </c>
      <c r="B27" s="17">
        <v>42492654209.952194</v>
      </c>
      <c r="C27" s="17">
        <v>48616728225.660728</v>
      </c>
      <c r="D27" s="17">
        <v>57019509201.644531</v>
      </c>
      <c r="E27" s="17">
        <v>65364939603.221947</v>
      </c>
      <c r="F27" s="17">
        <v>49987368401.289925</v>
      </c>
      <c r="G27" s="18">
        <v>14.636096519288744</v>
      </c>
      <c r="H27" s="18">
        <v>-23.525717755232243</v>
      </c>
      <c r="I27" s="19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ht="21" customHeight="1" x14ac:dyDescent="0.3">
      <c r="A28" s="11" t="s">
        <v>24</v>
      </c>
      <c r="B28" s="12">
        <v>101239084486.43015</v>
      </c>
      <c r="C28" s="12">
        <v>97824601743.615021</v>
      </c>
      <c r="D28" s="12">
        <v>108872706355.8452</v>
      </c>
      <c r="E28" s="12">
        <v>117169477535.01593</v>
      </c>
      <c r="F28" s="12">
        <v>106248192371.20732</v>
      </c>
      <c r="G28" s="13">
        <v>7.6206162746181194</v>
      </c>
      <c r="H28" s="13">
        <v>-9.3209301548219265</v>
      </c>
      <c r="I28" s="14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ht="21" customHeight="1" x14ac:dyDescent="0.3">
      <c r="A29" s="16" t="s">
        <v>25</v>
      </c>
      <c r="B29" s="17">
        <v>61184968742.005699</v>
      </c>
      <c r="C29" s="17">
        <v>68802672821.947845</v>
      </c>
      <c r="D29" s="17">
        <v>69719455537.249908</v>
      </c>
      <c r="E29" s="17">
        <v>76332757691.897736</v>
      </c>
      <c r="F29" s="17">
        <v>74404192565.215271</v>
      </c>
      <c r="G29" s="18">
        <v>9.4855906485306072</v>
      </c>
      <c r="H29" s="18">
        <v>-2.5265235856756774</v>
      </c>
      <c r="I29" s="19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21" customHeight="1" x14ac:dyDescent="0.3">
      <c r="A30" s="11" t="s">
        <v>26</v>
      </c>
      <c r="B30" s="12">
        <v>21778148400.118877</v>
      </c>
      <c r="C30" s="12">
        <v>26835348246.826862</v>
      </c>
      <c r="D30" s="12">
        <v>27303899333.775791</v>
      </c>
      <c r="E30" s="12">
        <v>30171981767.412266</v>
      </c>
      <c r="F30" s="12">
        <v>27649245983.765614</v>
      </c>
      <c r="G30" s="13">
        <v>10.504296102822819</v>
      </c>
      <c r="H30" s="13">
        <v>-8.3611868888618162</v>
      </c>
      <c r="I30" s="14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ht="21" customHeight="1" thickBot="1" x14ac:dyDescent="0.35">
      <c r="A31" s="20" t="s">
        <v>27</v>
      </c>
      <c r="B31" s="21">
        <v>387546529838.23871</v>
      </c>
      <c r="C31" s="21">
        <v>395645234285.66339</v>
      </c>
      <c r="D31" s="21">
        <v>436684206892.12848</v>
      </c>
      <c r="E31" s="21">
        <v>513807379892.21344</v>
      </c>
      <c r="F31" s="21">
        <v>504866401377.38403</v>
      </c>
      <c r="G31" s="22">
        <v>17.661085924991159</v>
      </c>
      <c r="H31" s="22">
        <v>-1.7401420969673564</v>
      </c>
      <c r="I31" s="23"/>
      <c r="J31" s="10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0"/>
    </row>
    <row r="32" spans="1:22" ht="21" customHeight="1" thickTop="1" thickBot="1" x14ac:dyDescent="0.35">
      <c r="A32" s="24" t="s">
        <v>28</v>
      </c>
      <c r="B32" s="25">
        <v>1238493902675.5735</v>
      </c>
      <c r="C32" s="25">
        <v>1281190722380.4277</v>
      </c>
      <c r="D32" s="25">
        <v>1295680095664.4148</v>
      </c>
      <c r="E32" s="25">
        <v>1464089112136.0251</v>
      </c>
      <c r="F32" s="25">
        <v>1398197477844.7383</v>
      </c>
      <c r="G32" s="26">
        <v>12.997731232820353</v>
      </c>
      <c r="H32" s="26">
        <v>-4.5005207500761095</v>
      </c>
      <c r="I32" s="27"/>
      <c r="J32" s="28"/>
      <c r="K32" s="10"/>
      <c r="L32" s="15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s="30" customFormat="1" ht="25.5" customHeight="1" thickTop="1" x14ac:dyDescent="0.2">
      <c r="A33" s="146" t="s">
        <v>131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</row>
    <row r="34" spans="1:22" s="30" customFormat="1" ht="16.5" customHeight="1" x14ac:dyDescent="0.2">
      <c r="A34" s="146" t="s">
        <v>132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</row>
    <row r="35" spans="1:22" s="30" customFormat="1" ht="33.75" customHeight="1" x14ac:dyDescent="0.2">
      <c r="A35" s="146" t="s">
        <v>113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</row>
    <row r="36" spans="1:22" s="2" customFormat="1" ht="29.25" customHeight="1" x14ac:dyDescent="0.25">
      <c r="A36" s="149" t="s">
        <v>29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</row>
    <row r="37" spans="1:22" s="2" customFormat="1" ht="14.25" customHeight="1" x14ac:dyDescent="0.25">
      <c r="A37" s="146" t="s">
        <v>30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</row>
    <row r="38" spans="1:22" s="2" customFormat="1" ht="14.25" x14ac:dyDescent="0.25">
      <c r="A38" s="147" t="s">
        <v>31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</row>
    <row r="39" spans="1:22" s="2" customFormat="1" ht="14.25" x14ac:dyDescent="0.25">
      <c r="A39" s="30" t="s">
        <v>133</v>
      </c>
      <c r="B39" s="30"/>
      <c r="C39" s="30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</row>
    <row r="40" spans="1:22" s="2" customFormat="1" ht="14.25" x14ac:dyDescent="0.25">
      <c r="A40" s="30" t="s">
        <v>134</v>
      </c>
      <c r="B40" s="30"/>
      <c r="C40" s="3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</row>
    <row r="41" spans="1:22" s="2" customFormat="1" ht="14.25" x14ac:dyDescent="0.25">
      <c r="A41" s="129" t="s">
        <v>32</v>
      </c>
      <c r="B41" s="129"/>
      <c r="C41" s="30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</row>
    <row r="42" spans="1:22" s="2" customFormat="1" ht="14.25" x14ac:dyDescent="0.25">
      <c r="A42" s="129" t="s">
        <v>33</v>
      </c>
      <c r="B42" s="129"/>
      <c r="C42" s="30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</row>
    <row r="43" spans="1:22" s="2" customFormat="1" ht="14.25" x14ac:dyDescent="0.25">
      <c r="A43" s="129" t="s">
        <v>114</v>
      </c>
      <c r="B43" s="129"/>
      <c r="C43" s="30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</row>
    <row r="44" spans="1:22" ht="17.25" customHeight="1" x14ac:dyDescent="0.3">
      <c r="A44" s="146" t="s">
        <v>117</v>
      </c>
      <c r="B44" s="146"/>
    </row>
  </sheetData>
  <mergeCells count="7">
    <mergeCell ref="A37:V37"/>
    <mergeCell ref="A38:U38"/>
    <mergeCell ref="A44:B44"/>
    <mergeCell ref="A33:V33"/>
    <mergeCell ref="A34:V34"/>
    <mergeCell ref="A35:V35"/>
    <mergeCell ref="A36:V3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4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2FA7DE0-318B-40ED-B5C0-0340D21669C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G8</xm:sqref>
        </x14:conditionalFormatting>
        <x14:conditionalFormatting xmlns:xm="http://schemas.microsoft.com/office/excel/2006/main">
          <x14:cfRule type="iconSet" priority="34" id="{FF45A485-9BE3-4BFD-9345-DEE78D7FFD2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G9:G15 G25:G32</xm:sqref>
        </x14:conditionalFormatting>
        <x14:conditionalFormatting xmlns:xm="http://schemas.microsoft.com/office/excel/2006/main">
          <x14:cfRule type="iconSet" priority="1" id="{6EA7A9A6-68EC-40D8-B3D6-946E746377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G16:G24</xm:sqref>
        </x14:conditionalFormatting>
        <x14:conditionalFormatting xmlns:xm="http://schemas.microsoft.com/office/excel/2006/main">
          <x14:cfRule type="iconSet" priority="4" id="{01DAE967-EA37-449D-ABBD-5D173A0C2B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H8</xm:sqref>
        </x14:conditionalFormatting>
        <x14:conditionalFormatting xmlns:xm="http://schemas.microsoft.com/office/excel/2006/main">
          <x14:cfRule type="iconSet" priority="36" id="{E8A45179-22B6-4C31-8133-D3722E1C68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H9:H15 H25:H32</xm:sqref>
        </x14:conditionalFormatting>
        <x14:conditionalFormatting xmlns:xm="http://schemas.microsoft.com/office/excel/2006/main">
          <x14:cfRule type="iconSet" priority="2" id="{FE888E44-EB0B-4458-9915-89CEEB29D08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H16:H24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span" xr2:uid="{00000000-0003-0000-01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VBP!B8:D8</xm:f>
              <xm:sqref>I8</xm:sqref>
            </x14:sparkline>
            <x14:sparkline>
              <xm:f>VBP!B9:D9</xm:f>
              <xm:sqref>I9</xm:sqref>
            </x14:sparkline>
            <x14:sparkline>
              <xm:f>VBP!B10:D10</xm:f>
              <xm:sqref>I10</xm:sqref>
            </x14:sparkline>
            <x14:sparkline>
              <xm:f>VBP!B11:D11</xm:f>
              <xm:sqref>I11</xm:sqref>
            </x14:sparkline>
            <x14:sparkline>
              <xm:f>VBP!B12:D12</xm:f>
              <xm:sqref>I12</xm:sqref>
            </x14:sparkline>
            <x14:sparkline>
              <xm:f>VBP!B13:D13</xm:f>
              <xm:sqref>I13</xm:sqref>
            </x14:sparkline>
            <x14:sparkline>
              <xm:f>VBP!B14:D14</xm:f>
              <xm:sqref>I14</xm:sqref>
            </x14:sparkline>
            <x14:sparkline>
              <xm:f>VBP!B15:D15</xm:f>
              <xm:sqref>I15</xm:sqref>
            </x14:sparkline>
            <x14:sparkline>
              <xm:f>VBP!B16:D16</xm:f>
              <xm:sqref>I16</xm:sqref>
            </x14:sparkline>
            <x14:sparkline>
              <xm:f>VBP!B17:D17</xm:f>
              <xm:sqref>I17</xm:sqref>
            </x14:sparkline>
            <x14:sparkline>
              <xm:f>VBP!B18:D18</xm:f>
              <xm:sqref>I18</xm:sqref>
            </x14:sparkline>
            <x14:sparkline>
              <xm:f>VBP!B19:D19</xm:f>
              <xm:sqref>I19</xm:sqref>
            </x14:sparkline>
            <x14:sparkline>
              <xm:f>VBP!B20:D20</xm:f>
              <xm:sqref>I20</xm:sqref>
            </x14:sparkline>
            <x14:sparkline>
              <xm:f>VBP!B21:D21</xm:f>
              <xm:sqref>I21</xm:sqref>
            </x14:sparkline>
            <x14:sparkline>
              <xm:f>VBP!B22:D22</xm:f>
              <xm:sqref>I22</xm:sqref>
            </x14:sparkline>
            <x14:sparkline>
              <xm:f>VBP!B23:D23</xm:f>
              <xm:sqref>I23</xm:sqref>
            </x14:sparkline>
            <x14:sparkline>
              <xm:f>VBP!B24:D24</xm:f>
              <xm:sqref>I24</xm:sqref>
            </x14:sparkline>
            <x14:sparkline>
              <xm:f>VBP!B25:D25</xm:f>
              <xm:sqref>I25</xm:sqref>
            </x14:sparkline>
            <x14:sparkline>
              <xm:f>VBP!B26:D26</xm:f>
              <xm:sqref>I26</xm:sqref>
            </x14:sparkline>
            <x14:sparkline>
              <xm:f>VBP!B27:D27</xm:f>
              <xm:sqref>I27</xm:sqref>
            </x14:sparkline>
            <x14:sparkline>
              <xm:f>VBP!B28:D28</xm:f>
              <xm:sqref>I28</xm:sqref>
            </x14:sparkline>
            <x14:sparkline>
              <xm:f>VBP!B29:D29</xm:f>
              <xm:sqref>I29</xm:sqref>
            </x14:sparkline>
            <x14:sparkline>
              <xm:f>VBP!B30:D30</xm:f>
              <xm:sqref>I30</xm:sqref>
            </x14:sparkline>
            <x14:sparkline>
              <xm:f>VBP!B31:D31</xm:f>
              <xm:sqref>I31</xm:sqref>
            </x14:sparkline>
            <x14:sparkline>
              <xm:f>VBP!B32:D32</xm:f>
              <xm:sqref>I32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K50"/>
  <sheetViews>
    <sheetView showGridLines="0" zoomScale="90" zoomScaleNormal="9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A7" sqref="A7"/>
    </sheetView>
  </sheetViews>
  <sheetFormatPr defaultColWidth="8.85546875" defaultRowHeight="17.25" x14ac:dyDescent="0.3"/>
  <cols>
    <col min="1" max="1" width="22.28515625" style="3" customWidth="1"/>
    <col min="2" max="32" width="8.28515625" style="3" bestFit="1" customWidth="1"/>
    <col min="33" max="39" width="10.140625" style="3" bestFit="1" customWidth="1"/>
    <col min="40" max="42" width="13.5703125" style="122" customWidth="1"/>
    <col min="43" max="16384" width="8.85546875" style="3"/>
  </cols>
  <sheetData>
    <row r="1" spans="1:42" x14ac:dyDescent="0.3">
      <c r="A1" s="121" t="s">
        <v>123</v>
      </c>
    </row>
    <row r="2" spans="1:42" x14ac:dyDescent="0.3">
      <c r="A2" s="3" t="s">
        <v>124</v>
      </c>
    </row>
    <row r="3" spans="1:42" x14ac:dyDescent="0.3">
      <c r="A3" s="3" t="s">
        <v>125</v>
      </c>
    </row>
    <row r="5" spans="1:42" x14ac:dyDescent="0.3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</row>
    <row r="6" spans="1:42" x14ac:dyDescent="0.3">
      <c r="A6" s="151" t="s">
        <v>34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44"/>
      <c r="AK6" s="44"/>
      <c r="AL6" s="44"/>
      <c r="AM6" s="44"/>
    </row>
    <row r="7" spans="1:42" s="10" customFormat="1" ht="33" customHeight="1" thickBot="1" x14ac:dyDescent="0.35">
      <c r="A7" s="6"/>
      <c r="B7" s="32" t="s">
        <v>35</v>
      </c>
      <c r="C7" s="32" t="s">
        <v>36</v>
      </c>
      <c r="D7" s="32" t="s">
        <v>37</v>
      </c>
      <c r="E7" s="32" t="s">
        <v>38</v>
      </c>
      <c r="F7" s="32" t="s">
        <v>39</v>
      </c>
      <c r="G7" s="32" t="s">
        <v>40</v>
      </c>
      <c r="H7" s="32" t="s">
        <v>41</v>
      </c>
      <c r="I7" s="32" t="s">
        <v>42</v>
      </c>
      <c r="J7" s="32" t="s">
        <v>43</v>
      </c>
      <c r="K7" s="32" t="s">
        <v>44</v>
      </c>
      <c r="L7" s="32" t="s">
        <v>45</v>
      </c>
      <c r="M7" s="32" t="s">
        <v>46</v>
      </c>
      <c r="N7" s="32" t="s">
        <v>47</v>
      </c>
      <c r="O7" s="32" t="s">
        <v>48</v>
      </c>
      <c r="P7" s="32" t="s">
        <v>49</v>
      </c>
      <c r="Q7" s="32" t="s">
        <v>50</v>
      </c>
      <c r="R7" s="32" t="s">
        <v>51</v>
      </c>
      <c r="S7" s="32" t="s">
        <v>52</v>
      </c>
      <c r="T7" s="32" t="s">
        <v>53</v>
      </c>
      <c r="U7" s="32" t="s">
        <v>54</v>
      </c>
      <c r="V7" s="32" t="s">
        <v>55</v>
      </c>
      <c r="W7" s="32" t="s">
        <v>56</v>
      </c>
      <c r="X7" s="32" t="s">
        <v>57</v>
      </c>
      <c r="Y7" s="32" t="s">
        <v>58</v>
      </c>
      <c r="Z7" s="32" t="s">
        <v>59</v>
      </c>
      <c r="AA7" s="32" t="s">
        <v>60</v>
      </c>
      <c r="AB7" s="32" t="s">
        <v>61</v>
      </c>
      <c r="AC7" s="33" t="s">
        <v>62</v>
      </c>
      <c r="AD7" s="33" t="s">
        <v>63</v>
      </c>
      <c r="AE7" s="33" t="s">
        <v>64</v>
      </c>
      <c r="AF7" s="33" t="s">
        <v>65</v>
      </c>
      <c r="AG7" s="33" t="s">
        <v>66</v>
      </c>
      <c r="AH7" s="33" t="s">
        <v>67</v>
      </c>
      <c r="AI7" s="33">
        <v>2022</v>
      </c>
      <c r="AJ7" s="33" t="s">
        <v>68</v>
      </c>
      <c r="AK7" s="33" t="s">
        <v>116</v>
      </c>
      <c r="AL7" s="33" t="s">
        <v>122</v>
      </c>
      <c r="AM7" s="33" t="s">
        <v>121</v>
      </c>
      <c r="AN7" s="128" t="s">
        <v>69</v>
      </c>
      <c r="AO7" s="128" t="s">
        <v>111</v>
      </c>
      <c r="AP7" s="128" t="s">
        <v>119</v>
      </c>
    </row>
    <row r="8" spans="1:42" s="15" customFormat="1" ht="19.5" customHeight="1" thickTop="1" x14ac:dyDescent="0.3">
      <c r="A8" s="11" t="s">
        <v>4</v>
      </c>
      <c r="B8" s="34">
        <v>10.306735567314098</v>
      </c>
      <c r="C8" s="34">
        <v>8.5574739759116021</v>
      </c>
      <c r="D8" s="34">
        <v>9.6317162534914083</v>
      </c>
      <c r="E8" s="34">
        <v>8.4041028571448777</v>
      </c>
      <c r="F8" s="34">
        <v>5.0911173711081616</v>
      </c>
      <c r="G8" s="34">
        <v>6.5650388076009696</v>
      </c>
      <c r="H8" s="34">
        <v>6.1668885342612008</v>
      </c>
      <c r="I8" s="34">
        <v>4.2455987745256101</v>
      </c>
      <c r="J8" s="34">
        <v>3.961603920632637</v>
      </c>
      <c r="K8" s="34">
        <v>4.8054848190424302</v>
      </c>
      <c r="L8" s="34">
        <v>6.2149045091278818</v>
      </c>
      <c r="M8" s="34">
        <v>8.219102296907133</v>
      </c>
      <c r="N8" s="34">
        <v>9.3724228498570064</v>
      </c>
      <c r="O8" s="34">
        <v>7.7945335883700269</v>
      </c>
      <c r="P8" s="34">
        <v>10.18466533318478</v>
      </c>
      <c r="Q8" s="34">
        <v>18.147632259000581</v>
      </c>
      <c r="R8" s="34">
        <v>13.102304421346886</v>
      </c>
      <c r="S8" s="34">
        <v>9.6528772011722452</v>
      </c>
      <c r="T8" s="34">
        <v>13.3624427294338</v>
      </c>
      <c r="U8" s="34">
        <v>12.53631368287583</v>
      </c>
      <c r="V8" s="34">
        <v>8.64235757415039</v>
      </c>
      <c r="W8" s="34">
        <v>8.3613060612092163</v>
      </c>
      <c r="X8" s="34">
        <v>21.850262841966657</v>
      </c>
      <c r="Y8" s="34">
        <v>27.216953796413897</v>
      </c>
      <c r="Z8" s="34">
        <v>19.356829226806767</v>
      </c>
      <c r="AA8" s="34">
        <v>24.886936285330219</v>
      </c>
      <c r="AB8" s="34">
        <v>25.465125960820306</v>
      </c>
      <c r="AC8" s="35">
        <v>23.119643596914401</v>
      </c>
      <c r="AD8" s="35">
        <v>15.86760352696273</v>
      </c>
      <c r="AE8" s="35">
        <v>23.631752552370344</v>
      </c>
      <c r="AF8" s="35">
        <v>27.179199009695957</v>
      </c>
      <c r="AG8" s="35">
        <v>29.350879906546666</v>
      </c>
      <c r="AH8" s="35">
        <v>30.233915322354612</v>
      </c>
      <c r="AI8" s="35">
        <v>36.07584572736468</v>
      </c>
      <c r="AJ8" s="35">
        <v>32.766599527025861</v>
      </c>
      <c r="AK8" s="35">
        <v>34.660945579553143</v>
      </c>
      <c r="AL8" s="35">
        <v>36.334668654735879</v>
      </c>
      <c r="AM8" s="35">
        <v>34.252351779016614</v>
      </c>
      <c r="AN8" s="123">
        <v>5.7813324539973232E-2</v>
      </c>
      <c r="AO8" s="123">
        <v>4.8288442429859302E-2</v>
      </c>
      <c r="AP8" s="123">
        <v>-5.7309367411772283E-2</v>
      </c>
    </row>
    <row r="9" spans="1:42" s="15" customFormat="1" ht="19.5" customHeight="1" x14ac:dyDescent="0.3">
      <c r="A9" s="16" t="s">
        <v>5</v>
      </c>
      <c r="B9" s="36">
        <v>0.7877416114667658</v>
      </c>
      <c r="C9" s="36">
        <v>0.63388025668859804</v>
      </c>
      <c r="D9" s="36">
        <v>0.70870856293470053</v>
      </c>
      <c r="E9" s="36">
        <v>0.57333142000163118</v>
      </c>
      <c r="F9" s="36">
        <v>0.70400742632313196</v>
      </c>
      <c r="G9" s="36">
        <v>0.65794609883812405</v>
      </c>
      <c r="H9" s="36">
        <v>0.58829446077004699</v>
      </c>
      <c r="I9" s="36">
        <v>0.56239048981651374</v>
      </c>
      <c r="J9" s="36">
        <v>0.59072722430837521</v>
      </c>
      <c r="K9" s="36">
        <v>0.63462244483534125</v>
      </c>
      <c r="L9" s="36">
        <v>0.77792714615593006</v>
      </c>
      <c r="M9" s="36">
        <v>0.86508426715221953</v>
      </c>
      <c r="N9" s="36">
        <v>0.62028459181886253</v>
      </c>
      <c r="O9" s="36">
        <v>0.78630160705285723</v>
      </c>
      <c r="P9" s="36">
        <v>0.91641036774371398</v>
      </c>
      <c r="Q9" s="36">
        <v>1.0567825818934835</v>
      </c>
      <c r="R9" s="36">
        <v>1.109561177106263</v>
      </c>
      <c r="S9" s="36">
        <v>0.84109341681050442</v>
      </c>
      <c r="T9" s="36">
        <v>1.0607769796581183</v>
      </c>
      <c r="U9" s="36">
        <v>1.5134982113018816</v>
      </c>
      <c r="V9" s="36">
        <v>0.92890220125170042</v>
      </c>
      <c r="W9" s="36">
        <v>0.8948450134600372</v>
      </c>
      <c r="X9" s="36">
        <v>1.227061945720068</v>
      </c>
      <c r="Y9" s="36">
        <v>1.3753413661234632</v>
      </c>
      <c r="Z9" s="36">
        <v>1.6937776121473576</v>
      </c>
      <c r="AA9" s="36">
        <v>1.9125847842304189</v>
      </c>
      <c r="AB9" s="36">
        <v>2.046493662891169</v>
      </c>
      <c r="AC9" s="37">
        <v>2.298827744629687</v>
      </c>
      <c r="AD9" s="37">
        <v>2.3712926842718383</v>
      </c>
      <c r="AE9" s="37">
        <v>2.1431762366389968</v>
      </c>
      <c r="AF9" s="37">
        <v>2.4932080546537843</v>
      </c>
      <c r="AG9" s="37">
        <v>3.4410220829178928</v>
      </c>
      <c r="AH9" s="37">
        <v>3.1506405218597293</v>
      </c>
      <c r="AI9" s="37">
        <v>3.7050827117377616</v>
      </c>
      <c r="AJ9" s="37">
        <v>4.718294362569238</v>
      </c>
      <c r="AK9" s="37">
        <v>4.4506715262848502</v>
      </c>
      <c r="AL9" s="37">
        <v>6.3343530360721703</v>
      </c>
      <c r="AM9" s="37">
        <v>5.1439756015856277</v>
      </c>
      <c r="AN9" s="123">
        <v>-5.6720250098736935E-2</v>
      </c>
      <c r="AO9" s="123">
        <v>0.4232353474442323</v>
      </c>
      <c r="AP9" s="123">
        <v>-0.18792407491463037</v>
      </c>
    </row>
    <row r="10" spans="1:42" s="15" customFormat="1" ht="19.5" customHeight="1" x14ac:dyDescent="0.3">
      <c r="A10" s="11" t="s">
        <v>6</v>
      </c>
      <c r="B10" s="34">
        <v>23.772034885411962</v>
      </c>
      <c r="C10" s="34">
        <v>19.35603854565742</v>
      </c>
      <c r="D10" s="34">
        <v>28.337519932771496</v>
      </c>
      <c r="E10" s="34">
        <v>23.923961789453998</v>
      </c>
      <c r="F10" s="34">
        <v>24.115615094505607</v>
      </c>
      <c r="G10" s="34">
        <v>22.965544414605166</v>
      </c>
      <c r="H10" s="34">
        <v>20.121320404337038</v>
      </c>
      <c r="I10" s="34">
        <v>16.329884383930334</v>
      </c>
      <c r="J10" s="34">
        <v>16.255884734665521</v>
      </c>
      <c r="K10" s="34">
        <v>18.071023036167333</v>
      </c>
      <c r="L10" s="34">
        <v>24.421239640083488</v>
      </c>
      <c r="M10" s="34">
        <v>17.844604375287751</v>
      </c>
      <c r="N10" s="34">
        <v>17.460100600361621</v>
      </c>
      <c r="O10" s="34">
        <v>20.918385884513746</v>
      </c>
      <c r="P10" s="34">
        <v>25.279852564694117</v>
      </c>
      <c r="Q10" s="34">
        <v>32.181311622610174</v>
      </c>
      <c r="R10" s="34">
        <v>23.475517550838681</v>
      </c>
      <c r="S10" s="34">
        <v>18.56211144284558</v>
      </c>
      <c r="T10" s="34">
        <v>18.629894521437226</v>
      </c>
      <c r="U10" s="34">
        <v>23.935371639704645</v>
      </c>
      <c r="V10" s="34">
        <v>25.574884901089924</v>
      </c>
      <c r="W10" s="34">
        <v>19.822586890150596</v>
      </c>
      <c r="X10" s="34">
        <v>19.455310963397014</v>
      </c>
      <c r="Y10" s="34">
        <v>17.504514533556474</v>
      </c>
      <c r="Z10" s="34">
        <v>21.240434825069123</v>
      </c>
      <c r="AA10" s="34">
        <v>21.790215779355716</v>
      </c>
      <c r="AB10" s="34">
        <v>20.277951304152172</v>
      </c>
      <c r="AC10" s="35">
        <v>18.564063748874002</v>
      </c>
      <c r="AD10" s="35">
        <v>20.263716963640881</v>
      </c>
      <c r="AE10" s="35">
        <v>16.884413592292226</v>
      </c>
      <c r="AF10" s="35">
        <v>15.949047910435056</v>
      </c>
      <c r="AG10" s="35">
        <v>21.994199101822581</v>
      </c>
      <c r="AH10" s="35">
        <v>22.017826599423451</v>
      </c>
      <c r="AI10" s="35">
        <v>17.663692519835209</v>
      </c>
      <c r="AJ10" s="35">
        <v>21.888485175886856</v>
      </c>
      <c r="AK10" s="35">
        <v>25.37675124352134</v>
      </c>
      <c r="AL10" s="35">
        <v>21.211551345467839</v>
      </c>
      <c r="AM10" s="35">
        <v>15.187571321703977</v>
      </c>
      <c r="AN10" s="123">
        <v>0.15936534847451589</v>
      </c>
      <c r="AO10" s="123">
        <v>-0.16413448112736151</v>
      </c>
      <c r="AP10" s="123">
        <v>-0.28399525926475788</v>
      </c>
    </row>
    <row r="11" spans="1:42" s="15" customFormat="1" ht="19.5" customHeight="1" x14ac:dyDescent="0.3">
      <c r="A11" s="16" t="s">
        <v>7</v>
      </c>
      <c r="B11" s="36">
        <v>15.691106010745184</v>
      </c>
      <c r="C11" s="36">
        <v>17.263683805958578</v>
      </c>
      <c r="D11" s="36">
        <v>14.879365694673909</v>
      </c>
      <c r="E11" s="36">
        <v>11.984046808314421</v>
      </c>
      <c r="F11" s="36">
        <v>11.947350127394962</v>
      </c>
      <c r="G11" s="36">
        <v>17.481683166299423</v>
      </c>
      <c r="H11" s="36">
        <v>23.224066503251869</v>
      </c>
      <c r="I11" s="36">
        <v>15.910550206997094</v>
      </c>
      <c r="J11" s="36">
        <v>13.832813397016624</v>
      </c>
      <c r="K11" s="36">
        <v>13.939161791136229</v>
      </c>
      <c r="L11" s="36">
        <v>14.800821657392389</v>
      </c>
      <c r="M11" s="36">
        <v>12.86956030386364</v>
      </c>
      <c r="N11" s="36">
        <v>12.572157196379628</v>
      </c>
      <c r="O11" s="36">
        <v>12.286155260513922</v>
      </c>
      <c r="P11" s="36">
        <v>12.791098378092032</v>
      </c>
      <c r="Q11" s="36">
        <v>12.65485587214649</v>
      </c>
      <c r="R11" s="36">
        <v>12.879123796347137</v>
      </c>
      <c r="S11" s="36">
        <v>13.347793579163147</v>
      </c>
      <c r="T11" s="36">
        <v>14.115595208314394</v>
      </c>
      <c r="U11" s="36">
        <v>14.22537639932939</v>
      </c>
      <c r="V11" s="36">
        <v>13.689560045267834</v>
      </c>
      <c r="W11" s="36">
        <v>15.314189928998143</v>
      </c>
      <c r="X11" s="36">
        <v>16.690945530025481</v>
      </c>
      <c r="Y11" s="36">
        <v>15.731223562869758</v>
      </c>
      <c r="Z11" s="36">
        <v>17.903798934745669</v>
      </c>
      <c r="AA11" s="36">
        <v>18.919407587917696</v>
      </c>
      <c r="AB11" s="36">
        <v>18.533469574457051</v>
      </c>
      <c r="AC11" s="37">
        <v>27.291010217083059</v>
      </c>
      <c r="AD11" s="37">
        <v>20.011065537529777</v>
      </c>
      <c r="AE11" s="37">
        <v>17.334073693654318</v>
      </c>
      <c r="AF11" s="37">
        <v>19.965289763342273</v>
      </c>
      <c r="AG11" s="37">
        <v>15.446453386297737</v>
      </c>
      <c r="AH11" s="37">
        <v>13.763121834886414</v>
      </c>
      <c r="AI11" s="37">
        <v>16.451306188605589</v>
      </c>
      <c r="AJ11" s="37">
        <v>18.903705609028474</v>
      </c>
      <c r="AK11" s="37">
        <v>22.568300254841756</v>
      </c>
      <c r="AL11" s="37">
        <v>21.712657718089162</v>
      </c>
      <c r="AM11" s="37">
        <v>21.821078099824767</v>
      </c>
      <c r="AN11" s="123">
        <v>0.19385588844882662</v>
      </c>
      <c r="AO11" s="123">
        <v>-3.7913468320195154E-2</v>
      </c>
      <c r="AP11" s="123">
        <v>4.9934182698085916E-3</v>
      </c>
    </row>
    <row r="12" spans="1:42" s="15" customFormat="1" ht="19.5" customHeight="1" x14ac:dyDescent="0.3">
      <c r="A12" s="11" t="s">
        <v>8</v>
      </c>
      <c r="B12" s="34">
        <v>7.8065726647220384</v>
      </c>
      <c r="C12" s="34">
        <v>9.7483142294784297</v>
      </c>
      <c r="D12" s="34">
        <v>7.1645309053169317</v>
      </c>
      <c r="E12" s="34">
        <v>7.6456852558053843</v>
      </c>
      <c r="F12" s="34">
        <v>5.8083361753594849</v>
      </c>
      <c r="G12" s="34">
        <v>11.412955797973753</v>
      </c>
      <c r="H12" s="34">
        <v>8.6494701285678932</v>
      </c>
      <c r="I12" s="34">
        <v>5.9486589067537494</v>
      </c>
      <c r="J12" s="34">
        <v>7.1942126414761889</v>
      </c>
      <c r="K12" s="34">
        <v>9.223242922435837</v>
      </c>
      <c r="L12" s="34">
        <v>6.4127348792208636</v>
      </c>
      <c r="M12" s="34">
        <v>6.3717118782282665</v>
      </c>
      <c r="N12" s="34">
        <v>9.3664636563571495</v>
      </c>
      <c r="O12" s="34">
        <v>8.1737275590426677</v>
      </c>
      <c r="P12" s="34">
        <v>7.7391394962046673</v>
      </c>
      <c r="Q12" s="34">
        <v>6.3180657310416493</v>
      </c>
      <c r="R12" s="34">
        <v>7.376306578494356</v>
      </c>
      <c r="S12" s="34">
        <v>6.9379391532409942</v>
      </c>
      <c r="T12" s="34">
        <v>7.4877524270555575</v>
      </c>
      <c r="U12" s="34">
        <v>7.6034390332222559</v>
      </c>
      <c r="V12" s="34">
        <v>9.4247079734058339</v>
      </c>
      <c r="W12" s="34">
        <v>10.030347363415029</v>
      </c>
      <c r="X12" s="34">
        <v>8.2785646291697947</v>
      </c>
      <c r="Y12" s="34">
        <v>6.5258726635662025</v>
      </c>
      <c r="Z12" s="34">
        <v>9.7569052678172117</v>
      </c>
      <c r="AA12" s="34">
        <v>11.357043468580382</v>
      </c>
      <c r="AB12" s="34">
        <v>11.222009275467679</v>
      </c>
      <c r="AC12" s="35">
        <v>13.521763752552824</v>
      </c>
      <c r="AD12" s="35">
        <v>7.2567607126654865</v>
      </c>
      <c r="AE12" s="35">
        <v>6.9317508220993052</v>
      </c>
      <c r="AF12" s="35">
        <v>12.971084211805602</v>
      </c>
      <c r="AG12" s="35">
        <v>10.413219553043161</v>
      </c>
      <c r="AH12" s="35">
        <v>9.606186287854861</v>
      </c>
      <c r="AI12" s="35">
        <v>11.744856492814193</v>
      </c>
      <c r="AJ12" s="35">
        <v>12.636655524059899</v>
      </c>
      <c r="AK12" s="35">
        <v>19.823850982085794</v>
      </c>
      <c r="AL12" s="35">
        <v>9.1843516210712917</v>
      </c>
      <c r="AM12" s="35">
        <v>13.052290476128082</v>
      </c>
      <c r="AN12" s="123">
        <v>0.56875772583510265</v>
      </c>
      <c r="AO12" s="123">
        <v>-0.53670194406874283</v>
      </c>
      <c r="AP12" s="123">
        <v>0.42114446556932039</v>
      </c>
    </row>
    <row r="13" spans="1:42" s="15" customFormat="1" ht="19.5" customHeight="1" x14ac:dyDescent="0.3">
      <c r="A13" s="16" t="s">
        <v>9</v>
      </c>
      <c r="B13" s="36">
        <v>4.7871789808574174</v>
      </c>
      <c r="C13" s="36">
        <v>3.7818177455754669</v>
      </c>
      <c r="D13" s="36">
        <v>4.073890748746761</v>
      </c>
      <c r="E13" s="36">
        <v>3.7555333418531558</v>
      </c>
      <c r="F13" s="36">
        <v>3.9866839793981419</v>
      </c>
      <c r="G13" s="36">
        <v>3.5626035860545593</v>
      </c>
      <c r="H13" s="36">
        <v>3.021598733277064</v>
      </c>
      <c r="I13" s="36">
        <v>2.5114543692823741</v>
      </c>
      <c r="J13" s="36">
        <v>3.3825443085687557</v>
      </c>
      <c r="K13" s="36">
        <v>3.6556812751747447</v>
      </c>
      <c r="L13" s="36">
        <v>2.6761183508524042</v>
      </c>
      <c r="M13" s="36">
        <v>1.9189186232329414</v>
      </c>
      <c r="N13" s="36">
        <v>2.4927581140075978</v>
      </c>
      <c r="O13" s="36">
        <v>4.7132426048115086</v>
      </c>
      <c r="P13" s="36">
        <v>3.920352824505132</v>
      </c>
      <c r="Q13" s="36">
        <v>3.21475787207515</v>
      </c>
      <c r="R13" s="36">
        <v>2.7033471068946548</v>
      </c>
      <c r="S13" s="36">
        <v>2.3959955690440271</v>
      </c>
      <c r="T13" s="36">
        <v>2.5495566713463704</v>
      </c>
      <c r="U13" s="36">
        <v>2.8863059756676792</v>
      </c>
      <c r="V13" s="36">
        <v>3.712695340732084</v>
      </c>
      <c r="W13" s="36">
        <v>3.7414574858729428</v>
      </c>
      <c r="X13" s="36">
        <v>3.1947573705646586</v>
      </c>
      <c r="Y13" s="36">
        <v>2.9488615597685857</v>
      </c>
      <c r="Z13" s="36">
        <v>2.8204554890130802</v>
      </c>
      <c r="AA13" s="36">
        <v>2.3004808397582117</v>
      </c>
      <c r="AB13" s="36">
        <v>2.6695379860143689</v>
      </c>
      <c r="AC13" s="37">
        <v>3.4807914418621393</v>
      </c>
      <c r="AD13" s="37">
        <v>2.5338499110383363</v>
      </c>
      <c r="AE13" s="37">
        <v>3.4349508692402706</v>
      </c>
      <c r="AF13" s="37">
        <v>3.607598968909532</v>
      </c>
      <c r="AG13" s="37">
        <v>4.5311477158059956</v>
      </c>
      <c r="AH13" s="37">
        <v>4.6385223507375217</v>
      </c>
      <c r="AI13" s="37">
        <v>3.4272595601668638</v>
      </c>
      <c r="AJ13" s="37">
        <v>4.43016589132134</v>
      </c>
      <c r="AK13" s="37">
        <v>11.269160655035897</v>
      </c>
      <c r="AL13" s="37">
        <v>11.800112052508977</v>
      </c>
      <c r="AM13" s="37">
        <v>5.0740143331387344</v>
      </c>
      <c r="AN13" s="123">
        <v>1.5437333344812423</v>
      </c>
      <c r="AO13" s="123">
        <v>4.7115434212557039E-2</v>
      </c>
      <c r="AP13" s="123">
        <v>-0.57000286856938098</v>
      </c>
    </row>
    <row r="14" spans="1:42" s="15" customFormat="1" ht="19.5" customHeight="1" x14ac:dyDescent="0.3">
      <c r="A14" s="11" t="s">
        <v>10</v>
      </c>
      <c r="B14" s="141" t="s">
        <v>110</v>
      </c>
      <c r="C14" s="141" t="s">
        <v>110</v>
      </c>
      <c r="D14" s="141" t="s">
        <v>110</v>
      </c>
      <c r="E14" s="141" t="s">
        <v>110</v>
      </c>
      <c r="F14" s="141" t="s">
        <v>110</v>
      </c>
      <c r="G14" s="141" t="s">
        <v>110</v>
      </c>
      <c r="H14" s="141" t="s">
        <v>110</v>
      </c>
      <c r="I14" s="141" t="s">
        <v>110</v>
      </c>
      <c r="J14" s="34">
        <v>36.868378161807286</v>
      </c>
      <c r="K14" s="34">
        <v>37.622948169499658</v>
      </c>
      <c r="L14" s="34">
        <v>36.477110718297332</v>
      </c>
      <c r="M14" s="34">
        <v>33.516284599653027</v>
      </c>
      <c r="N14" s="34">
        <v>20.849867448054312</v>
      </c>
      <c r="O14" s="34">
        <v>29.012428894206124</v>
      </c>
      <c r="P14" s="34">
        <v>24.072964541134578</v>
      </c>
      <c r="Q14" s="34">
        <v>34.126932671556993</v>
      </c>
      <c r="R14" s="34">
        <v>36.16989323865468</v>
      </c>
      <c r="S14" s="34">
        <v>38.067977580097718</v>
      </c>
      <c r="T14" s="34">
        <v>31.927007587340125</v>
      </c>
      <c r="U14" s="34">
        <v>36.818477285541576</v>
      </c>
      <c r="V14" s="34">
        <v>31.899334561982922</v>
      </c>
      <c r="W14" s="34">
        <v>42.524567882530881</v>
      </c>
      <c r="X14" s="34">
        <v>49.178707894913089</v>
      </c>
      <c r="Y14" s="34">
        <v>45.078652600209537</v>
      </c>
      <c r="Z14" s="34">
        <v>31.843340948455239</v>
      </c>
      <c r="AA14" s="34">
        <v>38.143630851075834</v>
      </c>
      <c r="AB14" s="34">
        <v>38.005713449002677</v>
      </c>
      <c r="AC14" s="35">
        <v>45.350235624387757</v>
      </c>
      <c r="AD14" s="35">
        <v>38.690834426730987</v>
      </c>
      <c r="AE14" s="35">
        <v>42.600301163744696</v>
      </c>
      <c r="AF14" s="35">
        <v>31.62194236702047</v>
      </c>
      <c r="AG14" s="35">
        <v>45.205767837412935</v>
      </c>
      <c r="AH14" s="35">
        <v>46.64923556547128</v>
      </c>
      <c r="AI14" s="35">
        <v>58.277860454702669</v>
      </c>
      <c r="AJ14" s="35">
        <v>53.239150439902268</v>
      </c>
      <c r="AK14" s="35">
        <v>80.305579984245952</v>
      </c>
      <c r="AL14" s="35">
        <v>117.03140533086503</v>
      </c>
      <c r="AM14" s="35">
        <v>103.47088494679529</v>
      </c>
      <c r="AN14" s="123">
        <v>0.50839334062809605</v>
      </c>
      <c r="AO14" s="123">
        <v>0.45732594614002919</v>
      </c>
      <c r="AP14" s="123">
        <v>-0.11587078140036122</v>
      </c>
    </row>
    <row r="15" spans="1:42" s="15" customFormat="1" ht="19.5" customHeight="1" x14ac:dyDescent="0.3">
      <c r="A15" s="16" t="s">
        <v>70</v>
      </c>
      <c r="B15" s="142" t="s">
        <v>110</v>
      </c>
      <c r="C15" s="142" t="s">
        <v>110</v>
      </c>
      <c r="D15" s="142" t="s">
        <v>110</v>
      </c>
      <c r="E15" s="142" t="s">
        <v>110</v>
      </c>
      <c r="F15" s="142" t="s">
        <v>110</v>
      </c>
      <c r="G15" s="142" t="s">
        <v>110</v>
      </c>
      <c r="H15" s="142" t="s">
        <v>110</v>
      </c>
      <c r="I15" s="142" t="s">
        <v>110</v>
      </c>
      <c r="J15" s="36">
        <v>36.868378161807286</v>
      </c>
      <c r="K15" s="36">
        <v>37.622948169499658</v>
      </c>
      <c r="L15" s="36">
        <v>36.477110718297332</v>
      </c>
      <c r="M15" s="36">
        <v>33.516284599653027</v>
      </c>
      <c r="N15" s="36">
        <v>20.849867448054312</v>
      </c>
      <c r="O15" s="36">
        <v>29.012428894206124</v>
      </c>
      <c r="P15" s="36">
        <v>24.072964541134578</v>
      </c>
      <c r="Q15" s="36">
        <v>34.126932671556993</v>
      </c>
      <c r="R15" s="36">
        <v>36.16989323865468</v>
      </c>
      <c r="S15" s="36">
        <v>38.067977580097718</v>
      </c>
      <c r="T15" s="36">
        <v>31.927007587340125</v>
      </c>
      <c r="U15" s="36">
        <v>36.818477285541576</v>
      </c>
      <c r="V15" s="36">
        <v>31.899334561982922</v>
      </c>
      <c r="W15" s="36">
        <v>42.524567882530881</v>
      </c>
      <c r="X15" s="36">
        <v>42.172110077866634</v>
      </c>
      <c r="Y15" s="36">
        <v>36.738043802088704</v>
      </c>
      <c r="Z15" s="36">
        <v>25.845714994234598</v>
      </c>
      <c r="AA15" s="36">
        <v>30.82747545643533</v>
      </c>
      <c r="AB15" s="36">
        <v>30.818512172509788</v>
      </c>
      <c r="AC15" s="36">
        <v>39.153757641747319</v>
      </c>
      <c r="AD15" s="36">
        <v>30.027090288983505</v>
      </c>
      <c r="AE15" s="36">
        <v>34.127210243743342</v>
      </c>
      <c r="AF15" s="36">
        <v>24.179081478042935</v>
      </c>
      <c r="AG15" s="36">
        <v>37.67110134339579</v>
      </c>
      <c r="AH15" s="36">
        <v>35.204645751598456</v>
      </c>
      <c r="AI15" s="36">
        <v>44.335436330622642</v>
      </c>
      <c r="AJ15" s="36">
        <v>40.56864360277239</v>
      </c>
      <c r="AK15" s="36">
        <v>58.154252594171261</v>
      </c>
      <c r="AL15" s="36">
        <v>84.598012747550186</v>
      </c>
      <c r="AM15" s="36">
        <v>80.876038417041229</v>
      </c>
      <c r="AN15" s="123">
        <v>0.43347786442130642</v>
      </c>
      <c r="AO15" s="123">
        <v>0.4547175653329496</v>
      </c>
      <c r="AP15" s="123">
        <v>-4.3996001911011051E-2</v>
      </c>
    </row>
    <row r="16" spans="1:42" s="15" customFormat="1" ht="19.5" customHeight="1" x14ac:dyDescent="0.3">
      <c r="A16" s="11" t="s">
        <v>71</v>
      </c>
      <c r="B16" s="141" t="s">
        <v>110</v>
      </c>
      <c r="C16" s="141" t="s">
        <v>110</v>
      </c>
      <c r="D16" s="141" t="s">
        <v>110</v>
      </c>
      <c r="E16" s="141" t="s">
        <v>110</v>
      </c>
      <c r="F16" s="141" t="s">
        <v>110</v>
      </c>
      <c r="G16" s="141" t="s">
        <v>110</v>
      </c>
      <c r="H16" s="141" t="s">
        <v>110</v>
      </c>
      <c r="I16" s="141" t="s">
        <v>110</v>
      </c>
      <c r="J16" s="141" t="s">
        <v>110</v>
      </c>
      <c r="K16" s="141" t="s">
        <v>110</v>
      </c>
      <c r="L16" s="141" t="s">
        <v>110</v>
      </c>
      <c r="M16" s="141" t="s">
        <v>110</v>
      </c>
      <c r="N16" s="141" t="s">
        <v>110</v>
      </c>
      <c r="O16" s="141" t="s">
        <v>110</v>
      </c>
      <c r="P16" s="141" t="s">
        <v>110</v>
      </c>
      <c r="Q16" s="141" t="s">
        <v>110</v>
      </c>
      <c r="R16" s="141" t="s">
        <v>110</v>
      </c>
      <c r="S16" s="141" t="s">
        <v>110</v>
      </c>
      <c r="T16" s="141" t="s">
        <v>110</v>
      </c>
      <c r="U16" s="141" t="s">
        <v>110</v>
      </c>
      <c r="V16" s="141" t="s">
        <v>110</v>
      </c>
      <c r="W16" s="141" t="s">
        <v>110</v>
      </c>
      <c r="X16" s="34">
        <v>7.0065978170464538</v>
      </c>
      <c r="Y16" s="34">
        <v>8.3406087981208241</v>
      </c>
      <c r="Z16" s="34">
        <v>5.9976259542206405</v>
      </c>
      <c r="AA16" s="34">
        <v>7.3161553946405045</v>
      </c>
      <c r="AB16" s="34">
        <v>7.1872012764928908</v>
      </c>
      <c r="AC16" s="34">
        <v>6.1964779826404301</v>
      </c>
      <c r="AD16" s="34">
        <v>8.6637441377474804</v>
      </c>
      <c r="AE16" s="34">
        <v>8.4730909200013578</v>
      </c>
      <c r="AF16" s="34">
        <v>7.4428608889775374</v>
      </c>
      <c r="AG16" s="34">
        <v>7.5346664940171406</v>
      </c>
      <c r="AH16" s="34">
        <v>11.444589813872822</v>
      </c>
      <c r="AI16" s="34">
        <v>13.942424124080029</v>
      </c>
      <c r="AJ16" s="34">
        <v>12.67050683712988</v>
      </c>
      <c r="AK16" s="34">
        <v>22.151327390074687</v>
      </c>
      <c r="AL16" s="34">
        <v>32.433392583314841</v>
      </c>
      <c r="AM16" s="34">
        <v>22.594846529754065</v>
      </c>
      <c r="AN16" s="123">
        <v>0.74825898243960065</v>
      </c>
      <c r="AO16" s="123">
        <v>0.46417377217074685</v>
      </c>
      <c r="AP16" s="123">
        <v>-0.30334618952635117</v>
      </c>
    </row>
    <row r="17" spans="1:42" s="15" customFormat="1" ht="19.5" customHeight="1" x14ac:dyDescent="0.3">
      <c r="A17" s="16" t="s">
        <v>11</v>
      </c>
      <c r="B17" s="36">
        <v>35.232659666504688</v>
      </c>
      <c r="C17" s="36">
        <v>37.706909844040474</v>
      </c>
      <c r="D17" s="36">
        <v>37.758591593829138</v>
      </c>
      <c r="E17" s="36">
        <v>40.438938042750401</v>
      </c>
      <c r="F17" s="36">
        <v>34.214342584245536</v>
      </c>
      <c r="G17" s="36">
        <v>40.467242393508876</v>
      </c>
      <c r="H17" s="36">
        <v>38.522572732515073</v>
      </c>
      <c r="I17" s="36">
        <v>43.916381439207122</v>
      </c>
      <c r="J17" s="36">
        <v>46.854245398393985</v>
      </c>
      <c r="K17" s="36">
        <v>47.584610199204192</v>
      </c>
      <c r="L17" s="36">
        <v>36.779555270135091</v>
      </c>
      <c r="M17" s="36">
        <v>39.174331956674315</v>
      </c>
      <c r="N17" s="36">
        <v>50.64926229863206</v>
      </c>
      <c r="O17" s="36">
        <v>48.930454500032475</v>
      </c>
      <c r="P17" s="36">
        <v>49.785931560428786</v>
      </c>
      <c r="Q17" s="36">
        <v>45.159340191834303</v>
      </c>
      <c r="R17" s="36">
        <v>48.341429930252502</v>
      </c>
      <c r="S17" s="36">
        <v>66.376615485614053</v>
      </c>
      <c r="T17" s="36">
        <v>68.736628982144623</v>
      </c>
      <c r="U17" s="36">
        <v>62.186559455964499</v>
      </c>
      <c r="V17" s="36">
        <v>76.087313660402984</v>
      </c>
      <c r="W17" s="36">
        <v>85.384354397463397</v>
      </c>
      <c r="X17" s="36">
        <v>102.69118433143186</v>
      </c>
      <c r="Y17" s="36">
        <v>110.0842670050726</v>
      </c>
      <c r="Z17" s="36">
        <v>114.50593007734243</v>
      </c>
      <c r="AA17" s="36">
        <v>102.81593265947819</v>
      </c>
      <c r="AB17" s="36">
        <v>97.325351977768904</v>
      </c>
      <c r="AC17" s="37">
        <v>102.24608405874825</v>
      </c>
      <c r="AD17" s="37">
        <v>125.13089691982408</v>
      </c>
      <c r="AE17" s="37">
        <v>104.20703547222053</v>
      </c>
      <c r="AF17" s="37">
        <v>94.144845527950991</v>
      </c>
      <c r="AG17" s="37">
        <v>91.223957937591834</v>
      </c>
      <c r="AH17" s="37">
        <v>95.784104007449187</v>
      </c>
      <c r="AI17" s="37">
        <v>103.50317791339644</v>
      </c>
      <c r="AJ17" s="37">
        <v>122.60125916685222</v>
      </c>
      <c r="AK17" s="37">
        <v>122.54803755118775</v>
      </c>
      <c r="AL17" s="37">
        <v>119.20999945827921</v>
      </c>
      <c r="AM17" s="37">
        <v>108.74615772647351</v>
      </c>
      <c r="AN17" s="123">
        <v>-4.3410333650850674E-4</v>
      </c>
      <c r="AO17" s="123">
        <v>-2.7238609116969736E-2</v>
      </c>
      <c r="AP17" s="123">
        <v>-8.777654374092847E-2</v>
      </c>
    </row>
    <row r="18" spans="1:42" s="15" customFormat="1" ht="19.5" customHeight="1" x14ac:dyDescent="0.3">
      <c r="A18" s="11" t="s">
        <v>72</v>
      </c>
      <c r="B18" s="34">
        <v>3.2473586955484857</v>
      </c>
      <c r="C18" s="34">
        <v>5.5826323056346565</v>
      </c>
      <c r="D18" s="34">
        <v>2.7062568399413998</v>
      </c>
      <c r="E18" s="34">
        <v>4.7722735657527409</v>
      </c>
      <c r="F18" s="34">
        <v>2.4664155094402584</v>
      </c>
      <c r="G18" s="34">
        <v>3.506353884084036</v>
      </c>
      <c r="H18" s="34">
        <v>4.1588252856389554</v>
      </c>
      <c r="I18" s="34">
        <v>1.8353394674274897</v>
      </c>
      <c r="J18" s="34">
        <v>3.6103271335979286</v>
      </c>
      <c r="K18" s="34">
        <v>2.9816858416693282</v>
      </c>
      <c r="L18" s="34">
        <v>2.9783044261457756</v>
      </c>
      <c r="M18" s="34">
        <v>3.0307700507491036</v>
      </c>
      <c r="N18" s="34">
        <v>3.0659029473640036</v>
      </c>
      <c r="O18" s="34">
        <v>3.2631177092936916</v>
      </c>
      <c r="P18" s="34">
        <v>2.9098113938624022</v>
      </c>
      <c r="Q18" s="34">
        <v>3.3403450153134697</v>
      </c>
      <c r="R18" s="34">
        <v>2.4450182693009275</v>
      </c>
      <c r="S18" s="34">
        <v>2.3264660598098628</v>
      </c>
      <c r="T18" s="34">
        <v>2.4939168168593264</v>
      </c>
      <c r="U18" s="34">
        <v>3.9431707535639471</v>
      </c>
      <c r="V18" s="34">
        <v>3.5819327239742362</v>
      </c>
      <c r="W18" s="34">
        <v>5.8894541129002658</v>
      </c>
      <c r="X18" s="34">
        <v>2.3212196653004189</v>
      </c>
      <c r="Y18" s="34">
        <v>3.0176160483803325</v>
      </c>
      <c r="Z18" s="34">
        <v>6.6873195775195962</v>
      </c>
      <c r="AA18" s="34">
        <v>7.8213011597975699</v>
      </c>
      <c r="AB18" s="34">
        <v>5.9177045256775953</v>
      </c>
      <c r="AC18" s="35">
        <v>6.7453145770650824</v>
      </c>
      <c r="AD18" s="35">
        <v>3.4105071781578</v>
      </c>
      <c r="AE18" s="143" t="s">
        <v>110</v>
      </c>
      <c r="AF18" s="143" t="s">
        <v>110</v>
      </c>
      <c r="AG18" s="143" t="s">
        <v>110</v>
      </c>
      <c r="AH18" s="143" t="s">
        <v>110</v>
      </c>
      <c r="AI18" s="143" t="s">
        <v>110</v>
      </c>
      <c r="AJ18" s="143" t="s">
        <v>110</v>
      </c>
      <c r="AK18" s="143" t="s">
        <v>110</v>
      </c>
      <c r="AL18" s="143" t="s">
        <v>110</v>
      </c>
      <c r="AM18" s="143" t="s">
        <v>110</v>
      </c>
      <c r="AN18" s="123" t="s">
        <v>110</v>
      </c>
      <c r="AO18" s="123" t="s">
        <v>110</v>
      </c>
      <c r="AP18" s="123" t="s">
        <v>110</v>
      </c>
    </row>
    <row r="19" spans="1:42" s="15" customFormat="1" ht="19.5" customHeight="1" x14ac:dyDescent="0.3">
      <c r="A19" s="16" t="s">
        <v>12</v>
      </c>
      <c r="B19" s="36">
        <v>20.413615709579631</v>
      </c>
      <c r="C19" s="36">
        <v>16.989035283852004</v>
      </c>
      <c r="D19" s="36">
        <v>18.46390453241678</v>
      </c>
      <c r="E19" s="36">
        <v>17.760753592308372</v>
      </c>
      <c r="F19" s="36">
        <v>18.547716856462841</v>
      </c>
      <c r="G19" s="36">
        <v>25.266953858785055</v>
      </c>
      <c r="H19" s="36">
        <v>14.895387096079512</v>
      </c>
      <c r="I19" s="36">
        <v>13.640888952179552</v>
      </c>
      <c r="J19" s="36">
        <v>14.161308222994316</v>
      </c>
      <c r="K19" s="36">
        <v>18.622731963061518</v>
      </c>
      <c r="L19" s="36">
        <v>15.605989599188636</v>
      </c>
      <c r="M19" s="36">
        <v>12.122375196681093</v>
      </c>
      <c r="N19" s="36">
        <v>13.609117391874621</v>
      </c>
      <c r="O19" s="36">
        <v>18.067712528966652</v>
      </c>
      <c r="P19" s="36">
        <v>18.685800955279021</v>
      </c>
      <c r="Q19" s="36">
        <v>13.078969533971247</v>
      </c>
      <c r="R19" s="36">
        <v>14.222928893215865</v>
      </c>
      <c r="S19" s="36">
        <v>14.599954881871012</v>
      </c>
      <c r="T19" s="36">
        <v>13.964949562939054</v>
      </c>
      <c r="U19" s="36">
        <v>25.033078277530862</v>
      </c>
      <c r="V19" s="36">
        <v>16.9981717208139</v>
      </c>
      <c r="W19" s="36">
        <v>15.344208765784908</v>
      </c>
      <c r="X19" s="36">
        <v>15.071429063871376</v>
      </c>
      <c r="Y19" s="36">
        <v>17.74333251215316</v>
      </c>
      <c r="Z19" s="36">
        <v>18.593723352591748</v>
      </c>
      <c r="AA19" s="36">
        <v>16.850581539831207</v>
      </c>
      <c r="AB19" s="36">
        <v>16.095803936653443</v>
      </c>
      <c r="AC19" s="37">
        <v>20.797715729505555</v>
      </c>
      <c r="AD19" s="37">
        <v>15.243149502275838</v>
      </c>
      <c r="AE19" s="37">
        <v>9.8608314906885646</v>
      </c>
      <c r="AF19" s="37">
        <v>15.45764387678258</v>
      </c>
      <c r="AG19" s="37">
        <v>17.116490386996432</v>
      </c>
      <c r="AH19" s="37">
        <v>14.560335735337247</v>
      </c>
      <c r="AI19" s="37">
        <v>16.033948587938688</v>
      </c>
      <c r="AJ19" s="37">
        <v>16.11732326499784</v>
      </c>
      <c r="AK19" s="37">
        <v>15.082291725646588</v>
      </c>
      <c r="AL19" s="37">
        <v>11.987412731697775</v>
      </c>
      <c r="AM19" s="37">
        <v>13.937700433200851</v>
      </c>
      <c r="AN19" s="123">
        <v>-6.4218575400732947E-2</v>
      </c>
      <c r="AO19" s="123">
        <v>-0.20519951810016679</v>
      </c>
      <c r="AP19" s="123">
        <v>0.16269463187381694</v>
      </c>
    </row>
    <row r="20" spans="1:42" s="15" customFormat="1" ht="19.5" customHeight="1" x14ac:dyDescent="0.3">
      <c r="A20" s="11" t="s">
        <v>73</v>
      </c>
      <c r="B20" s="34">
        <v>6.9684506110067481</v>
      </c>
      <c r="C20" s="34">
        <v>7.2402705917574224</v>
      </c>
      <c r="D20" s="34">
        <v>6.620441415592011</v>
      </c>
      <c r="E20" s="34">
        <v>13.42479942507671</v>
      </c>
      <c r="F20" s="34">
        <v>13.528325564857715</v>
      </c>
      <c r="G20" s="34">
        <v>9.2376962125747859</v>
      </c>
      <c r="H20" s="34">
        <v>7.6024140938255957</v>
      </c>
      <c r="I20" s="34">
        <v>8.8361769014736353</v>
      </c>
      <c r="J20" s="34">
        <v>9.9268549427291344</v>
      </c>
      <c r="K20" s="34">
        <v>8.370492939542574</v>
      </c>
      <c r="L20" s="34">
        <v>9.785406469392754</v>
      </c>
      <c r="M20" s="34">
        <v>8.212630321566218</v>
      </c>
      <c r="N20" s="34">
        <v>7.9270799354281403</v>
      </c>
      <c r="O20" s="34">
        <v>9.2240992728252262</v>
      </c>
      <c r="P20" s="34">
        <v>9.9693384907167246</v>
      </c>
      <c r="Q20" s="34">
        <v>14.66584982035466</v>
      </c>
      <c r="R20" s="34">
        <v>14.406962333244683</v>
      </c>
      <c r="S20" s="34">
        <v>14.698907358807435</v>
      </c>
      <c r="T20" s="34">
        <v>15.246349810564759</v>
      </c>
      <c r="U20" s="34">
        <v>14.997701259226615</v>
      </c>
      <c r="V20" s="34">
        <v>15.111206854892091</v>
      </c>
      <c r="W20" s="34">
        <v>12.419887127345435</v>
      </c>
      <c r="X20" s="34">
        <v>12.316260722608419</v>
      </c>
      <c r="Y20" s="34">
        <v>13.169624691967629</v>
      </c>
      <c r="Z20" s="34">
        <v>14.962799668025996</v>
      </c>
      <c r="AA20" s="34">
        <v>15.271430053787595</v>
      </c>
      <c r="AB20" s="34">
        <v>14.765628846102215</v>
      </c>
      <c r="AC20" s="35">
        <v>10.48191437023223</v>
      </c>
      <c r="AD20" s="143" t="s">
        <v>110</v>
      </c>
      <c r="AE20" s="143" t="s">
        <v>110</v>
      </c>
      <c r="AF20" s="143" t="s">
        <v>110</v>
      </c>
      <c r="AG20" s="143" t="s">
        <v>110</v>
      </c>
      <c r="AH20" s="143" t="s">
        <v>110</v>
      </c>
      <c r="AI20" s="143" t="s">
        <v>110</v>
      </c>
      <c r="AJ20" s="143" t="s">
        <v>110</v>
      </c>
      <c r="AK20" s="143" t="s">
        <v>110</v>
      </c>
      <c r="AL20" s="143" t="s">
        <v>110</v>
      </c>
      <c r="AM20" s="143" t="s">
        <v>110</v>
      </c>
      <c r="AN20" s="123" t="s">
        <v>110</v>
      </c>
      <c r="AO20" s="123" t="s">
        <v>110</v>
      </c>
      <c r="AP20" s="123" t="s">
        <v>110</v>
      </c>
    </row>
    <row r="21" spans="1:42" s="15" customFormat="1" ht="19.5" customHeight="1" x14ac:dyDescent="0.3">
      <c r="A21" s="16" t="s">
        <v>13</v>
      </c>
      <c r="B21" s="36">
        <v>25.713807962599589</v>
      </c>
      <c r="C21" s="36">
        <v>26.439659316813554</v>
      </c>
      <c r="D21" s="36">
        <v>24.291404124152013</v>
      </c>
      <c r="E21" s="36">
        <v>23.071510684804835</v>
      </c>
      <c r="F21" s="36">
        <v>19.690606029733303</v>
      </c>
      <c r="G21" s="36">
        <v>23.51494031650272</v>
      </c>
      <c r="H21" s="36">
        <v>25.702430500209068</v>
      </c>
      <c r="I21" s="36">
        <v>17.661868992338423</v>
      </c>
      <c r="J21" s="36">
        <v>21.83618605533777</v>
      </c>
      <c r="K21" s="36">
        <v>23.835540027951467</v>
      </c>
      <c r="L21" s="36">
        <v>23.53760350643163</v>
      </c>
      <c r="M21" s="36">
        <v>14.948560914281327</v>
      </c>
      <c r="N21" s="36">
        <v>26.817709412965826</v>
      </c>
      <c r="O21" s="36">
        <v>32.434828474865114</v>
      </c>
      <c r="P21" s="36">
        <v>27.105790295942892</v>
      </c>
      <c r="Q21" s="36">
        <v>24.218075883598814</v>
      </c>
      <c r="R21" s="36">
        <v>23.12883020551125</v>
      </c>
      <c r="S21" s="36">
        <v>27.579928068299505</v>
      </c>
      <c r="T21" s="36">
        <v>25.991003084119381</v>
      </c>
      <c r="U21" s="36">
        <v>26.750307463405143</v>
      </c>
      <c r="V21" s="36">
        <v>23.43624457004206</v>
      </c>
      <c r="W21" s="36">
        <v>30.420870058283619</v>
      </c>
      <c r="X21" s="36">
        <v>33.81386440553468</v>
      </c>
      <c r="Y21" s="36">
        <v>20.06896975098849</v>
      </c>
      <c r="Z21" s="36">
        <v>21.700035289737958</v>
      </c>
      <c r="AA21" s="36">
        <v>26.175643797068229</v>
      </c>
      <c r="AB21" s="36">
        <v>22.135504027694104</v>
      </c>
      <c r="AC21" s="37">
        <v>23.605957702341144</v>
      </c>
      <c r="AD21" s="37">
        <v>26.23781842392783</v>
      </c>
      <c r="AE21" s="37">
        <v>21.283475533897395</v>
      </c>
      <c r="AF21" s="37">
        <v>21.292297361699813</v>
      </c>
      <c r="AG21" s="37">
        <v>19.314489540159027</v>
      </c>
      <c r="AH21" s="37">
        <v>18.893400103657921</v>
      </c>
      <c r="AI21" s="37">
        <v>18.159128999504425</v>
      </c>
      <c r="AJ21" s="37">
        <v>22.265804483888918</v>
      </c>
      <c r="AK21" s="37">
        <v>28.825262228477207</v>
      </c>
      <c r="AL21" s="37">
        <v>24.84768258297002</v>
      </c>
      <c r="AM21" s="37">
        <v>14.465549514952388</v>
      </c>
      <c r="AN21" s="123">
        <v>0.29459783271404283</v>
      </c>
      <c r="AO21" s="123">
        <v>-0.13798936550792718</v>
      </c>
      <c r="AP21" s="123">
        <v>-0.41783104051455033</v>
      </c>
    </row>
    <row r="22" spans="1:42" s="15" customFormat="1" ht="19.5" customHeight="1" x14ac:dyDescent="0.3">
      <c r="A22" s="11" t="s">
        <v>14</v>
      </c>
      <c r="B22" s="34">
        <v>0.48699786218451785</v>
      </c>
      <c r="C22" s="34">
        <v>0.33118178007660792</v>
      </c>
      <c r="D22" s="34">
        <v>0.24664209421649291</v>
      </c>
      <c r="E22" s="34">
        <v>0.21029408687754975</v>
      </c>
      <c r="F22" s="34">
        <v>0.10671293089202905</v>
      </c>
      <c r="G22" s="34">
        <v>0.12464578872259657</v>
      </c>
      <c r="H22" s="34">
        <v>7.8753498089830426E-2</v>
      </c>
      <c r="I22" s="34">
        <v>9.5969182215433518E-2</v>
      </c>
      <c r="J22" s="34">
        <v>0.20066465132917499</v>
      </c>
      <c r="K22" s="34">
        <v>3.2049919658529255E-2</v>
      </c>
      <c r="L22" s="34">
        <v>7.7704541271073957E-2</v>
      </c>
      <c r="M22" s="34">
        <v>0.32621189247458882</v>
      </c>
      <c r="N22" s="34">
        <v>0.22087163778695518</v>
      </c>
      <c r="O22" s="34">
        <v>0.16674042965825173</v>
      </c>
      <c r="P22" s="34">
        <v>0.2254006539973902</v>
      </c>
      <c r="Q22" s="34">
        <v>0.41937488726166056</v>
      </c>
      <c r="R22" s="34">
        <v>0.40438061247130441</v>
      </c>
      <c r="S22" s="34">
        <v>0.1855459645454591</v>
      </c>
      <c r="T22" s="34">
        <v>0.20145456585381388</v>
      </c>
      <c r="U22" s="34">
        <v>0.26677314917563405</v>
      </c>
      <c r="V22" s="141" t="s">
        <v>110</v>
      </c>
      <c r="W22" s="141" t="s">
        <v>110</v>
      </c>
      <c r="X22" s="34">
        <v>0.35614261582715162</v>
      </c>
      <c r="Y22" s="34">
        <v>8.1827930783314157E-2</v>
      </c>
      <c r="Z22" s="34">
        <v>3.9598527940535547E-2</v>
      </c>
      <c r="AA22" s="34">
        <v>0.11416065016888635</v>
      </c>
      <c r="AB22" s="34">
        <v>0.12667773908281291</v>
      </c>
      <c r="AC22" s="35">
        <v>8.3227693264362482E-2</v>
      </c>
      <c r="AD22" s="35">
        <v>5.04800632690868E-2</v>
      </c>
      <c r="AE22" s="35">
        <v>8.2377350062776133E-2</v>
      </c>
      <c r="AF22" s="35">
        <v>0.10628998704523718</v>
      </c>
      <c r="AG22" s="35">
        <v>0.12991487433505602</v>
      </c>
      <c r="AH22" s="35">
        <v>0.10006648531523239</v>
      </c>
      <c r="AI22" s="35">
        <v>0.12982663009215339</v>
      </c>
      <c r="AJ22" s="35">
        <v>0.1109885686392925</v>
      </c>
      <c r="AK22" s="35">
        <v>0.12546617072325109</v>
      </c>
      <c r="AL22" s="35">
        <v>0.15429819215008755</v>
      </c>
      <c r="AM22" s="35">
        <v>0.12693695001584254</v>
      </c>
      <c r="AN22" s="123">
        <v>0.13044228123177337</v>
      </c>
      <c r="AO22" s="123">
        <v>0.22979916626636454</v>
      </c>
      <c r="AP22" s="123">
        <v>-0.17732704287053758</v>
      </c>
    </row>
    <row r="23" spans="1:42" s="15" customFormat="1" ht="19.5" customHeight="1" x14ac:dyDescent="0.3">
      <c r="A23" s="16" t="s">
        <v>15</v>
      </c>
      <c r="B23" s="36">
        <v>15.076960376999283</v>
      </c>
      <c r="C23" s="36">
        <v>13.075289868316215</v>
      </c>
      <c r="D23" s="36">
        <v>14.36898767217922</v>
      </c>
      <c r="E23" s="36">
        <v>14.939587291541987</v>
      </c>
      <c r="F23" s="36">
        <v>13.103005720549472</v>
      </c>
      <c r="G23" s="36">
        <v>11.168619777097584</v>
      </c>
      <c r="H23" s="36">
        <v>16.982055943688202</v>
      </c>
      <c r="I23" s="36">
        <v>12.416115890236673</v>
      </c>
      <c r="J23" s="36">
        <v>12.951755640837536</v>
      </c>
      <c r="K23" s="36">
        <v>11.784866709556328</v>
      </c>
      <c r="L23" s="36">
        <v>12.429036883782036</v>
      </c>
      <c r="M23" s="36">
        <v>11.535648311976946</v>
      </c>
      <c r="N23" s="36">
        <v>9.0949956060339421</v>
      </c>
      <c r="O23" s="36">
        <v>9.2896491278365421</v>
      </c>
      <c r="P23" s="36">
        <v>13.052536529123518</v>
      </c>
      <c r="Q23" s="36">
        <v>17.203055878720079</v>
      </c>
      <c r="R23" s="36">
        <v>16.089052460862138</v>
      </c>
      <c r="S23" s="36">
        <v>15.403752327802771</v>
      </c>
      <c r="T23" s="36">
        <v>14.351264070752585</v>
      </c>
      <c r="U23" s="36">
        <v>15.405551017698761</v>
      </c>
      <c r="V23" s="36">
        <v>15.406630519747395</v>
      </c>
      <c r="W23" s="36">
        <v>16.081092540110191</v>
      </c>
      <c r="X23" s="36">
        <v>15.266700247827499</v>
      </c>
      <c r="Y23" s="36">
        <v>13.857026491513743</v>
      </c>
      <c r="Z23" s="36">
        <v>14.8339159266928</v>
      </c>
      <c r="AA23" s="36">
        <v>15.817710173342101</v>
      </c>
      <c r="AB23" s="36">
        <v>14.051407886167429</v>
      </c>
      <c r="AC23" s="37">
        <v>11.809638481919754</v>
      </c>
      <c r="AD23" s="37">
        <v>22.122694842308196</v>
      </c>
      <c r="AE23" s="37">
        <v>16.702469354832399</v>
      </c>
      <c r="AF23" s="37">
        <v>13.703639901874551</v>
      </c>
      <c r="AG23" s="37">
        <v>13.640218397183222</v>
      </c>
      <c r="AH23" s="37">
        <v>12.85490875092243</v>
      </c>
      <c r="AI23" s="37">
        <v>15.168051845089195</v>
      </c>
      <c r="AJ23" s="37">
        <v>21.814514790480043</v>
      </c>
      <c r="AK23" s="37">
        <v>19.798533447359574</v>
      </c>
      <c r="AL23" s="37">
        <v>20.179962902758884</v>
      </c>
      <c r="AM23" s="37">
        <v>21.276384975158145</v>
      </c>
      <c r="AN23" s="123">
        <v>-9.2414677222170116E-2</v>
      </c>
      <c r="AO23" s="123">
        <v>1.9265540875209597E-2</v>
      </c>
      <c r="AP23" s="123">
        <v>5.4332214468509443E-2</v>
      </c>
    </row>
    <row r="24" spans="1:42" s="15" customFormat="1" ht="19.5" customHeight="1" x14ac:dyDescent="0.3">
      <c r="A24" s="11" t="s">
        <v>16</v>
      </c>
      <c r="B24" s="34">
        <v>42.709487601635281</v>
      </c>
      <c r="C24" s="34">
        <v>38.26459714671617</v>
      </c>
      <c r="D24" s="34">
        <v>41.828195061011485</v>
      </c>
      <c r="E24" s="34">
        <v>49.937518549674216</v>
      </c>
      <c r="F24" s="34">
        <v>51.124340668567513</v>
      </c>
      <c r="G24" s="34">
        <v>44.142346531364922</v>
      </c>
      <c r="H24" s="34">
        <v>41.394049621184571</v>
      </c>
      <c r="I24" s="34">
        <v>39.040029226591109</v>
      </c>
      <c r="J24" s="34">
        <v>34.853737801715596</v>
      </c>
      <c r="K24" s="34">
        <v>34.563064139704203</v>
      </c>
      <c r="L24" s="34">
        <v>40.106451200438634</v>
      </c>
      <c r="M24" s="34">
        <v>41.923906018548287</v>
      </c>
      <c r="N24" s="34">
        <v>39.741244531597907</v>
      </c>
      <c r="O24" s="34">
        <v>48.135483857121613</v>
      </c>
      <c r="P24" s="34">
        <v>63.991156935027604</v>
      </c>
      <c r="Q24" s="34">
        <v>48.313943211950338</v>
      </c>
      <c r="R24" s="34">
        <v>36.517607013000458</v>
      </c>
      <c r="S24" s="34">
        <v>39.707717693270567</v>
      </c>
      <c r="T24" s="34">
        <v>58.760201036872104</v>
      </c>
      <c r="U24" s="34">
        <v>70.766085641883933</v>
      </c>
      <c r="V24" s="34">
        <v>47.865301765505158</v>
      </c>
      <c r="W24" s="34">
        <v>46.75326141442762</v>
      </c>
      <c r="X24" s="34">
        <v>62.374415829604416</v>
      </c>
      <c r="Y24" s="34">
        <v>77.188457191577115</v>
      </c>
      <c r="Z24" s="34">
        <v>80.943997964902508</v>
      </c>
      <c r="AA24" s="34">
        <v>76.739181664607656</v>
      </c>
      <c r="AB24" s="34">
        <v>80.586121370723362</v>
      </c>
      <c r="AC24" s="35">
        <v>76.627545605363309</v>
      </c>
      <c r="AD24" s="35">
        <v>87.979636775746485</v>
      </c>
      <c r="AE24" s="35">
        <v>80.530944702512571</v>
      </c>
      <c r="AF24" s="35">
        <v>101.60221199832803</v>
      </c>
      <c r="AG24" s="35">
        <v>128.22798391428194</v>
      </c>
      <c r="AH24" s="35">
        <v>139.30784654071681</v>
      </c>
      <c r="AI24" s="35">
        <v>156.38660171127376</v>
      </c>
      <c r="AJ24" s="35">
        <v>154.40645030132106</v>
      </c>
      <c r="AK24" s="35">
        <v>127.61341357527678</v>
      </c>
      <c r="AL24" s="35">
        <v>169.65812409835286</v>
      </c>
      <c r="AM24" s="35">
        <v>158.40825587285107</v>
      </c>
      <c r="AN24" s="123">
        <v>-0.17352278142369193</v>
      </c>
      <c r="AO24" s="123">
        <v>0.32946936646494995</v>
      </c>
      <c r="AP24" s="123">
        <v>-6.6309045236054298E-2</v>
      </c>
    </row>
    <row r="25" spans="1:42" s="15" customFormat="1" ht="19.5" customHeight="1" x14ac:dyDescent="0.3">
      <c r="A25" s="16" t="s">
        <v>74</v>
      </c>
      <c r="B25" s="36">
        <v>1.3574924161795487</v>
      </c>
      <c r="C25" s="36">
        <v>0.87311608215353653</v>
      </c>
      <c r="D25" s="36">
        <v>0.69881621588155107</v>
      </c>
      <c r="E25" s="36">
        <v>0.27232528225295088</v>
      </c>
      <c r="F25" s="36">
        <v>0.40050782068075674</v>
      </c>
      <c r="G25" s="36">
        <v>0.5263496996313346</v>
      </c>
      <c r="H25" s="36">
        <v>0.53720705404890146</v>
      </c>
      <c r="I25" s="36">
        <v>0.44934661908276036</v>
      </c>
      <c r="J25" s="36">
        <v>0.60959681472726979</v>
      </c>
      <c r="K25" s="36">
        <v>0.80473671137859959</v>
      </c>
      <c r="L25" s="36">
        <v>1.1805347623666242</v>
      </c>
      <c r="M25" s="36">
        <v>1.650091851067145</v>
      </c>
      <c r="N25" s="36">
        <v>0.86643508441063966</v>
      </c>
      <c r="O25" s="36">
        <v>0.98672615550229337</v>
      </c>
      <c r="P25" s="36">
        <v>1.0337707003086485</v>
      </c>
      <c r="Q25" s="36">
        <v>0.75573664812028496</v>
      </c>
      <c r="R25" s="36">
        <v>0.79198419230633244</v>
      </c>
      <c r="S25" s="36">
        <v>0.7494465163798345</v>
      </c>
      <c r="T25" s="36">
        <v>0.89418742938312457</v>
      </c>
      <c r="U25" s="36">
        <v>0.8626638320742106</v>
      </c>
      <c r="V25" s="36">
        <v>0.7458987347933258</v>
      </c>
      <c r="W25" s="36">
        <v>0.77999358522040763</v>
      </c>
      <c r="X25" s="36">
        <v>0.9608562637092285</v>
      </c>
      <c r="Y25" s="36">
        <v>1.0783749024574885</v>
      </c>
      <c r="Z25" s="36">
        <v>1.0867897184132427</v>
      </c>
      <c r="AA25" s="36">
        <v>1.489547089809766</v>
      </c>
      <c r="AB25" s="36">
        <v>2.5882308527331443</v>
      </c>
      <c r="AC25" s="37">
        <v>2.4870342959530976</v>
      </c>
      <c r="AD25" s="37">
        <v>2.4888030294821957</v>
      </c>
      <c r="AE25" s="144" t="s">
        <v>110</v>
      </c>
      <c r="AF25" s="144" t="s">
        <v>110</v>
      </c>
      <c r="AG25" s="144" t="s">
        <v>110</v>
      </c>
      <c r="AH25" s="144" t="s">
        <v>110</v>
      </c>
      <c r="AI25" s="144" t="s">
        <v>110</v>
      </c>
      <c r="AJ25" s="144" t="s">
        <v>110</v>
      </c>
      <c r="AK25" s="144" t="s">
        <v>110</v>
      </c>
      <c r="AL25" s="144" t="s">
        <v>110</v>
      </c>
      <c r="AM25" s="144" t="s">
        <v>110</v>
      </c>
      <c r="AN25" s="123" t="s">
        <v>110</v>
      </c>
      <c r="AO25" s="123" t="s">
        <v>110</v>
      </c>
      <c r="AP25" s="123" t="s">
        <v>110</v>
      </c>
    </row>
    <row r="26" spans="1:42" s="15" customFormat="1" ht="19.5" customHeight="1" x14ac:dyDescent="0.3">
      <c r="A26" s="11" t="s">
        <v>17</v>
      </c>
      <c r="B26" s="34">
        <v>62.750667948675925</v>
      </c>
      <c r="C26" s="34">
        <v>40.071365629308389</v>
      </c>
      <c r="D26" s="34">
        <v>36.786421060288212</v>
      </c>
      <c r="E26" s="34">
        <v>50.227016428934448</v>
      </c>
      <c r="F26" s="34">
        <v>57.946546824754513</v>
      </c>
      <c r="G26" s="34">
        <v>51.48897294991302</v>
      </c>
      <c r="H26" s="34">
        <v>42.124469572329332</v>
      </c>
      <c r="I26" s="34">
        <v>49.012932424767321</v>
      </c>
      <c r="J26" s="34">
        <v>59.933149869315194</v>
      </c>
      <c r="K26" s="34">
        <v>57.382264231831762</v>
      </c>
      <c r="L26" s="34">
        <v>59.713061635310552</v>
      </c>
      <c r="M26" s="34">
        <v>60.339986727096324</v>
      </c>
      <c r="N26" s="34">
        <v>78.245085426698537</v>
      </c>
      <c r="O26" s="34">
        <v>108.46510557928225</v>
      </c>
      <c r="P26" s="34">
        <v>133.87680703685191</v>
      </c>
      <c r="Q26" s="34">
        <v>125.15125127673491</v>
      </c>
      <c r="R26" s="34">
        <v>89.381662680779385</v>
      </c>
      <c r="S26" s="34">
        <v>78.131053835471917</v>
      </c>
      <c r="T26" s="34">
        <v>99.077227535203633</v>
      </c>
      <c r="U26" s="34">
        <v>129.3236974775877</v>
      </c>
      <c r="V26" s="34">
        <v>125.46825052197516</v>
      </c>
      <c r="W26" s="34">
        <v>122.91764732334579</v>
      </c>
      <c r="X26" s="34">
        <v>137.19318881751229</v>
      </c>
      <c r="Y26" s="34">
        <v>160.26901038923876</v>
      </c>
      <c r="Z26" s="34">
        <v>189.71041526275894</v>
      </c>
      <c r="AA26" s="34">
        <v>192.10547810192651</v>
      </c>
      <c r="AB26" s="34">
        <v>211.21870783734911</v>
      </c>
      <c r="AC26" s="35">
        <v>212.57493243347173</v>
      </c>
      <c r="AD26" s="35">
        <v>217.07029970709965</v>
      </c>
      <c r="AE26" s="35">
        <v>243.30774927854642</v>
      </c>
      <c r="AF26" s="35">
        <v>219.93714035885122</v>
      </c>
      <c r="AG26" s="35">
        <v>314.17772682823505</v>
      </c>
      <c r="AH26" s="35">
        <v>400.81260062325953</v>
      </c>
      <c r="AI26" s="35">
        <v>352.56533696105652</v>
      </c>
      <c r="AJ26" s="35">
        <v>360.95933273187904</v>
      </c>
      <c r="AK26" s="35">
        <v>303.58018284748562</v>
      </c>
      <c r="AL26" s="35">
        <v>336.08298281924334</v>
      </c>
      <c r="AM26" s="35">
        <v>336.02820797448794</v>
      </c>
      <c r="AN26" s="123">
        <v>-0.15896292097540732</v>
      </c>
      <c r="AO26" s="123">
        <v>0.10706495946768269</v>
      </c>
      <c r="AP26" s="123">
        <v>-1.6298011965953929E-4</v>
      </c>
    </row>
    <row r="27" spans="1:42" s="15" customFormat="1" ht="19.5" customHeight="1" x14ac:dyDescent="0.3">
      <c r="A27" s="16" t="s">
        <v>18</v>
      </c>
      <c r="B27" s="36">
        <v>8.6283619617414651</v>
      </c>
      <c r="C27" s="36">
        <v>10.642622549276386</v>
      </c>
      <c r="D27" s="36">
        <v>8.6024389470450924</v>
      </c>
      <c r="E27" s="36">
        <v>6.6832972314478694</v>
      </c>
      <c r="F27" s="36">
        <v>7.2874429405892753</v>
      </c>
      <c r="G27" s="36">
        <v>12.11036755129561</v>
      </c>
      <c r="H27" s="36">
        <v>10.559013056451478</v>
      </c>
      <c r="I27" s="36">
        <v>8.3448704228972819</v>
      </c>
      <c r="J27" s="36">
        <v>7.341268314198742</v>
      </c>
      <c r="K27" s="36">
        <v>9.2608102567984076</v>
      </c>
      <c r="L27" s="36">
        <v>9.3315862030775971</v>
      </c>
      <c r="M27" s="36">
        <v>8.471541929122294</v>
      </c>
      <c r="N27" s="36">
        <v>7.7923576511881354</v>
      </c>
      <c r="O27" s="36">
        <v>9.4408334070276574</v>
      </c>
      <c r="P27" s="36">
        <v>11.216918902522918</v>
      </c>
      <c r="Q27" s="36">
        <v>12.294661789886115</v>
      </c>
      <c r="R27" s="36">
        <v>11.645025818675196</v>
      </c>
      <c r="S27" s="36">
        <v>10.094910398202858</v>
      </c>
      <c r="T27" s="36">
        <v>11.278827261818298</v>
      </c>
      <c r="U27" s="36">
        <v>12.505144928629832</v>
      </c>
      <c r="V27" s="36">
        <v>14.837066605499054</v>
      </c>
      <c r="W27" s="36">
        <v>14.761131510395998</v>
      </c>
      <c r="X27" s="36">
        <v>16.207687408095001</v>
      </c>
      <c r="Y27" s="36">
        <v>15.18918251554952</v>
      </c>
      <c r="Z27" s="36">
        <v>28.920652092435926</v>
      </c>
      <c r="AA27" s="36">
        <v>30.376889026198217</v>
      </c>
      <c r="AB27" s="36">
        <v>28.165072408460809</v>
      </c>
      <c r="AC27" s="37">
        <v>16.056892084703243</v>
      </c>
      <c r="AD27" s="37">
        <v>15.168844051872098</v>
      </c>
      <c r="AE27" s="37">
        <v>16.026931590887763</v>
      </c>
      <c r="AF27" s="37">
        <v>16.541694440053757</v>
      </c>
      <c r="AG27" s="37">
        <v>14.368180325471071</v>
      </c>
      <c r="AH27" s="37">
        <v>12.671781088068702</v>
      </c>
      <c r="AI27" s="37">
        <v>15.609801329575633</v>
      </c>
      <c r="AJ27" s="37">
        <v>19.230565164523373</v>
      </c>
      <c r="AK27" s="37">
        <v>20.870480145579183</v>
      </c>
      <c r="AL27" s="37">
        <v>20.952321156151555</v>
      </c>
      <c r="AM27" s="37">
        <v>22.307655526415054</v>
      </c>
      <c r="AN27" s="123">
        <v>8.5276483921602697E-2</v>
      </c>
      <c r="AO27" s="123">
        <v>3.921376508901675E-3</v>
      </c>
      <c r="AP27" s="123">
        <v>6.4686597736002049E-2</v>
      </c>
    </row>
    <row r="28" spans="1:42" s="15" customFormat="1" ht="19.5" customHeight="1" x14ac:dyDescent="0.3">
      <c r="A28" s="11" t="s">
        <v>19</v>
      </c>
      <c r="B28" s="34">
        <v>11.368638505522272</v>
      </c>
      <c r="C28" s="34">
        <v>5.0417976478861268</v>
      </c>
      <c r="D28" s="34">
        <v>4.5495565690228794</v>
      </c>
      <c r="E28" s="34">
        <v>5.461995681938129</v>
      </c>
      <c r="F28" s="34">
        <v>3.5854448582561163</v>
      </c>
      <c r="G28" s="34">
        <v>3.0470057307738485</v>
      </c>
      <c r="H28" s="34">
        <v>2.2046053645685051</v>
      </c>
      <c r="I28" s="34">
        <v>5.6883542016923965</v>
      </c>
      <c r="J28" s="34">
        <v>3.1596434610849586</v>
      </c>
      <c r="K28" s="34">
        <v>2.8351808528637554</v>
      </c>
      <c r="L28" s="34">
        <v>3.5429963296230418</v>
      </c>
      <c r="M28" s="34">
        <v>2.4050459760504519</v>
      </c>
      <c r="N28" s="34">
        <v>4.9215697234436897</v>
      </c>
      <c r="O28" s="34">
        <v>5.9401037393262532</v>
      </c>
      <c r="P28" s="34">
        <v>11.707346553213473</v>
      </c>
      <c r="Q28" s="34">
        <v>9.1184460575177759</v>
      </c>
      <c r="R28" s="34">
        <v>5.8113314701408392</v>
      </c>
      <c r="S28" s="34">
        <v>2.9956180542210817</v>
      </c>
      <c r="T28" s="34">
        <v>6.1312005894367667</v>
      </c>
      <c r="U28" s="34">
        <v>9.3094130209324319</v>
      </c>
      <c r="V28" s="34">
        <v>6.4408489072748498</v>
      </c>
      <c r="W28" s="34">
        <v>7.2146855356688668</v>
      </c>
      <c r="X28" s="34">
        <v>6.2160857574242607</v>
      </c>
      <c r="Y28" s="34">
        <v>7.450742812859751</v>
      </c>
      <c r="Z28" s="34">
        <v>9.9392307380138885</v>
      </c>
      <c r="AA28" s="34">
        <v>8.4964353245263062</v>
      </c>
      <c r="AB28" s="34">
        <v>6.9988103506319064</v>
      </c>
      <c r="AC28" s="35">
        <v>9.1622184612327651</v>
      </c>
      <c r="AD28" s="35">
        <v>4.6561787805107731</v>
      </c>
      <c r="AE28" s="35">
        <v>7.5008889580982361</v>
      </c>
      <c r="AF28" s="35">
        <v>7.1713579089240698</v>
      </c>
      <c r="AG28" s="35">
        <v>10.416341162275151</v>
      </c>
      <c r="AH28" s="35">
        <v>13.681149379617754</v>
      </c>
      <c r="AI28" s="35">
        <v>19.25422223078704</v>
      </c>
      <c r="AJ28" s="35">
        <v>11.227609320597198</v>
      </c>
      <c r="AK28" s="35">
        <v>10.7072211666627</v>
      </c>
      <c r="AL28" s="35">
        <v>10.623830679212235</v>
      </c>
      <c r="AM28" s="35">
        <v>7.9293669049801618</v>
      </c>
      <c r="AN28" s="123">
        <v>-4.6348972347999173E-2</v>
      </c>
      <c r="AO28" s="123">
        <v>-7.7882474035471105E-3</v>
      </c>
      <c r="AP28" s="123">
        <v>-0.25362450283628479</v>
      </c>
    </row>
    <row r="29" spans="1:42" s="15" customFormat="1" ht="19.5" customHeight="1" x14ac:dyDescent="0.3">
      <c r="A29" s="16" t="s">
        <v>20</v>
      </c>
      <c r="B29" s="36">
        <v>2.4207399696310032</v>
      </c>
      <c r="C29" s="36">
        <v>2.783322110048128</v>
      </c>
      <c r="D29" s="36">
        <v>1.2133518212786576</v>
      </c>
      <c r="E29" s="36">
        <v>0.26872949856343392</v>
      </c>
      <c r="F29" s="36">
        <v>0.38030595660896749</v>
      </c>
      <c r="G29" s="36">
        <v>1.3971873484256043</v>
      </c>
      <c r="H29" s="36">
        <v>2.3905570362965203</v>
      </c>
      <c r="I29" s="36">
        <v>1.0268171530482721</v>
      </c>
      <c r="J29" s="36">
        <v>1.7211327925121533</v>
      </c>
      <c r="K29" s="36">
        <v>5.519428138542783</v>
      </c>
      <c r="L29" s="36">
        <v>4.5670415321336764</v>
      </c>
      <c r="M29" s="36">
        <v>1.8011080179567209</v>
      </c>
      <c r="N29" s="36">
        <v>3.7263806439647196</v>
      </c>
      <c r="O29" s="36">
        <v>3.5191101504509481</v>
      </c>
      <c r="P29" s="36">
        <v>4.5898124097739137</v>
      </c>
      <c r="Q29" s="36">
        <v>8.4648441430984942</v>
      </c>
      <c r="R29" s="36">
        <v>3.4454570769338995</v>
      </c>
      <c r="S29" s="36">
        <v>3.012344877401504</v>
      </c>
      <c r="T29" s="36">
        <v>6.6951806431005041</v>
      </c>
      <c r="U29" s="36">
        <v>3.3058570298560794</v>
      </c>
      <c r="V29" s="36">
        <v>10.551934549807665</v>
      </c>
      <c r="W29" s="36">
        <v>8.4620545822298023</v>
      </c>
      <c r="X29" s="36">
        <v>11.498280000626986</v>
      </c>
      <c r="Y29" s="36">
        <v>9.6506935667336133</v>
      </c>
      <c r="Z29" s="36">
        <v>8.435795198335887</v>
      </c>
      <c r="AA29" s="36">
        <v>8.7441969381753548</v>
      </c>
      <c r="AB29" s="36">
        <v>7.2946548409888745</v>
      </c>
      <c r="AC29" s="37">
        <v>6.3559121978201709</v>
      </c>
      <c r="AD29" s="37">
        <v>10.480922541604469</v>
      </c>
      <c r="AE29" s="37">
        <v>8.9224883268083985</v>
      </c>
      <c r="AF29" s="37">
        <v>8.7051837775620609</v>
      </c>
      <c r="AG29" s="37">
        <v>7.5925239987761506</v>
      </c>
      <c r="AH29" s="37">
        <v>7.4378825413035479</v>
      </c>
      <c r="AI29" s="37">
        <v>6.7913729733940977</v>
      </c>
      <c r="AJ29" s="37">
        <v>8.2285837717916674</v>
      </c>
      <c r="AK29" s="37">
        <v>11.389739688318846</v>
      </c>
      <c r="AL29" s="37">
        <v>12.976017864185414</v>
      </c>
      <c r="AM29" s="37">
        <v>12.102694030626385</v>
      </c>
      <c r="AN29" s="123">
        <v>0.38416767747615421</v>
      </c>
      <c r="AO29" s="123">
        <v>0.13927255751888978</v>
      </c>
      <c r="AP29" s="123">
        <v>-6.7302915478365311E-2</v>
      </c>
    </row>
    <row r="30" spans="1:42" s="15" customFormat="1" ht="19.5" customHeight="1" x14ac:dyDescent="0.3">
      <c r="A30" s="11" t="s">
        <v>75</v>
      </c>
      <c r="B30" s="141" t="s">
        <v>110</v>
      </c>
      <c r="C30" s="141" t="s">
        <v>110</v>
      </c>
      <c r="D30" s="141" t="s">
        <v>110</v>
      </c>
      <c r="E30" s="141" t="s">
        <v>110</v>
      </c>
      <c r="F30" s="141" t="s">
        <v>110</v>
      </c>
      <c r="G30" s="141" t="s">
        <v>110</v>
      </c>
      <c r="H30" s="141" t="s">
        <v>110</v>
      </c>
      <c r="I30" s="141" t="s">
        <v>110</v>
      </c>
      <c r="J30" s="141" t="s">
        <v>110</v>
      </c>
      <c r="K30" s="141" t="s">
        <v>110</v>
      </c>
      <c r="L30" s="141" t="s">
        <v>110</v>
      </c>
      <c r="M30" s="141" t="s">
        <v>110</v>
      </c>
      <c r="N30" s="141" t="s">
        <v>110</v>
      </c>
      <c r="O30" s="141" t="s">
        <v>110</v>
      </c>
      <c r="P30" s="141" t="s">
        <v>110</v>
      </c>
      <c r="Q30" s="141" t="s">
        <v>110</v>
      </c>
      <c r="R30" s="141" t="s">
        <v>110</v>
      </c>
      <c r="S30" s="141" t="s">
        <v>110</v>
      </c>
      <c r="T30" s="141" t="s">
        <v>110</v>
      </c>
      <c r="U30" s="141" t="s">
        <v>110</v>
      </c>
      <c r="V30" s="141" t="s">
        <v>110</v>
      </c>
      <c r="W30" s="141" t="s">
        <v>110</v>
      </c>
      <c r="X30" s="34">
        <v>6.3368188832656038</v>
      </c>
      <c r="Y30" s="34">
        <v>6.7697817437820955</v>
      </c>
      <c r="Z30" s="34">
        <v>7.3642629169035656</v>
      </c>
      <c r="AA30" s="34">
        <v>8.2181345684772804</v>
      </c>
      <c r="AB30" s="34">
        <v>7.1440780758837725</v>
      </c>
      <c r="AC30" s="35">
        <v>7.973141932965663</v>
      </c>
      <c r="AD30" s="35">
        <v>6.2583370913415139</v>
      </c>
      <c r="AE30" s="143" t="s">
        <v>110</v>
      </c>
      <c r="AF30" s="143" t="s">
        <v>110</v>
      </c>
      <c r="AG30" s="143" t="s">
        <v>110</v>
      </c>
      <c r="AH30" s="143" t="s">
        <v>110</v>
      </c>
      <c r="AI30" s="143" t="s">
        <v>110</v>
      </c>
      <c r="AJ30" s="143" t="s">
        <v>110</v>
      </c>
      <c r="AK30" s="143" t="s">
        <v>110</v>
      </c>
      <c r="AL30" s="143" t="s">
        <v>110</v>
      </c>
      <c r="AM30" s="143" t="s">
        <v>110</v>
      </c>
      <c r="AN30" s="123" t="s">
        <v>110</v>
      </c>
      <c r="AO30" s="123" t="s">
        <v>110</v>
      </c>
      <c r="AP30" s="123" t="s">
        <v>110</v>
      </c>
    </row>
    <row r="31" spans="1:42" s="10" customFormat="1" ht="19.5" customHeight="1" thickBot="1" x14ac:dyDescent="0.35">
      <c r="A31" s="38" t="s">
        <v>21</v>
      </c>
      <c r="B31" s="39">
        <v>299.52660900832598</v>
      </c>
      <c r="C31" s="39">
        <v>264.3830087151498</v>
      </c>
      <c r="D31" s="39">
        <v>262.93074004479013</v>
      </c>
      <c r="E31" s="39">
        <v>283.75570083449713</v>
      </c>
      <c r="F31" s="39">
        <v>274.0348244397278</v>
      </c>
      <c r="G31" s="39">
        <v>288.64445391405201</v>
      </c>
      <c r="H31" s="39">
        <v>268.92397961939071</v>
      </c>
      <c r="I31" s="39">
        <v>247.47362800446317</v>
      </c>
      <c r="J31" s="39">
        <v>299.24603548724912</v>
      </c>
      <c r="K31" s="39">
        <v>311.529626390055</v>
      </c>
      <c r="L31" s="39">
        <v>311.4161292604274</v>
      </c>
      <c r="M31" s="39">
        <v>287.54747550856985</v>
      </c>
      <c r="N31" s="39">
        <v>319.41206674822536</v>
      </c>
      <c r="O31" s="39">
        <v>381.54874033069984</v>
      </c>
      <c r="P31" s="39">
        <v>433.05490592260827</v>
      </c>
      <c r="Q31" s="39">
        <v>429.88423294868664</v>
      </c>
      <c r="R31" s="39">
        <v>363.44772482637745</v>
      </c>
      <c r="S31" s="39">
        <v>365.66804946407211</v>
      </c>
      <c r="T31" s="39">
        <v>412.95541751363362</v>
      </c>
      <c r="U31" s="39">
        <v>474.17478553517287</v>
      </c>
      <c r="V31" s="39">
        <v>450.40324373260859</v>
      </c>
      <c r="W31" s="39">
        <v>467.11794157881326</v>
      </c>
      <c r="X31" s="39">
        <v>542.49974518839599</v>
      </c>
      <c r="Y31" s="39">
        <v>572.00032763556555</v>
      </c>
      <c r="Z31" s="39">
        <v>622.34000861566949</v>
      </c>
      <c r="AA31" s="39">
        <v>630.34692234344334</v>
      </c>
      <c r="AB31" s="39">
        <v>632.63405588872286</v>
      </c>
      <c r="AC31" s="40">
        <v>640.63386575089021</v>
      </c>
      <c r="AD31" s="40">
        <v>643.29369267026004</v>
      </c>
      <c r="AE31" s="40">
        <v>621.3856109885952</v>
      </c>
      <c r="AF31" s="40">
        <v>612.44967542493509</v>
      </c>
      <c r="AG31" s="40">
        <v>746.59051694915172</v>
      </c>
      <c r="AH31" s="40">
        <v>846.16352373823622</v>
      </c>
      <c r="AI31" s="40">
        <v>850.94737283733491</v>
      </c>
      <c r="AJ31" s="40">
        <v>885.54548809476466</v>
      </c>
      <c r="AK31" s="40">
        <v>858.99588877228643</v>
      </c>
      <c r="AL31" s="40">
        <v>950.2817322438118</v>
      </c>
      <c r="AM31" s="40">
        <v>893.33107646735436</v>
      </c>
      <c r="AN31" s="123">
        <v>-2.9981067804432326E-2</v>
      </c>
      <c r="AO31" s="123">
        <v>0.10627040788518216</v>
      </c>
      <c r="AP31" s="123">
        <v>-5.9930285771131464E-2</v>
      </c>
    </row>
    <row r="32" spans="1:42" s="15" customFormat="1" ht="19.5" customHeight="1" thickTop="1" x14ac:dyDescent="0.3">
      <c r="A32" s="11" t="s">
        <v>22</v>
      </c>
      <c r="B32" s="141" t="s">
        <v>110</v>
      </c>
      <c r="C32" s="141" t="s">
        <v>110</v>
      </c>
      <c r="D32" s="141" t="s">
        <v>110</v>
      </c>
      <c r="E32" s="141" t="s">
        <v>110</v>
      </c>
      <c r="F32" s="141" t="s">
        <v>110</v>
      </c>
      <c r="G32" s="141" t="s">
        <v>110</v>
      </c>
      <c r="H32" s="141" t="s">
        <v>110</v>
      </c>
      <c r="I32" s="141" t="s">
        <v>110</v>
      </c>
      <c r="J32" s="141" t="s">
        <v>110</v>
      </c>
      <c r="K32" s="141" t="s">
        <v>110</v>
      </c>
      <c r="L32" s="141" t="s">
        <v>110</v>
      </c>
      <c r="M32" s="34">
        <v>61.284139266894847</v>
      </c>
      <c r="N32" s="34">
        <v>67.743901764520643</v>
      </c>
      <c r="O32" s="34">
        <v>71.889078591426454</v>
      </c>
      <c r="P32" s="34">
        <v>72.55480526520445</v>
      </c>
      <c r="Q32" s="34">
        <v>81.632721631933805</v>
      </c>
      <c r="R32" s="34">
        <v>79.253702418216903</v>
      </c>
      <c r="S32" s="34">
        <v>82.284855375055798</v>
      </c>
      <c r="T32" s="34">
        <v>89.424623455007477</v>
      </c>
      <c r="U32" s="34">
        <v>98.735302638759379</v>
      </c>
      <c r="V32" s="34">
        <v>97.705475494326848</v>
      </c>
      <c r="W32" s="34">
        <v>103.0109812523318</v>
      </c>
      <c r="X32" s="34">
        <v>108.89866180049593</v>
      </c>
      <c r="Y32" s="34">
        <v>110.52181700875995</v>
      </c>
      <c r="Z32" s="34">
        <v>119.76655795400217</v>
      </c>
      <c r="AA32" s="34">
        <v>137.58995777883288</v>
      </c>
      <c r="AB32" s="34">
        <v>142.32527474904114</v>
      </c>
      <c r="AC32" s="35">
        <v>133.22316529414846</v>
      </c>
      <c r="AD32" s="35">
        <v>130.73552408400946</v>
      </c>
      <c r="AE32" s="35">
        <v>131.61160816297738</v>
      </c>
      <c r="AF32" s="35">
        <v>140.92710373449958</v>
      </c>
      <c r="AG32" s="35">
        <v>161.65211861927941</v>
      </c>
      <c r="AH32" s="35">
        <v>164.84254955732058</v>
      </c>
      <c r="AI32" s="35">
        <v>160.85167399973176</v>
      </c>
      <c r="AJ32" s="35">
        <v>153.56588324761296</v>
      </c>
      <c r="AK32" s="35">
        <v>173.76863646361298</v>
      </c>
      <c r="AL32" s="35">
        <v>224.76822329466557</v>
      </c>
      <c r="AM32" s="35">
        <v>246.57740205590588</v>
      </c>
      <c r="AN32" s="123">
        <v>0.13155756206230174</v>
      </c>
      <c r="AO32" s="123">
        <v>0.29349132196092165</v>
      </c>
      <c r="AP32" s="123">
        <v>9.7029635424261018E-2</v>
      </c>
    </row>
    <row r="33" spans="1:63" s="15" customFormat="1" ht="19.5" customHeight="1" x14ac:dyDescent="0.3">
      <c r="A33" s="16" t="s">
        <v>23</v>
      </c>
      <c r="B33" s="142" t="s">
        <v>110</v>
      </c>
      <c r="C33" s="142" t="s">
        <v>110</v>
      </c>
      <c r="D33" s="142" t="s">
        <v>110</v>
      </c>
      <c r="E33" s="142" t="s">
        <v>110</v>
      </c>
      <c r="F33" s="142" t="s">
        <v>110</v>
      </c>
      <c r="G33" s="142" t="s">
        <v>110</v>
      </c>
      <c r="H33" s="142" t="s">
        <v>110</v>
      </c>
      <c r="I33" s="142" t="s">
        <v>110</v>
      </c>
      <c r="J33" s="142" t="s">
        <v>110</v>
      </c>
      <c r="K33" s="142" t="s">
        <v>110</v>
      </c>
      <c r="L33" s="142" t="s">
        <v>110</v>
      </c>
      <c r="M33" s="36">
        <v>11.096430422356621</v>
      </c>
      <c r="N33" s="36">
        <v>13.312638190395194</v>
      </c>
      <c r="O33" s="36">
        <v>13.644383719702432</v>
      </c>
      <c r="P33" s="36">
        <v>14.582269234473333</v>
      </c>
      <c r="Q33" s="36">
        <v>16.395047558941652</v>
      </c>
      <c r="R33" s="36">
        <v>19.008610931125951</v>
      </c>
      <c r="S33" s="36">
        <v>16.720808667355971</v>
      </c>
      <c r="T33" s="36">
        <v>17.879711294987747</v>
      </c>
      <c r="U33" s="36">
        <v>21.171404952131024</v>
      </c>
      <c r="V33" s="36">
        <v>21.401057755458893</v>
      </c>
      <c r="W33" s="36">
        <v>23.543309245588709</v>
      </c>
      <c r="X33" s="36">
        <v>23.580206611467638</v>
      </c>
      <c r="Y33" s="36">
        <v>22.140621611719546</v>
      </c>
      <c r="Z33" s="36">
        <v>25.635489702719411</v>
      </c>
      <c r="AA33" s="36">
        <v>26.925509216189056</v>
      </c>
      <c r="AB33" s="36">
        <v>28.77502251425771</v>
      </c>
      <c r="AC33" s="37">
        <v>26.555160726860329</v>
      </c>
      <c r="AD33" s="37">
        <v>39.586212141736489</v>
      </c>
      <c r="AE33" s="37">
        <v>31.49707443394955</v>
      </c>
      <c r="AF33" s="37">
        <v>38.991628445790433</v>
      </c>
      <c r="AG33" s="37">
        <v>52.421242735495902</v>
      </c>
      <c r="AH33" s="37">
        <v>48.700274364045093</v>
      </c>
      <c r="AI33" s="37">
        <v>42.492654209952192</v>
      </c>
      <c r="AJ33" s="37">
        <v>48.616728225660729</v>
      </c>
      <c r="AK33" s="37">
        <v>57.019509201644532</v>
      </c>
      <c r="AL33" s="37">
        <v>65.364939603221941</v>
      </c>
      <c r="AM33" s="37">
        <v>49.987368401289928</v>
      </c>
      <c r="AN33" s="123">
        <v>0.1728372369481801</v>
      </c>
      <c r="AO33" s="123">
        <v>0.14636096519288722</v>
      </c>
      <c r="AP33" s="123">
        <v>-0.23525717755232234</v>
      </c>
    </row>
    <row r="34" spans="1:63" s="15" customFormat="1" ht="19.5" customHeight="1" x14ac:dyDescent="0.3">
      <c r="A34" s="11" t="s">
        <v>24</v>
      </c>
      <c r="B34" s="141" t="s">
        <v>110</v>
      </c>
      <c r="C34" s="141" t="s">
        <v>110</v>
      </c>
      <c r="D34" s="141" t="s">
        <v>110</v>
      </c>
      <c r="E34" s="141" t="s">
        <v>110</v>
      </c>
      <c r="F34" s="141" t="s">
        <v>110</v>
      </c>
      <c r="G34" s="141" t="s">
        <v>110</v>
      </c>
      <c r="H34" s="141" t="s">
        <v>110</v>
      </c>
      <c r="I34" s="141" t="s">
        <v>110</v>
      </c>
      <c r="J34" s="141" t="s">
        <v>110</v>
      </c>
      <c r="K34" s="141" t="s">
        <v>110</v>
      </c>
      <c r="L34" s="141" t="s">
        <v>110</v>
      </c>
      <c r="M34" s="34">
        <v>30.61189212779702</v>
      </c>
      <c r="N34" s="34">
        <v>31.947055972947378</v>
      </c>
      <c r="O34" s="34">
        <v>36.278471151637063</v>
      </c>
      <c r="P34" s="34">
        <v>41.29988818769305</v>
      </c>
      <c r="Q34" s="34">
        <v>43.881926663663393</v>
      </c>
      <c r="R34" s="34">
        <v>51.937459664911479</v>
      </c>
      <c r="S34" s="34">
        <v>47.515850874797643</v>
      </c>
      <c r="T34" s="34">
        <v>63.974136321389899</v>
      </c>
      <c r="U34" s="34">
        <v>72.079032494890399</v>
      </c>
      <c r="V34" s="34">
        <v>68.899919241761424</v>
      </c>
      <c r="W34" s="34">
        <v>67.661488009457784</v>
      </c>
      <c r="X34" s="34">
        <v>72.77869274331367</v>
      </c>
      <c r="Y34" s="34">
        <v>73.291489348593643</v>
      </c>
      <c r="Z34" s="34">
        <v>81.31151869874121</v>
      </c>
      <c r="AA34" s="34">
        <v>78.815056671222365</v>
      </c>
      <c r="AB34" s="34">
        <v>83.895171309096312</v>
      </c>
      <c r="AC34" s="35">
        <v>85.62511962918056</v>
      </c>
      <c r="AD34" s="35">
        <v>77.881020684464247</v>
      </c>
      <c r="AE34" s="35">
        <v>77.427077283796763</v>
      </c>
      <c r="AF34" s="35">
        <v>90.230681990370428</v>
      </c>
      <c r="AG34" s="35">
        <v>88.999445264242425</v>
      </c>
      <c r="AH34" s="35">
        <v>103.87011733731711</v>
      </c>
      <c r="AI34" s="35">
        <v>101.23908448643014</v>
      </c>
      <c r="AJ34" s="35">
        <v>97.82460174361502</v>
      </c>
      <c r="AK34" s="35">
        <v>108.8727063558452</v>
      </c>
      <c r="AL34" s="35">
        <v>117.16947753501593</v>
      </c>
      <c r="AM34" s="35">
        <v>106.24819237120732</v>
      </c>
      <c r="AN34" s="123">
        <v>0.11293789512361885</v>
      </c>
      <c r="AO34" s="123">
        <v>7.6206162746181194E-2</v>
      </c>
      <c r="AP34" s="123">
        <v>-9.320930154821927E-2</v>
      </c>
    </row>
    <row r="35" spans="1:63" s="15" customFormat="1" ht="19.5" customHeight="1" x14ac:dyDescent="0.3">
      <c r="A35" s="16" t="s">
        <v>25</v>
      </c>
      <c r="B35" s="142" t="s">
        <v>110</v>
      </c>
      <c r="C35" s="142" t="s">
        <v>110</v>
      </c>
      <c r="D35" s="142" t="s">
        <v>110</v>
      </c>
      <c r="E35" s="142" t="s">
        <v>110</v>
      </c>
      <c r="F35" s="142" t="s">
        <v>110</v>
      </c>
      <c r="G35" s="142" t="s">
        <v>110</v>
      </c>
      <c r="H35" s="142" t="s">
        <v>110</v>
      </c>
      <c r="I35" s="142" t="s">
        <v>110</v>
      </c>
      <c r="J35" s="142" t="s">
        <v>110</v>
      </c>
      <c r="K35" s="142" t="s">
        <v>110</v>
      </c>
      <c r="L35" s="142" t="s">
        <v>110</v>
      </c>
      <c r="M35" s="36">
        <v>24.206585722391242</v>
      </c>
      <c r="N35" s="36">
        <v>23.293544244082131</v>
      </c>
      <c r="O35" s="36">
        <v>23.586592431156568</v>
      </c>
      <c r="P35" s="36">
        <v>25.973936476526323</v>
      </c>
      <c r="Q35" s="36">
        <v>26.546624441074822</v>
      </c>
      <c r="R35" s="36">
        <v>29.857434800049322</v>
      </c>
      <c r="S35" s="36">
        <v>28.518975265213637</v>
      </c>
      <c r="T35" s="36">
        <v>35.059809346440467</v>
      </c>
      <c r="U35" s="36">
        <v>39.440313305637929</v>
      </c>
      <c r="V35" s="36">
        <v>40.209833272425364</v>
      </c>
      <c r="W35" s="36">
        <v>44.406114153091444</v>
      </c>
      <c r="X35" s="36">
        <v>45.777446415553648</v>
      </c>
      <c r="Y35" s="36">
        <v>47.835662754037131</v>
      </c>
      <c r="Z35" s="36">
        <v>55.355316831468429</v>
      </c>
      <c r="AA35" s="36">
        <v>59.776349468166686</v>
      </c>
      <c r="AB35" s="36">
        <v>53.958373620443396</v>
      </c>
      <c r="AC35" s="37">
        <v>50.067185967323205</v>
      </c>
      <c r="AD35" s="37">
        <v>55.78515197865071</v>
      </c>
      <c r="AE35" s="37">
        <v>54.955954955800522</v>
      </c>
      <c r="AF35" s="37">
        <v>54.446662920117575</v>
      </c>
      <c r="AG35" s="37">
        <v>55.97875113410209</v>
      </c>
      <c r="AH35" s="37">
        <v>56.040495310929771</v>
      </c>
      <c r="AI35" s="37">
        <v>61.184968742005701</v>
      </c>
      <c r="AJ35" s="37">
        <v>68.802672821947851</v>
      </c>
      <c r="AK35" s="37">
        <v>69.719455537249914</v>
      </c>
      <c r="AL35" s="37">
        <v>76.33275769189774</v>
      </c>
      <c r="AM35" s="37">
        <v>74.404192565215268</v>
      </c>
      <c r="AN35" s="123">
        <v>1.3324812506551487E-2</v>
      </c>
      <c r="AO35" s="123">
        <v>9.4855906485306063E-2</v>
      </c>
      <c r="AP35" s="123">
        <v>-2.5265235856756885E-2</v>
      </c>
    </row>
    <row r="36" spans="1:63" s="15" customFormat="1" ht="19.5" customHeight="1" x14ac:dyDescent="0.3">
      <c r="A36" s="11" t="s">
        <v>26</v>
      </c>
      <c r="B36" s="141" t="s">
        <v>110</v>
      </c>
      <c r="C36" s="141" t="s">
        <v>110</v>
      </c>
      <c r="D36" s="141" t="s">
        <v>110</v>
      </c>
      <c r="E36" s="141" t="s">
        <v>110</v>
      </c>
      <c r="F36" s="141" t="s">
        <v>110</v>
      </c>
      <c r="G36" s="141" t="s">
        <v>110</v>
      </c>
      <c r="H36" s="141" t="s">
        <v>110</v>
      </c>
      <c r="I36" s="141" t="s">
        <v>110</v>
      </c>
      <c r="J36" s="141" t="s">
        <v>110</v>
      </c>
      <c r="K36" s="141" t="s">
        <v>110</v>
      </c>
      <c r="L36" s="141" t="s">
        <v>110</v>
      </c>
      <c r="M36" s="34">
        <v>9.4646245919718037</v>
      </c>
      <c r="N36" s="34">
        <v>9.3266099033885581</v>
      </c>
      <c r="O36" s="34">
        <v>9.6090076771271224</v>
      </c>
      <c r="P36" s="34">
        <v>11.623235453383064</v>
      </c>
      <c r="Q36" s="34">
        <v>11.780282873095084</v>
      </c>
      <c r="R36" s="34">
        <v>11.860365898591141</v>
      </c>
      <c r="S36" s="34">
        <v>11.266149140349278</v>
      </c>
      <c r="T36" s="34">
        <v>11.973537220479741</v>
      </c>
      <c r="U36" s="34">
        <v>12.925172046002022</v>
      </c>
      <c r="V36" s="34">
        <v>12.893389072755497</v>
      </c>
      <c r="W36" s="34">
        <v>12.540284758589415</v>
      </c>
      <c r="X36" s="34">
        <v>14.776700736005745</v>
      </c>
      <c r="Y36" s="34">
        <v>17.321912556717404</v>
      </c>
      <c r="Z36" s="34">
        <v>20.372805707315333</v>
      </c>
      <c r="AA36" s="34">
        <v>22.889646212952641</v>
      </c>
      <c r="AB36" s="34">
        <v>23.305647614787855</v>
      </c>
      <c r="AC36" s="35">
        <v>25.125717908850564</v>
      </c>
      <c r="AD36" s="35">
        <v>20.705610564885731</v>
      </c>
      <c r="AE36" s="35">
        <v>18.834954669659677</v>
      </c>
      <c r="AF36" s="35">
        <v>19.07272772197744</v>
      </c>
      <c r="AG36" s="35">
        <v>20.94565295190133</v>
      </c>
      <c r="AH36" s="35">
        <v>19.628235060790452</v>
      </c>
      <c r="AI36" s="35">
        <v>21.778148400118877</v>
      </c>
      <c r="AJ36" s="35">
        <v>26.835348246826861</v>
      </c>
      <c r="AK36" s="35">
        <v>27.303899333775792</v>
      </c>
      <c r="AL36" s="35">
        <v>30.171981767412266</v>
      </c>
      <c r="AM36" s="35">
        <v>27.649245983765613</v>
      </c>
      <c r="AN36" s="123">
        <v>1.7460220103695967E-2</v>
      </c>
      <c r="AO36" s="123">
        <v>0.10504296102822819</v>
      </c>
      <c r="AP36" s="123">
        <v>-8.3611868888618157E-2</v>
      </c>
    </row>
    <row r="37" spans="1:63" s="10" customFormat="1" ht="19.5" customHeight="1" thickBot="1" x14ac:dyDescent="0.35">
      <c r="A37" s="38" t="s">
        <v>27</v>
      </c>
      <c r="B37" s="145" t="s">
        <v>110</v>
      </c>
      <c r="C37" s="145" t="s">
        <v>110</v>
      </c>
      <c r="D37" s="145" t="s">
        <v>110</v>
      </c>
      <c r="E37" s="145" t="s">
        <v>110</v>
      </c>
      <c r="F37" s="145" t="s">
        <v>110</v>
      </c>
      <c r="G37" s="145" t="s">
        <v>110</v>
      </c>
      <c r="H37" s="145" t="s">
        <v>110</v>
      </c>
      <c r="I37" s="145" t="s">
        <v>110</v>
      </c>
      <c r="J37" s="145" t="s">
        <v>110</v>
      </c>
      <c r="K37" s="145" t="s">
        <v>110</v>
      </c>
      <c r="L37" s="145" t="s">
        <v>110</v>
      </c>
      <c r="M37" s="39">
        <v>136.66367213141154</v>
      </c>
      <c r="N37" s="39">
        <v>145.62375007533393</v>
      </c>
      <c r="O37" s="39">
        <v>155.00753357104963</v>
      </c>
      <c r="P37" s="39">
        <v>166.03413461728022</v>
      </c>
      <c r="Q37" s="39">
        <v>180.23660316870874</v>
      </c>
      <c r="R37" s="39">
        <v>191.91757371289481</v>
      </c>
      <c r="S37" s="39">
        <v>186.30663932277233</v>
      </c>
      <c r="T37" s="39">
        <v>218.31181763830534</v>
      </c>
      <c r="U37" s="39">
        <v>244.35122543742077</v>
      </c>
      <c r="V37" s="39">
        <v>241.10967483672803</v>
      </c>
      <c r="W37" s="39">
        <v>251.16217741905913</v>
      </c>
      <c r="X37" s="39">
        <v>265.81170830683664</v>
      </c>
      <c r="Y37" s="39">
        <v>271.11150327982767</v>
      </c>
      <c r="Z37" s="39">
        <v>302.44168889424651</v>
      </c>
      <c r="AA37" s="39">
        <v>325.99651934736363</v>
      </c>
      <c r="AB37" s="39">
        <v>332.25948980762644</v>
      </c>
      <c r="AC37" s="40">
        <v>320.5963495263631</v>
      </c>
      <c r="AD37" s="40">
        <v>324.69351945374666</v>
      </c>
      <c r="AE37" s="40">
        <v>314.32666950618392</v>
      </c>
      <c r="AF37" s="40">
        <v>343.66880481275552</v>
      </c>
      <c r="AG37" s="40">
        <v>379.99721070502113</v>
      </c>
      <c r="AH37" s="40">
        <v>393.08167163040304</v>
      </c>
      <c r="AI37" s="40">
        <v>387.54652983823871</v>
      </c>
      <c r="AJ37" s="40">
        <v>395.64523428566343</v>
      </c>
      <c r="AK37" s="40">
        <v>436.68420689212843</v>
      </c>
      <c r="AL37" s="40">
        <v>513.80737989221348</v>
      </c>
      <c r="AM37" s="40">
        <v>504.86640137738402</v>
      </c>
      <c r="AN37" s="123">
        <v>0.10372669515547384</v>
      </c>
      <c r="AO37" s="123">
        <v>0.17661085924991182</v>
      </c>
      <c r="AP37" s="123">
        <v>-1.7401420969673675E-2</v>
      </c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</row>
    <row r="38" spans="1:63" s="10" customFormat="1" ht="19.5" customHeight="1" thickTop="1" thickBot="1" x14ac:dyDescent="0.35">
      <c r="A38" s="41" t="s">
        <v>28</v>
      </c>
      <c r="B38" s="42">
        <v>299.52660900832598</v>
      </c>
      <c r="C38" s="42">
        <v>264.3830087151498</v>
      </c>
      <c r="D38" s="42">
        <v>262.93074004479013</v>
      </c>
      <c r="E38" s="42">
        <v>283.75570083449713</v>
      </c>
      <c r="F38" s="42">
        <v>274.0348244397278</v>
      </c>
      <c r="G38" s="42">
        <v>288.64445391405201</v>
      </c>
      <c r="H38" s="42">
        <v>268.92397961939071</v>
      </c>
      <c r="I38" s="42">
        <v>247.47362800446317</v>
      </c>
      <c r="J38" s="42">
        <v>299.24603548724912</v>
      </c>
      <c r="K38" s="42">
        <v>311.529626390055</v>
      </c>
      <c r="L38" s="42">
        <v>311.4161292604274</v>
      </c>
      <c r="M38" s="42">
        <v>424.21114763998139</v>
      </c>
      <c r="N38" s="42">
        <v>465.03581682355929</v>
      </c>
      <c r="O38" s="42">
        <v>536.55627390174948</v>
      </c>
      <c r="P38" s="42">
        <v>599.08904053988852</v>
      </c>
      <c r="Q38" s="42">
        <v>610.12083611739536</v>
      </c>
      <c r="R38" s="42">
        <v>555.36529853927232</v>
      </c>
      <c r="S38" s="42">
        <v>551.97468878684447</v>
      </c>
      <c r="T38" s="42">
        <v>631.26723515193896</v>
      </c>
      <c r="U38" s="42">
        <v>718.52601097259367</v>
      </c>
      <c r="V38" s="42">
        <v>691.51291856933665</v>
      </c>
      <c r="W38" s="42">
        <v>718.28011899787236</v>
      </c>
      <c r="X38" s="42">
        <v>808.31145349523263</v>
      </c>
      <c r="Y38" s="42">
        <v>843.11183091539328</v>
      </c>
      <c r="Z38" s="42">
        <v>924.78169750991606</v>
      </c>
      <c r="AA38" s="42">
        <v>956.34344169080691</v>
      </c>
      <c r="AB38" s="42">
        <v>964.89354569634929</v>
      </c>
      <c r="AC38" s="43">
        <v>961.23021527725336</v>
      </c>
      <c r="AD38" s="43">
        <v>967.98721212400665</v>
      </c>
      <c r="AE38" s="43">
        <v>935.71228049477918</v>
      </c>
      <c r="AF38" s="43">
        <v>956.11848023769062</v>
      </c>
      <c r="AG38" s="43">
        <v>1126.5877276541728</v>
      </c>
      <c r="AH38" s="43">
        <v>1239.2451953686393</v>
      </c>
      <c r="AI38" s="43">
        <v>1238.4939026755737</v>
      </c>
      <c r="AJ38" s="43">
        <v>1281.190722380428</v>
      </c>
      <c r="AK38" s="43">
        <v>1295.6800956644149</v>
      </c>
      <c r="AL38" s="43">
        <v>1464.0891121360253</v>
      </c>
      <c r="AM38" s="43">
        <v>1398.1974778447384</v>
      </c>
      <c r="AN38" s="123">
        <v>1.1309302378545105E-2</v>
      </c>
      <c r="AO38" s="123">
        <v>0.12997731232820353</v>
      </c>
      <c r="AP38" s="123">
        <v>-4.5005207500761091E-2</v>
      </c>
    </row>
    <row r="39" spans="1:63" ht="18" customHeight="1" thickTop="1" x14ac:dyDescent="0.3">
      <c r="A39" s="150" t="s">
        <v>131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</row>
    <row r="40" spans="1:63" ht="17.25" customHeight="1" x14ac:dyDescent="0.3">
      <c r="A40" s="146" t="s">
        <v>132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</row>
    <row r="41" spans="1:63" ht="31.5" customHeight="1" x14ac:dyDescent="0.3">
      <c r="A41" s="146" t="s">
        <v>113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</row>
    <row r="42" spans="1:63" ht="33" customHeight="1" x14ac:dyDescent="0.3">
      <c r="A42" s="146" t="s">
        <v>29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</row>
    <row r="43" spans="1:63" x14ac:dyDescent="0.3">
      <c r="A43" s="146" t="s">
        <v>30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</row>
    <row r="44" spans="1:63" x14ac:dyDescent="0.3">
      <c r="A44" s="152" t="s">
        <v>31</v>
      </c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</row>
    <row r="45" spans="1:63" x14ac:dyDescent="0.3">
      <c r="A45" s="146" t="s">
        <v>133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</row>
    <row r="46" spans="1:63" x14ac:dyDescent="0.3">
      <c r="A46" s="146" t="s">
        <v>134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</row>
    <row r="47" spans="1:63" x14ac:dyDescent="0.3">
      <c r="A47" s="146" t="s">
        <v>32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</row>
    <row r="48" spans="1:63" x14ac:dyDescent="0.3">
      <c r="A48" s="146" t="s">
        <v>33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</row>
    <row r="49" spans="1:39" x14ac:dyDescent="0.3">
      <c r="A49" s="146" t="s">
        <v>114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</row>
    <row r="50" spans="1:39" x14ac:dyDescent="0.3">
      <c r="A50" s="146" t="s">
        <v>117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</row>
  </sheetData>
  <mergeCells count="13">
    <mergeCell ref="A50:AM50"/>
    <mergeCell ref="A49:AM49"/>
    <mergeCell ref="A48:AM48"/>
    <mergeCell ref="A47:AM47"/>
    <mergeCell ref="A46:AM46"/>
    <mergeCell ref="A40:AM40"/>
    <mergeCell ref="A39:AM39"/>
    <mergeCell ref="A6:AI6"/>
    <mergeCell ref="A45:AM45"/>
    <mergeCell ref="A44:AM44"/>
    <mergeCell ref="A43:AM43"/>
    <mergeCell ref="A42:AM42"/>
    <mergeCell ref="A41:AM41"/>
  </mergeCells>
  <phoneticPr fontId="3" type="noConversion"/>
  <pageMargins left="0.51181102362204722" right="0.51181102362204722" top="0.78740157480314965" bottom="0.78740157480314965" header="0.31496062992125984" footer="0.31496062992125984"/>
  <pageSetup paperSize="9" scale="3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8"/>
  <sheetViews>
    <sheetView showGridLines="0" zoomScale="80" zoomScaleNormal="80" workbookViewId="0">
      <selection activeCell="D29" sqref="D29"/>
    </sheetView>
  </sheetViews>
  <sheetFormatPr defaultColWidth="8.85546875" defaultRowHeight="17.25" x14ac:dyDescent="0.3"/>
  <cols>
    <col min="1" max="1" width="17.28515625" style="3" customWidth="1"/>
    <col min="2" max="2" width="17.85546875" style="3" bestFit="1" customWidth="1"/>
    <col min="3" max="3" width="10.5703125" style="3" bestFit="1" customWidth="1"/>
    <col min="4" max="16384" width="8.85546875" style="3"/>
  </cols>
  <sheetData>
    <row r="1" spans="1:13" x14ac:dyDescent="0.3">
      <c r="A1" s="121" t="s">
        <v>123</v>
      </c>
    </row>
    <row r="2" spans="1:13" x14ac:dyDescent="0.3">
      <c r="A2" s="3" t="s">
        <v>124</v>
      </c>
    </row>
    <row r="3" spans="1:13" x14ac:dyDescent="0.3">
      <c r="A3" s="3" t="s">
        <v>125</v>
      </c>
    </row>
    <row r="5" spans="1:13" ht="18" customHeight="1" x14ac:dyDescent="0.3">
      <c r="A5" s="124" t="s">
        <v>77</v>
      </c>
      <c r="B5" s="124"/>
      <c r="C5" s="124"/>
      <c r="D5" s="125"/>
      <c r="E5" s="125"/>
      <c r="F5" s="125"/>
      <c r="G5" s="125"/>
      <c r="H5" s="125"/>
      <c r="I5" s="125"/>
      <c r="J5" s="125"/>
      <c r="K5" s="125"/>
      <c r="L5" s="125"/>
      <c r="M5" s="15"/>
    </row>
    <row r="6" spans="1:13" ht="18" customHeight="1" x14ac:dyDescent="0.3">
      <c r="A6" s="124" t="s">
        <v>78</v>
      </c>
      <c r="B6" s="124"/>
      <c r="C6" s="124"/>
      <c r="D6" s="125"/>
      <c r="E6" s="125"/>
      <c r="F6" s="125"/>
      <c r="G6" s="125"/>
      <c r="H6" s="125"/>
      <c r="I6" s="125"/>
      <c r="J6" s="125"/>
      <c r="K6" s="125"/>
      <c r="L6" s="125"/>
      <c r="M6" s="15"/>
    </row>
    <row r="7" spans="1:13" x14ac:dyDescent="0.3">
      <c r="A7" s="109"/>
    </row>
    <row r="8" spans="1:13" ht="35.25" thickBot="1" x14ac:dyDescent="0.35">
      <c r="A8" s="110" t="s">
        <v>79</v>
      </c>
      <c r="B8" s="111" t="s">
        <v>80</v>
      </c>
      <c r="C8" s="112" t="s">
        <v>81</v>
      </c>
    </row>
    <row r="9" spans="1:13" ht="16.5" customHeight="1" thickTop="1" x14ac:dyDescent="0.3">
      <c r="A9" s="113">
        <v>1990</v>
      </c>
      <c r="B9" s="114">
        <v>100</v>
      </c>
      <c r="C9" s="115" t="s">
        <v>110</v>
      </c>
    </row>
    <row r="10" spans="1:13" ht="16.5" customHeight="1" x14ac:dyDescent="0.3">
      <c r="A10" s="116">
        <v>1991</v>
      </c>
      <c r="B10" s="117">
        <v>100.27530507723812</v>
      </c>
      <c r="C10" s="118">
        <v>0.27530507723811581</v>
      </c>
    </row>
    <row r="11" spans="1:13" ht="16.5" customHeight="1" x14ac:dyDescent="0.3">
      <c r="A11" s="119">
        <v>1992</v>
      </c>
      <c r="B11" s="114">
        <v>106.20337614689583</v>
      </c>
      <c r="C11" s="120">
        <v>5.911795596225371</v>
      </c>
    </row>
    <row r="12" spans="1:13" ht="16.5" customHeight="1" x14ac:dyDescent="0.3">
      <c r="A12" s="116">
        <v>1993</v>
      </c>
      <c r="B12" s="117">
        <v>104.57013107177708</v>
      </c>
      <c r="C12" s="118">
        <v>-1.5378466621058433</v>
      </c>
    </row>
    <row r="13" spans="1:13" ht="16.5" customHeight="1" x14ac:dyDescent="0.3">
      <c r="A13" s="119">
        <v>1994</v>
      </c>
      <c r="B13" s="114">
        <v>114.16378114998278</v>
      </c>
      <c r="C13" s="120">
        <v>9.1743693728571518</v>
      </c>
    </row>
    <row r="14" spans="1:13" ht="16.5" customHeight="1" x14ac:dyDescent="0.3">
      <c r="A14" s="116">
        <v>1995</v>
      </c>
      <c r="B14" s="117">
        <v>115.0243365219558</v>
      </c>
      <c r="C14" s="118">
        <v>0.75379018047980173</v>
      </c>
    </row>
    <row r="15" spans="1:13" ht="16.5" customHeight="1" x14ac:dyDescent="0.3">
      <c r="A15" s="119">
        <v>1996</v>
      </c>
      <c r="B15" s="114">
        <v>106.55186735424465</v>
      </c>
      <c r="C15" s="120">
        <v>-7.3658057276374134</v>
      </c>
    </row>
    <row r="16" spans="1:13" ht="16.5" customHeight="1" x14ac:dyDescent="0.3">
      <c r="A16" s="116">
        <v>1997</v>
      </c>
      <c r="B16" s="117">
        <v>114.03726174297621</v>
      </c>
      <c r="C16" s="118">
        <v>7.0251179773747747</v>
      </c>
    </row>
    <row r="17" spans="1:3" ht="16.5" customHeight="1" x14ac:dyDescent="0.3">
      <c r="A17" s="119">
        <v>1998</v>
      </c>
      <c r="B17" s="114">
        <v>117.31915303619954</v>
      </c>
      <c r="C17" s="120">
        <v>2.8779113449954994</v>
      </c>
    </row>
    <row r="18" spans="1:3" ht="16.5" customHeight="1" x14ac:dyDescent="0.3">
      <c r="A18" s="116">
        <v>1999</v>
      </c>
      <c r="B18" s="117">
        <v>124.73428473228039</v>
      </c>
      <c r="C18" s="118">
        <v>6.3204783738873953</v>
      </c>
    </row>
    <row r="19" spans="1:3" ht="16.5" customHeight="1" x14ac:dyDescent="0.3">
      <c r="A19" s="119">
        <v>2000</v>
      </c>
      <c r="B19" s="114">
        <v>128.2930427050309</v>
      </c>
      <c r="C19" s="120">
        <v>2.8530712148538346</v>
      </c>
    </row>
    <row r="20" spans="1:3" ht="16.5" customHeight="1" x14ac:dyDescent="0.3">
      <c r="A20" s="116">
        <v>2001</v>
      </c>
      <c r="B20" s="117">
        <v>136.97467822597082</v>
      </c>
      <c r="C20" s="118">
        <v>6.7670353262262122</v>
      </c>
    </row>
    <row r="21" spans="1:3" ht="16.5" customHeight="1" x14ac:dyDescent="0.3">
      <c r="A21" s="119">
        <v>2002</v>
      </c>
      <c r="B21" s="114">
        <v>139.51013982605832</v>
      </c>
      <c r="C21" s="120">
        <v>1.8510440272067528</v>
      </c>
    </row>
    <row r="22" spans="1:3" ht="16.5" customHeight="1" x14ac:dyDescent="0.3">
      <c r="A22" s="116">
        <v>2003</v>
      </c>
      <c r="B22" s="117">
        <v>153.86772745036896</v>
      </c>
      <c r="C22" s="118">
        <v>10.291429456103854</v>
      </c>
    </row>
    <row r="23" spans="1:3" ht="16.5" customHeight="1" x14ac:dyDescent="0.3">
      <c r="A23" s="119">
        <v>2004</v>
      </c>
      <c r="B23" s="114">
        <v>159.64137908018984</v>
      </c>
      <c r="C23" s="120">
        <v>3.7523473736123156</v>
      </c>
    </row>
    <row r="24" spans="1:3" ht="16.5" customHeight="1" x14ac:dyDescent="0.3">
      <c r="A24" s="116">
        <v>2005</v>
      </c>
      <c r="B24" s="117">
        <v>157.13592812127436</v>
      </c>
      <c r="C24" s="118">
        <v>-1.5694245272442526</v>
      </c>
    </row>
    <row r="25" spans="1:3" ht="16.5" customHeight="1" x14ac:dyDescent="0.3">
      <c r="A25" s="119">
        <v>2006</v>
      </c>
      <c r="B25" s="114">
        <v>164.85795860548876</v>
      </c>
      <c r="C25" s="120">
        <v>4.9142360862594661</v>
      </c>
    </row>
    <row r="26" spans="1:3" ht="16.5" customHeight="1" x14ac:dyDescent="0.3">
      <c r="A26" s="116">
        <v>2007</v>
      </c>
      <c r="B26" s="117">
        <v>180.78064006776765</v>
      </c>
      <c r="C26" s="118">
        <v>9.6584244988635692</v>
      </c>
    </row>
    <row r="27" spans="1:3" ht="16.5" customHeight="1" x14ac:dyDescent="0.3">
      <c r="A27" s="119">
        <v>2008</v>
      </c>
      <c r="B27" s="114">
        <v>196.90957977720942</v>
      </c>
      <c r="C27" s="120">
        <v>8.9218290760535268</v>
      </c>
    </row>
    <row r="28" spans="1:3" ht="16.5" customHeight="1" x14ac:dyDescent="0.3">
      <c r="A28" s="116">
        <v>2009</v>
      </c>
      <c r="B28" s="117">
        <v>190.30947676981953</v>
      </c>
      <c r="C28" s="118">
        <v>-3.3518445445150431</v>
      </c>
    </row>
    <row r="29" spans="1:3" ht="16.5" customHeight="1" x14ac:dyDescent="0.3">
      <c r="A29" s="119">
        <v>2010</v>
      </c>
      <c r="B29" s="114">
        <v>203.58132140625628</v>
      </c>
      <c r="C29" s="120">
        <v>6.9738222508430994</v>
      </c>
    </row>
    <row r="30" spans="1:3" ht="16.5" customHeight="1" x14ac:dyDescent="0.3">
      <c r="A30" s="116">
        <v>2011</v>
      </c>
      <c r="B30" s="117">
        <v>217.04060018402259</v>
      </c>
      <c r="C30" s="118">
        <v>6.6112542569205939</v>
      </c>
    </row>
    <row r="31" spans="1:3" ht="16.5" customHeight="1" x14ac:dyDescent="0.3">
      <c r="A31" s="119">
        <v>2012</v>
      </c>
      <c r="B31" s="114">
        <v>210.93205316011404</v>
      </c>
      <c r="C31" s="120">
        <v>-2.8144720475013858</v>
      </c>
    </row>
    <row r="32" spans="1:3" ht="16.5" customHeight="1" x14ac:dyDescent="0.3">
      <c r="A32" s="116">
        <v>2013</v>
      </c>
      <c r="B32" s="117">
        <v>228.00911847668428</v>
      </c>
      <c r="C32" s="118">
        <v>8.0960029832959552</v>
      </c>
    </row>
    <row r="33" spans="1:12" ht="16.5" customHeight="1" x14ac:dyDescent="0.3">
      <c r="A33" s="119">
        <v>2014</v>
      </c>
      <c r="B33" s="114">
        <v>232.56171197227314</v>
      </c>
      <c r="C33" s="120">
        <v>1.9966716796260078</v>
      </c>
    </row>
    <row r="34" spans="1:12" ht="16.5" customHeight="1" x14ac:dyDescent="0.3">
      <c r="A34" s="116">
        <v>2015</v>
      </c>
      <c r="B34" s="117">
        <v>242.31800918291268</v>
      </c>
      <c r="C34" s="118">
        <v>4.1951433569609735</v>
      </c>
    </row>
    <row r="35" spans="1:12" ht="16.5" customHeight="1" x14ac:dyDescent="0.3">
      <c r="A35" s="119">
        <v>2016</v>
      </c>
      <c r="B35" s="114">
        <v>228.23864268484809</v>
      </c>
      <c r="C35" s="120">
        <v>-5.8102848176822217</v>
      </c>
    </row>
    <row r="36" spans="1:12" ht="16.5" customHeight="1" x14ac:dyDescent="0.3">
      <c r="A36" s="116">
        <v>2017</v>
      </c>
      <c r="B36" s="117">
        <v>253.8258521235316</v>
      </c>
      <c r="C36" s="118">
        <v>11.210726254630918</v>
      </c>
    </row>
    <row r="37" spans="1:12" ht="16.5" customHeight="1" x14ac:dyDescent="0.3">
      <c r="A37" s="119">
        <v>2018</v>
      </c>
      <c r="B37" s="114">
        <v>245.13449547955108</v>
      </c>
      <c r="C37" s="120">
        <v>-3.4241416196450429</v>
      </c>
    </row>
    <row r="38" spans="1:12" ht="16.5" customHeight="1" x14ac:dyDescent="0.3">
      <c r="A38" s="116">
        <v>2019</v>
      </c>
      <c r="B38" s="117">
        <v>248.61895382494558</v>
      </c>
      <c r="C38" s="118">
        <v>1.421447576595833</v>
      </c>
    </row>
    <row r="39" spans="1:12" ht="16.5" customHeight="1" x14ac:dyDescent="0.3">
      <c r="A39" s="119">
        <v>2020</v>
      </c>
      <c r="B39" s="114">
        <v>258.84777688038417</v>
      </c>
      <c r="C39" s="120">
        <v>4.1142571385127722</v>
      </c>
    </row>
    <row r="40" spans="1:12" ht="16.5" customHeight="1" x14ac:dyDescent="0.3">
      <c r="A40" s="116">
        <v>2021</v>
      </c>
      <c r="B40" s="117">
        <v>254.98782385273259</v>
      </c>
      <c r="C40" s="118">
        <v>-1.4912057867258806</v>
      </c>
    </row>
    <row r="41" spans="1:12" ht="16.5" customHeight="1" x14ac:dyDescent="0.3">
      <c r="A41" s="119">
        <v>2022</v>
      </c>
      <c r="B41" s="114">
        <v>256.90396455429726</v>
      </c>
      <c r="C41" s="120">
        <v>0.75146360818833946</v>
      </c>
    </row>
    <row r="42" spans="1:12" ht="16.5" customHeight="1" x14ac:dyDescent="0.3">
      <c r="A42" s="116">
        <v>2023</v>
      </c>
      <c r="B42" s="117">
        <v>298.26925574804238</v>
      </c>
      <c r="C42" s="118">
        <v>16.101460818446213</v>
      </c>
    </row>
    <row r="43" spans="1:12" ht="16.5" customHeight="1" x14ac:dyDescent="0.3">
      <c r="A43" s="130">
        <v>2024</v>
      </c>
      <c r="B43" s="114">
        <v>285.79880772041628</v>
      </c>
      <c r="C43" s="120">
        <v>-4.1809364482943199</v>
      </c>
    </row>
    <row r="44" spans="1:12" ht="16.5" customHeight="1" x14ac:dyDescent="0.3">
      <c r="A44" s="116">
        <v>2025</v>
      </c>
      <c r="B44" s="117">
        <v>320.78639458262313</v>
      </c>
      <c r="C44" s="118">
        <v>12.242033877353887</v>
      </c>
    </row>
    <row r="45" spans="1:12" ht="16.5" customHeight="1" x14ac:dyDescent="0.3">
      <c r="A45" s="131">
        <v>2026</v>
      </c>
      <c r="B45" s="132">
        <v>327.49305005851306</v>
      </c>
      <c r="C45" s="133">
        <v>2.0906919960293191</v>
      </c>
    </row>
    <row r="46" spans="1:12" x14ac:dyDescent="0.3">
      <c r="A46" s="153" t="s">
        <v>118</v>
      </c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</row>
    <row r="47" spans="1:12" x14ac:dyDescent="0.3">
      <c r="A47" s="153" t="s">
        <v>136</v>
      </c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</row>
    <row r="48" spans="1:12" x14ac:dyDescent="0.3">
      <c r="A48" s="153" t="s">
        <v>82</v>
      </c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</row>
  </sheetData>
  <mergeCells count="3">
    <mergeCell ref="A48:L48"/>
    <mergeCell ref="A47:L47"/>
    <mergeCell ref="A46:L4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8"/>
  <sheetViews>
    <sheetView showGridLines="0" zoomScale="80" zoomScaleNormal="80" workbookViewId="0">
      <selection activeCell="C32" sqref="C32"/>
    </sheetView>
  </sheetViews>
  <sheetFormatPr defaultColWidth="9.140625" defaultRowHeight="17.45" customHeight="1" x14ac:dyDescent="0.3"/>
  <cols>
    <col min="1" max="1" width="27.28515625" style="3" customWidth="1"/>
    <col min="2" max="7" width="20.5703125" style="3" bestFit="1" customWidth="1"/>
    <col min="8" max="8" width="10.140625" style="3" bestFit="1" customWidth="1"/>
    <col min="9" max="9" width="10.28515625" style="3" bestFit="1" customWidth="1"/>
    <col min="10" max="10" width="9.5703125" style="3" bestFit="1" customWidth="1"/>
    <col min="11" max="11" width="9.140625" style="3" bestFit="1" customWidth="1"/>
    <col min="12" max="12" width="10.28515625" style="3" bestFit="1" customWidth="1"/>
    <col min="13" max="16384" width="9.140625" style="3"/>
  </cols>
  <sheetData>
    <row r="1" spans="1:12" ht="17.45" customHeight="1" x14ac:dyDescent="0.3">
      <c r="A1" s="121" t="s">
        <v>123</v>
      </c>
    </row>
    <row r="2" spans="1:12" ht="17.45" customHeight="1" x14ac:dyDescent="0.3">
      <c r="A2" s="3" t="s">
        <v>124</v>
      </c>
    </row>
    <row r="3" spans="1:12" ht="17.45" customHeight="1" x14ac:dyDescent="0.3">
      <c r="A3" s="3" t="s">
        <v>125</v>
      </c>
    </row>
    <row r="5" spans="1:12" ht="17.45" customHeight="1" x14ac:dyDescent="0.3">
      <c r="A5" s="154" t="s">
        <v>83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</row>
    <row r="6" spans="1:12" ht="17.45" customHeight="1" x14ac:dyDescent="0.3">
      <c r="B6" s="155" t="s">
        <v>84</v>
      </c>
      <c r="C6" s="155"/>
      <c r="D6" s="155"/>
      <c r="E6" s="155"/>
      <c r="F6" s="155"/>
      <c r="G6" s="155"/>
      <c r="H6" s="155" t="s">
        <v>85</v>
      </c>
      <c r="I6" s="155"/>
      <c r="J6" s="155"/>
      <c r="K6" s="155"/>
      <c r="L6" s="155"/>
    </row>
    <row r="7" spans="1:12" s="10" customFormat="1" ht="19.5" customHeight="1" thickBot="1" x14ac:dyDescent="0.35">
      <c r="A7" s="62" t="s">
        <v>2</v>
      </c>
      <c r="B7" s="63">
        <v>46054</v>
      </c>
      <c r="C7" s="64">
        <v>46082</v>
      </c>
      <c r="D7" s="64">
        <v>46113</v>
      </c>
      <c r="E7" s="64">
        <v>46143</v>
      </c>
      <c r="F7" s="64">
        <v>46174</v>
      </c>
      <c r="G7" s="65">
        <v>46204</v>
      </c>
      <c r="H7" s="63" t="s">
        <v>126</v>
      </c>
      <c r="I7" s="64" t="s">
        <v>127</v>
      </c>
      <c r="J7" s="64" t="s">
        <v>128</v>
      </c>
      <c r="K7" s="66" t="s">
        <v>129</v>
      </c>
      <c r="L7" s="65" t="s">
        <v>130</v>
      </c>
    </row>
    <row r="8" spans="1:12" s="15" customFormat="1" ht="19.5" customHeight="1" thickTop="1" x14ac:dyDescent="0.3">
      <c r="A8" s="67" t="s">
        <v>86</v>
      </c>
      <c r="B8" s="68">
        <v>30397113988.662251</v>
      </c>
      <c r="C8" s="69">
        <v>30679588080.231937</v>
      </c>
      <c r="D8" s="69">
        <v>32016143576.13665</v>
      </c>
      <c r="E8" s="69">
        <v>32642272778.447025</v>
      </c>
      <c r="F8" s="69">
        <v>33701791915.53933</v>
      </c>
      <c r="G8" s="70">
        <v>34252351779.016613</v>
      </c>
      <c r="H8" s="71">
        <v>0.92927931143411691</v>
      </c>
      <c r="I8" s="72">
        <v>4.3564975266597861</v>
      </c>
      <c r="J8" s="72">
        <v>1.9556671490474686</v>
      </c>
      <c r="K8" s="73">
        <v>3.2458497736465253</v>
      </c>
      <c r="L8" s="74">
        <v>1.6336219298280996</v>
      </c>
    </row>
    <row r="9" spans="1:12" s="15" customFormat="1" ht="19.5" customHeight="1" x14ac:dyDescent="0.3">
      <c r="A9" s="75" t="s">
        <v>5</v>
      </c>
      <c r="B9" s="76">
        <v>5505382128.575305</v>
      </c>
      <c r="C9" s="77">
        <v>5481530159.6104231</v>
      </c>
      <c r="D9" s="77">
        <v>5465258912.8628244</v>
      </c>
      <c r="E9" s="77">
        <v>5396120786.1287413</v>
      </c>
      <c r="F9" s="77">
        <v>5258395920.7938671</v>
      </c>
      <c r="G9" s="78">
        <v>5143975601.5856276</v>
      </c>
      <c r="H9" s="79">
        <v>-0.43324819981305218</v>
      </c>
      <c r="I9" s="80">
        <v>-0.29683767622935564</v>
      </c>
      <c r="J9" s="80">
        <v>-1.2650476004231415</v>
      </c>
      <c r="K9" s="81">
        <v>-2.5522939680836965</v>
      </c>
      <c r="L9" s="82">
        <v>-2.1759548145808938</v>
      </c>
    </row>
    <row r="10" spans="1:12" s="15" customFormat="1" ht="19.5" customHeight="1" x14ac:dyDescent="0.3">
      <c r="A10" s="67" t="s">
        <v>6</v>
      </c>
      <c r="B10" s="68">
        <v>14755099409.711302</v>
      </c>
      <c r="C10" s="69">
        <v>14618141425.658493</v>
      </c>
      <c r="D10" s="69">
        <v>14721237828.984215</v>
      </c>
      <c r="E10" s="69">
        <v>14837772764.507708</v>
      </c>
      <c r="F10" s="69">
        <v>14927378388.948885</v>
      </c>
      <c r="G10" s="70">
        <v>15187571321.703978</v>
      </c>
      <c r="H10" s="83">
        <v>-0.92820780294212701</v>
      </c>
      <c r="I10" s="84">
        <v>0.70526341429946182</v>
      </c>
      <c r="J10" s="84">
        <v>0.79161098324251888</v>
      </c>
      <c r="K10" s="85">
        <v>0.6039021210482165</v>
      </c>
      <c r="L10" s="86">
        <v>1.7430584659642534</v>
      </c>
    </row>
    <row r="11" spans="1:12" s="15" customFormat="1" ht="19.5" customHeight="1" x14ac:dyDescent="0.3">
      <c r="A11" s="75" t="s">
        <v>7</v>
      </c>
      <c r="B11" s="76">
        <v>22201448743.586399</v>
      </c>
      <c r="C11" s="77">
        <v>22692379106.516705</v>
      </c>
      <c r="D11" s="77">
        <v>22525533742.513069</v>
      </c>
      <c r="E11" s="77">
        <v>22353941917.776352</v>
      </c>
      <c r="F11" s="77">
        <v>22075594114.273571</v>
      </c>
      <c r="G11" s="78">
        <v>21821078099.824768</v>
      </c>
      <c r="H11" s="79">
        <v>2.2112537276294919</v>
      </c>
      <c r="I11" s="80">
        <v>-0.73524844275020262</v>
      </c>
      <c r="J11" s="80">
        <v>-0.76176585513206829</v>
      </c>
      <c r="K11" s="81">
        <v>-1.2451844266510914</v>
      </c>
      <c r="L11" s="82">
        <v>-1.1529293985534816</v>
      </c>
    </row>
    <row r="12" spans="1:12" s="15" customFormat="1" ht="19.5" customHeight="1" x14ac:dyDescent="0.3">
      <c r="A12" s="67" t="s">
        <v>8</v>
      </c>
      <c r="B12" s="68">
        <v>8075610463.100379</v>
      </c>
      <c r="C12" s="69">
        <v>8740509469.4703903</v>
      </c>
      <c r="D12" s="69">
        <v>9227670380.1406326</v>
      </c>
      <c r="E12" s="69">
        <v>11234680721.862122</v>
      </c>
      <c r="F12" s="69">
        <v>12688340545.277233</v>
      </c>
      <c r="G12" s="70">
        <v>13052290476.128082</v>
      </c>
      <c r="H12" s="83">
        <v>8.2334209829475036</v>
      </c>
      <c r="I12" s="84">
        <v>5.5735985685026801</v>
      </c>
      <c r="J12" s="84">
        <v>21.749913673129061</v>
      </c>
      <c r="K12" s="85">
        <v>12.93903991936649</v>
      </c>
      <c r="L12" s="86">
        <v>2.8683808536831501</v>
      </c>
    </row>
    <row r="13" spans="1:12" s="15" customFormat="1" ht="19.5" customHeight="1" x14ac:dyDescent="0.3">
      <c r="A13" s="75" t="s">
        <v>9</v>
      </c>
      <c r="B13" s="76">
        <v>6707780736.5647116</v>
      </c>
      <c r="C13" s="77">
        <v>5660296298.2602663</v>
      </c>
      <c r="D13" s="77">
        <v>5332467684.1917963</v>
      </c>
      <c r="E13" s="77">
        <v>5097124728.5449009</v>
      </c>
      <c r="F13" s="77">
        <v>4972303447.2485857</v>
      </c>
      <c r="G13" s="78">
        <v>5074014333.1387348</v>
      </c>
      <c r="H13" s="79">
        <v>-15.615961216420116</v>
      </c>
      <c r="I13" s="80">
        <v>-5.7917217897096807</v>
      </c>
      <c r="J13" s="80">
        <v>-4.4133967533375618</v>
      </c>
      <c r="K13" s="81">
        <v>-2.4488567171466635</v>
      </c>
      <c r="L13" s="82">
        <v>2.0455486470044582</v>
      </c>
    </row>
    <row r="14" spans="1:12" s="15" customFormat="1" ht="19.5" customHeight="1" x14ac:dyDescent="0.3">
      <c r="A14" s="67" t="s">
        <v>10</v>
      </c>
      <c r="B14" s="68">
        <v>115144347780.65198</v>
      </c>
      <c r="C14" s="69">
        <v>113363337025.20091</v>
      </c>
      <c r="D14" s="69">
        <v>110315666816.98264</v>
      </c>
      <c r="E14" s="69">
        <v>107802459286.19633</v>
      </c>
      <c r="F14" s="69">
        <v>103478759126.02982</v>
      </c>
      <c r="G14" s="70">
        <v>103470884946.79529</v>
      </c>
      <c r="H14" s="83">
        <v>-1.5467635101323984</v>
      </c>
      <c r="I14" s="84">
        <v>-2.6884090466927413</v>
      </c>
      <c r="J14" s="84">
        <v>-2.2781963825281415</v>
      </c>
      <c r="K14" s="85">
        <v>-4.0107620816774325</v>
      </c>
      <c r="L14" s="86">
        <v>-7.6094643007285079E-3</v>
      </c>
    </row>
    <row r="15" spans="1:12" s="15" customFormat="1" ht="19.5" customHeight="1" x14ac:dyDescent="0.3">
      <c r="A15" s="75" t="s">
        <v>11</v>
      </c>
      <c r="B15" s="76">
        <v>109487067902.98338</v>
      </c>
      <c r="C15" s="77">
        <v>110675326380.66194</v>
      </c>
      <c r="D15" s="77">
        <v>109986812049.89532</v>
      </c>
      <c r="E15" s="77">
        <v>108953076268.33771</v>
      </c>
      <c r="F15" s="77">
        <v>107839970831.28781</v>
      </c>
      <c r="G15" s="78">
        <v>108746157726.47351</v>
      </c>
      <c r="H15" s="79">
        <v>1.0852957344071656</v>
      </c>
      <c r="I15" s="80">
        <v>-0.62210282389275617</v>
      </c>
      <c r="J15" s="80">
        <v>-0.93987248315613448</v>
      </c>
      <c r="K15" s="81">
        <v>-1.0216374563931208</v>
      </c>
      <c r="L15" s="82">
        <v>0.8403070662949208</v>
      </c>
    </row>
    <row r="16" spans="1:12" s="15" customFormat="1" ht="19.5" customHeight="1" x14ac:dyDescent="0.3">
      <c r="A16" s="67" t="s">
        <v>12</v>
      </c>
      <c r="B16" s="68">
        <v>13548738072.067612</v>
      </c>
      <c r="C16" s="69">
        <v>13685022135.459034</v>
      </c>
      <c r="D16" s="69">
        <v>13365507639.964725</v>
      </c>
      <c r="E16" s="69">
        <v>13497174515.891762</v>
      </c>
      <c r="F16" s="69">
        <v>13883129112.991831</v>
      </c>
      <c r="G16" s="70">
        <v>13937700433.200851</v>
      </c>
      <c r="H16" s="83">
        <v>1.0058801245290017</v>
      </c>
      <c r="I16" s="84">
        <v>-2.3347751456420318</v>
      </c>
      <c r="J16" s="84">
        <v>0.98512439238247484</v>
      </c>
      <c r="K16" s="85">
        <v>2.8595214253593682</v>
      </c>
      <c r="L16" s="86">
        <v>0.3930765158551619</v>
      </c>
    </row>
    <row r="17" spans="1:12" s="15" customFormat="1" ht="19.5" customHeight="1" x14ac:dyDescent="0.3">
      <c r="A17" s="75" t="s">
        <v>13</v>
      </c>
      <c r="B17" s="76">
        <v>15501926596.843128</v>
      </c>
      <c r="C17" s="77">
        <v>15741415787.511881</v>
      </c>
      <c r="D17" s="77">
        <v>15733789065.634132</v>
      </c>
      <c r="E17" s="77">
        <v>15411243545.692144</v>
      </c>
      <c r="F17" s="77">
        <v>14952348833.96928</v>
      </c>
      <c r="G17" s="78">
        <v>14465549514.952387</v>
      </c>
      <c r="H17" s="79">
        <v>1.544899526988619</v>
      </c>
      <c r="I17" s="80">
        <v>-4.845003766306144E-2</v>
      </c>
      <c r="J17" s="80">
        <v>-2.05001807636086</v>
      </c>
      <c r="K17" s="81">
        <v>-2.9776617984285769</v>
      </c>
      <c r="L17" s="82">
        <v>-3.2556712287969414</v>
      </c>
    </row>
    <row r="18" spans="1:12" s="15" customFormat="1" ht="19.5" customHeight="1" x14ac:dyDescent="0.3">
      <c r="A18" s="67" t="s">
        <v>14</v>
      </c>
      <c r="B18" s="140" t="s">
        <v>110</v>
      </c>
      <c r="C18" s="69">
        <v>122564902.94929528</v>
      </c>
      <c r="D18" s="69">
        <v>122573141.97110154</v>
      </c>
      <c r="E18" s="69">
        <v>123322478.98729949</v>
      </c>
      <c r="F18" s="69">
        <v>124663486.42462485</v>
      </c>
      <c r="G18" s="70">
        <v>126936950.01584254</v>
      </c>
      <c r="H18" s="83" t="s">
        <v>110</v>
      </c>
      <c r="I18" s="84">
        <v>6.7221705463804682E-3</v>
      </c>
      <c r="J18" s="84">
        <v>0.61133867024034672</v>
      </c>
      <c r="K18" s="85">
        <v>1.0873990276042633</v>
      </c>
      <c r="L18" s="86">
        <v>1.8236804187185207</v>
      </c>
    </row>
    <row r="19" spans="1:12" s="15" customFormat="1" ht="19.5" customHeight="1" x14ac:dyDescent="0.3">
      <c r="A19" s="75" t="s">
        <v>15</v>
      </c>
      <c r="B19" s="76">
        <v>24435288943.941959</v>
      </c>
      <c r="C19" s="77">
        <v>23600626098.488163</v>
      </c>
      <c r="D19" s="77">
        <v>22646811422.570198</v>
      </c>
      <c r="E19" s="77">
        <v>21824232420.203033</v>
      </c>
      <c r="F19" s="77">
        <v>21487298716.158157</v>
      </c>
      <c r="G19" s="78">
        <v>21276384975.158146</v>
      </c>
      <c r="H19" s="79">
        <v>-3.4158091904238685</v>
      </c>
      <c r="I19" s="80">
        <v>-4.0414803909760044</v>
      </c>
      <c r="J19" s="80">
        <v>-3.6322067023853433</v>
      </c>
      <c r="K19" s="81">
        <v>-1.5438513371630491</v>
      </c>
      <c r="L19" s="82">
        <v>-0.98157401628807817</v>
      </c>
    </row>
    <row r="20" spans="1:12" s="15" customFormat="1" ht="19.5" customHeight="1" x14ac:dyDescent="0.3">
      <c r="A20" s="67" t="s">
        <v>16</v>
      </c>
      <c r="B20" s="68">
        <v>158036591661.61398</v>
      </c>
      <c r="C20" s="69">
        <v>161971767333.30591</v>
      </c>
      <c r="D20" s="69">
        <v>160079620157.858</v>
      </c>
      <c r="E20" s="69">
        <v>159560028800.27612</v>
      </c>
      <c r="F20" s="69">
        <v>154010247736.1059</v>
      </c>
      <c r="G20" s="70">
        <v>158408255872.85107</v>
      </c>
      <c r="H20" s="83">
        <v>2.4900408382116268</v>
      </c>
      <c r="I20" s="84">
        <v>-1.1681956717520037</v>
      </c>
      <c r="J20" s="84">
        <v>-0.32458307751448423</v>
      </c>
      <c r="K20" s="85">
        <v>-3.47817752722831</v>
      </c>
      <c r="L20" s="86">
        <v>2.8556594131846857</v>
      </c>
    </row>
    <row r="21" spans="1:12" s="15" customFormat="1" ht="19.5" customHeight="1" x14ac:dyDescent="0.3">
      <c r="A21" s="75" t="s">
        <v>17</v>
      </c>
      <c r="B21" s="76">
        <v>340070162309.56512</v>
      </c>
      <c r="C21" s="77">
        <v>337819033105.6972</v>
      </c>
      <c r="D21" s="77">
        <v>333670027671.9859</v>
      </c>
      <c r="E21" s="77">
        <v>332969334962.87378</v>
      </c>
      <c r="F21" s="77">
        <v>332976839433.25201</v>
      </c>
      <c r="G21" s="78">
        <v>336028207974.48792</v>
      </c>
      <c r="H21" s="79">
        <v>-0.66196022273153909</v>
      </c>
      <c r="I21" s="80">
        <v>-1.2281739710068851</v>
      </c>
      <c r="J21" s="80">
        <v>-0.20999569964400555</v>
      </c>
      <c r="K21" s="81">
        <v>2.2538022545148806E-3</v>
      </c>
      <c r="L21" s="82">
        <v>0.91639062537487437</v>
      </c>
    </row>
    <row r="22" spans="1:12" s="15" customFormat="1" ht="19.5" customHeight="1" x14ac:dyDescent="0.3">
      <c r="A22" s="67" t="s">
        <v>18</v>
      </c>
      <c r="B22" s="68">
        <v>18005165203.689091</v>
      </c>
      <c r="C22" s="69">
        <v>19216806873.549877</v>
      </c>
      <c r="D22" s="69">
        <v>20492019591.333954</v>
      </c>
      <c r="E22" s="69">
        <v>22117896561.406406</v>
      </c>
      <c r="F22" s="69">
        <v>22912716205.729137</v>
      </c>
      <c r="G22" s="70">
        <v>22307655526.415054</v>
      </c>
      <c r="H22" s="83">
        <v>6.7294115669237708</v>
      </c>
      <c r="I22" s="84">
        <v>6.6359240958979937</v>
      </c>
      <c r="J22" s="84">
        <v>7.9341958601290452</v>
      </c>
      <c r="K22" s="85">
        <v>3.5935589178476057</v>
      </c>
      <c r="L22" s="86">
        <v>-2.6407199996776987</v>
      </c>
    </row>
    <row r="23" spans="1:12" s="15" customFormat="1" ht="19.5" customHeight="1" x14ac:dyDescent="0.3">
      <c r="A23" s="75" t="s">
        <v>19</v>
      </c>
      <c r="B23" s="76">
        <v>8789177363.7955894</v>
      </c>
      <c r="C23" s="77">
        <v>8529988079.4485722</v>
      </c>
      <c r="D23" s="77">
        <v>8591533313.5029602</v>
      </c>
      <c r="E23" s="77">
        <v>8689326391.7757988</v>
      </c>
      <c r="F23" s="77">
        <v>8163408824.9719954</v>
      </c>
      <c r="G23" s="78">
        <v>7929366904.9801617</v>
      </c>
      <c r="H23" s="79">
        <v>-2.948959539884477</v>
      </c>
      <c r="I23" s="80">
        <v>0.72151606170083316</v>
      </c>
      <c r="J23" s="80">
        <v>1.1382494218947103</v>
      </c>
      <c r="K23" s="81">
        <v>-6.0524549670682104</v>
      </c>
      <c r="L23" s="82">
        <v>-2.866963115652077</v>
      </c>
    </row>
    <row r="24" spans="1:12" s="15" customFormat="1" ht="19.5" customHeight="1" x14ac:dyDescent="0.3">
      <c r="A24" s="67" t="s">
        <v>20</v>
      </c>
      <c r="B24" s="68">
        <v>11314963887.338333</v>
      </c>
      <c r="C24" s="69">
        <v>11827636768.412996</v>
      </c>
      <c r="D24" s="69">
        <v>11760474716.210646</v>
      </c>
      <c r="E24" s="69">
        <v>11502665914.572359</v>
      </c>
      <c r="F24" s="69">
        <v>12087063904.090298</v>
      </c>
      <c r="G24" s="70">
        <v>12102694030.626385</v>
      </c>
      <c r="H24" s="83">
        <v>4.5309281247318367</v>
      </c>
      <c r="I24" s="84">
        <v>-0.56783999642020522</v>
      </c>
      <c r="J24" s="84">
        <v>-2.1921632235042621</v>
      </c>
      <c r="K24" s="85">
        <v>5.0805438831148075</v>
      </c>
      <c r="L24" s="86">
        <v>0.12931284768666895</v>
      </c>
    </row>
    <row r="25" spans="1:12" s="10" customFormat="1" ht="19.5" customHeight="1" thickBot="1" x14ac:dyDescent="0.35">
      <c r="A25" s="87" t="s">
        <v>21</v>
      </c>
      <c r="B25" s="88">
        <v>901975865192.69043</v>
      </c>
      <c r="C25" s="89">
        <v>904425969030.43408</v>
      </c>
      <c r="D25" s="89">
        <v>896053147712.73877</v>
      </c>
      <c r="E25" s="89">
        <v>894012674843.47961</v>
      </c>
      <c r="F25" s="89">
        <v>885540250543.09229</v>
      </c>
      <c r="G25" s="90">
        <v>893331076467.35437</v>
      </c>
      <c r="H25" s="91">
        <v>0.27163740542217596</v>
      </c>
      <c r="I25" s="92">
        <v>-0.92576082558434303</v>
      </c>
      <c r="J25" s="92">
        <v>-0.22771783955758407</v>
      </c>
      <c r="K25" s="93">
        <v>-0.9476850316323171</v>
      </c>
      <c r="L25" s="94">
        <v>0.87978224812299555</v>
      </c>
    </row>
    <row r="26" spans="1:12" ht="19.5" customHeight="1" thickTop="1" x14ac:dyDescent="0.3">
      <c r="A26" s="67" t="s">
        <v>22</v>
      </c>
      <c r="B26" s="95">
        <v>227973903828.01425</v>
      </c>
      <c r="C26" s="96">
        <v>241319237484.60962</v>
      </c>
      <c r="D26" s="96">
        <v>243970662526.42731</v>
      </c>
      <c r="E26" s="96">
        <v>244677959008.25714</v>
      </c>
      <c r="F26" s="96">
        <v>247432058660.47574</v>
      </c>
      <c r="G26" s="97">
        <v>246577402055.90588</v>
      </c>
      <c r="H26" s="83">
        <v>5.8538865337250279</v>
      </c>
      <c r="I26" s="84">
        <v>1.0987209596113434</v>
      </c>
      <c r="J26" s="84">
        <v>0.28991046485076222</v>
      </c>
      <c r="K26" s="85">
        <v>1.1256018577977756</v>
      </c>
      <c r="L26" s="86">
        <v>-0.34541061865496214</v>
      </c>
    </row>
    <row r="27" spans="1:12" ht="19.5" customHeight="1" x14ac:dyDescent="0.3">
      <c r="A27" s="75" t="s">
        <v>23</v>
      </c>
      <c r="B27" s="98">
        <v>57682083800.495804</v>
      </c>
      <c r="C27" s="99">
        <v>56987886630.563965</v>
      </c>
      <c r="D27" s="99">
        <v>54343668640.722565</v>
      </c>
      <c r="E27" s="99">
        <v>52087581616.603951</v>
      </c>
      <c r="F27" s="99">
        <v>51246375542.339058</v>
      </c>
      <c r="G27" s="100">
        <v>49987368401.289925</v>
      </c>
      <c r="H27" s="79">
        <v>-1.2034883696865895</v>
      </c>
      <c r="I27" s="80">
        <v>-4.639964992881918</v>
      </c>
      <c r="J27" s="80">
        <v>-4.1515177030724271</v>
      </c>
      <c r="K27" s="81">
        <v>-1.6149839331314642</v>
      </c>
      <c r="L27" s="82">
        <v>-2.4567730453619263</v>
      </c>
    </row>
    <row r="28" spans="1:12" ht="19.5" customHeight="1" x14ac:dyDescent="0.3">
      <c r="A28" s="67" t="s">
        <v>24</v>
      </c>
      <c r="B28" s="95">
        <v>105030449985.47847</v>
      </c>
      <c r="C28" s="96">
        <v>105400109940.97427</v>
      </c>
      <c r="D28" s="96">
        <v>104612956971.9734</v>
      </c>
      <c r="E28" s="96">
        <v>104936790319.41748</v>
      </c>
      <c r="F28" s="96">
        <v>106453365540.66043</v>
      </c>
      <c r="G28" s="97">
        <v>106248192371.20732</v>
      </c>
      <c r="H28" s="83">
        <v>0.35195503356113544</v>
      </c>
      <c r="I28" s="84">
        <v>-0.74682366976817072</v>
      </c>
      <c r="J28" s="84">
        <v>0.30955376543924107</v>
      </c>
      <c r="K28" s="85">
        <v>1.445227376048619</v>
      </c>
      <c r="L28" s="86">
        <v>-0.19273525868446217</v>
      </c>
    </row>
    <row r="29" spans="1:12" ht="19.5" customHeight="1" x14ac:dyDescent="0.3">
      <c r="A29" s="75" t="s">
        <v>25</v>
      </c>
      <c r="B29" s="98">
        <v>70385992496.45163</v>
      </c>
      <c r="C29" s="99">
        <v>71641594555.402222</v>
      </c>
      <c r="D29" s="99">
        <v>71736440721.720306</v>
      </c>
      <c r="E29" s="99">
        <v>72383455619.684235</v>
      </c>
      <c r="F29" s="99">
        <v>73799360235.061234</v>
      </c>
      <c r="G29" s="100">
        <v>74404192565.215271</v>
      </c>
      <c r="H29" s="79">
        <v>1.7838805910336264</v>
      </c>
      <c r="I29" s="80">
        <v>0.13238980358643015</v>
      </c>
      <c r="J29" s="80">
        <v>0.90193337089836678</v>
      </c>
      <c r="K29" s="81">
        <v>1.9561163573295293</v>
      </c>
      <c r="L29" s="82">
        <v>0.81956310763069418</v>
      </c>
    </row>
    <row r="30" spans="1:12" ht="19.5" customHeight="1" x14ac:dyDescent="0.3">
      <c r="A30" s="67" t="s">
        <v>26</v>
      </c>
      <c r="B30" s="95">
        <v>25195050296.057358</v>
      </c>
      <c r="C30" s="96">
        <v>27197051667.626732</v>
      </c>
      <c r="D30" s="96">
        <v>27706894690.89027</v>
      </c>
      <c r="E30" s="96">
        <v>27797757345.697838</v>
      </c>
      <c r="F30" s="96">
        <v>27835621591.489117</v>
      </c>
      <c r="G30" s="97">
        <v>27649245983.765614</v>
      </c>
      <c r="H30" s="83">
        <v>7.946010617341992</v>
      </c>
      <c r="I30" s="84">
        <v>1.8746260789378688</v>
      </c>
      <c r="J30" s="84">
        <v>0.32794239780844503</v>
      </c>
      <c r="K30" s="85">
        <v>0.13621331145672322</v>
      </c>
      <c r="L30" s="86">
        <v>-0.66955791560440181</v>
      </c>
    </row>
    <row r="31" spans="1:12" ht="19.5" customHeight="1" thickBot="1" x14ac:dyDescent="0.35">
      <c r="A31" s="87" t="s">
        <v>27</v>
      </c>
      <c r="B31" s="88">
        <v>486267480406.49756</v>
      </c>
      <c r="C31" s="89">
        <v>502545880279.17676</v>
      </c>
      <c r="D31" s="89">
        <v>502370623551.73389</v>
      </c>
      <c r="E31" s="89">
        <v>501883543909.66058</v>
      </c>
      <c r="F31" s="89">
        <v>506766781570.02557</v>
      </c>
      <c r="G31" s="90">
        <v>504866401377.38403</v>
      </c>
      <c r="H31" s="91">
        <v>3.3476225593106035</v>
      </c>
      <c r="I31" s="92">
        <v>-3.487377656852253E-2</v>
      </c>
      <c r="J31" s="92">
        <v>-9.6956234946554698E-2</v>
      </c>
      <c r="K31" s="93">
        <v>0.97298222259385447</v>
      </c>
      <c r="L31" s="94">
        <v>-0.37500093963419578</v>
      </c>
    </row>
    <row r="32" spans="1:12" ht="19.5" customHeight="1" thickTop="1" thickBot="1" x14ac:dyDescent="0.35">
      <c r="A32" s="101" t="s">
        <v>28</v>
      </c>
      <c r="B32" s="102">
        <v>1388243345599.188</v>
      </c>
      <c r="C32" s="103">
        <v>1406971849309.6108</v>
      </c>
      <c r="D32" s="103">
        <v>1398423771264.4727</v>
      </c>
      <c r="E32" s="103">
        <v>1395896218753.1401</v>
      </c>
      <c r="F32" s="103">
        <v>1392307032113.1179</v>
      </c>
      <c r="G32" s="104">
        <v>1398197477844.7383</v>
      </c>
      <c r="H32" s="105">
        <v>1.3490793072981955</v>
      </c>
      <c r="I32" s="106">
        <v>-0.60755146233613111</v>
      </c>
      <c r="J32" s="106">
        <v>-0.18074295955703423</v>
      </c>
      <c r="K32" s="107">
        <v>-0.25712417526484455</v>
      </c>
      <c r="L32" s="108">
        <v>0.42307088851518682</v>
      </c>
    </row>
    <row r="33" spans="1:22" s="2" customFormat="1" ht="27" customHeight="1" thickTop="1" x14ac:dyDescent="0.25">
      <c r="A33" s="146" t="s">
        <v>137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</row>
    <row r="34" spans="1:22" s="2" customFormat="1" ht="14.25" x14ac:dyDescent="0.25">
      <c r="A34" s="146" t="s">
        <v>135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</row>
    <row r="35" spans="1:22" s="2" customFormat="1" ht="27" customHeight="1" x14ac:dyDescent="0.25">
      <c r="A35" s="146" t="s">
        <v>112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s="2" customFormat="1" ht="14.25" x14ac:dyDescent="0.25">
      <c r="A36" s="147" t="s">
        <v>31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</row>
    <row r="37" spans="1:22" s="2" customFormat="1" ht="14.25" x14ac:dyDescent="0.25">
      <c r="A37" s="30" t="s">
        <v>87</v>
      </c>
    </row>
    <row r="38" spans="1:22" s="2" customFormat="1" ht="14.25" x14ac:dyDescent="0.25">
      <c r="A38" s="152" t="s">
        <v>117</v>
      </c>
      <c r="B38" s="152"/>
      <c r="C38" s="152"/>
    </row>
  </sheetData>
  <mergeCells count="8">
    <mergeCell ref="A5:L5"/>
    <mergeCell ref="H6:L6"/>
    <mergeCell ref="B6:G6"/>
    <mergeCell ref="A35:L35"/>
    <mergeCell ref="A38:C38"/>
    <mergeCell ref="A34:L34"/>
    <mergeCell ref="A33:L33"/>
    <mergeCell ref="A36:L3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I52"/>
  <sheetViews>
    <sheetView showGridLines="0" zoomScale="90" zoomScaleNormal="9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F24" sqref="F24"/>
    </sheetView>
  </sheetViews>
  <sheetFormatPr defaultColWidth="9.140625" defaultRowHeight="17.25" x14ac:dyDescent="0.3"/>
  <cols>
    <col min="1" max="1" width="21.140625" style="3" customWidth="1"/>
    <col min="2" max="2" width="8.28515625" style="3" bestFit="1" customWidth="1"/>
    <col min="3" max="3" width="9.5703125" style="3" bestFit="1" customWidth="1"/>
    <col min="4" max="4" width="11.42578125" style="3" bestFit="1" customWidth="1"/>
    <col min="5" max="5" width="12.7109375" style="3" bestFit="1" customWidth="1"/>
    <col min="6" max="6" width="14.140625" style="3" bestFit="1" customWidth="1"/>
    <col min="7" max="14" width="17.28515625" style="3" bestFit="1" customWidth="1"/>
    <col min="15" max="33" width="18.7109375" style="3" bestFit="1" customWidth="1"/>
    <col min="34" max="39" width="20.5703125" style="3" bestFit="1" customWidth="1"/>
    <col min="40" max="16384" width="9.140625" style="3"/>
  </cols>
  <sheetData>
    <row r="1" spans="1:39" x14ac:dyDescent="0.3">
      <c r="A1" s="121" t="s">
        <v>123</v>
      </c>
    </row>
    <row r="2" spans="1:39" x14ac:dyDescent="0.3">
      <c r="A2" s="3" t="s">
        <v>124</v>
      </c>
    </row>
    <row r="3" spans="1:39" x14ac:dyDescent="0.3">
      <c r="A3" s="3" t="s">
        <v>125</v>
      </c>
    </row>
    <row r="5" spans="1:39" ht="22.5" customHeight="1" x14ac:dyDescent="0.3">
      <c r="B5" s="10"/>
      <c r="C5" s="10" t="s">
        <v>88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spans="1:39" x14ac:dyDescent="0.3">
      <c r="C6" s="3" t="s">
        <v>1</v>
      </c>
    </row>
    <row r="7" spans="1:39" s="10" customFormat="1" ht="33" customHeight="1" thickBot="1" x14ac:dyDescent="0.35">
      <c r="A7" s="6" t="s">
        <v>2</v>
      </c>
      <c r="B7" s="7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  <c r="H7" s="7" t="s">
        <v>41</v>
      </c>
      <c r="I7" s="7" t="s">
        <v>42</v>
      </c>
      <c r="J7" s="7" t="s">
        <v>43</v>
      </c>
      <c r="K7" s="7" t="s">
        <v>44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7" t="s">
        <v>50</v>
      </c>
      <c r="R7" s="7" t="s">
        <v>51</v>
      </c>
      <c r="S7" s="7" t="s">
        <v>52</v>
      </c>
      <c r="T7" s="7" t="s">
        <v>53</v>
      </c>
      <c r="U7" s="7" t="s">
        <v>54</v>
      </c>
      <c r="V7" s="7" t="s">
        <v>55</v>
      </c>
      <c r="W7" s="7" t="s">
        <v>56</v>
      </c>
      <c r="X7" s="7" t="s">
        <v>57</v>
      </c>
      <c r="Y7" s="7" t="s">
        <v>58</v>
      </c>
      <c r="Z7" s="7" t="s">
        <v>59</v>
      </c>
      <c r="AA7" s="7" t="s">
        <v>60</v>
      </c>
      <c r="AB7" s="7" t="s">
        <v>61</v>
      </c>
      <c r="AC7" s="55">
        <v>2016</v>
      </c>
      <c r="AD7" s="55">
        <v>2017</v>
      </c>
      <c r="AE7" s="55">
        <v>2018</v>
      </c>
      <c r="AF7" s="55">
        <v>2019</v>
      </c>
      <c r="AG7" s="55">
        <v>2020</v>
      </c>
      <c r="AH7" s="55">
        <v>2021</v>
      </c>
      <c r="AI7" s="55">
        <v>2022</v>
      </c>
      <c r="AJ7" s="55">
        <v>2023</v>
      </c>
      <c r="AK7" s="55">
        <v>2024</v>
      </c>
      <c r="AL7" s="55">
        <v>2025</v>
      </c>
      <c r="AM7" s="55" t="s">
        <v>121</v>
      </c>
    </row>
    <row r="8" spans="1:39" s="15" customFormat="1" ht="18" customHeight="1" thickTop="1" x14ac:dyDescent="0.3">
      <c r="A8" s="11" t="s">
        <v>4</v>
      </c>
      <c r="B8" s="12">
        <v>688.3385331245006</v>
      </c>
      <c r="C8" s="12">
        <v>16232.296060605373</v>
      </c>
      <c r="D8" s="12">
        <v>94045.051486059383</v>
      </c>
      <c r="E8" s="12">
        <v>895547.2397727255</v>
      </c>
      <c r="F8" s="12">
        <v>11953713.792363614</v>
      </c>
      <c r="G8" s="12">
        <v>386418764.89090884</v>
      </c>
      <c r="H8" s="12">
        <v>607843463.33333337</v>
      </c>
      <c r="I8" s="12">
        <v>464899681.66666663</v>
      </c>
      <c r="J8" s="12">
        <v>468124469.99999994</v>
      </c>
      <c r="K8" s="12">
        <v>589915223.33333337</v>
      </c>
      <c r="L8" s="12">
        <v>849292249.99999988</v>
      </c>
      <c r="M8" s="12">
        <v>1277854939.9999998</v>
      </c>
      <c r="N8" s="12">
        <v>1608143766.6666663</v>
      </c>
      <c r="O8" s="12">
        <v>1518014811.6666665</v>
      </c>
      <c r="P8" s="12">
        <v>2435689310.0000005</v>
      </c>
      <c r="Q8" s="12">
        <v>4748100000</v>
      </c>
      <c r="R8" s="12">
        <v>3632553533.333333</v>
      </c>
      <c r="S8" s="12">
        <v>2722382139.166666</v>
      </c>
      <c r="T8" s="12">
        <v>3960091860.0000005</v>
      </c>
      <c r="U8" s="12">
        <v>4132550287.4999995</v>
      </c>
      <c r="V8" s="12">
        <v>2899956618.3333335</v>
      </c>
      <c r="W8" s="12">
        <v>2962136020.8333335</v>
      </c>
      <c r="X8" s="12">
        <v>8400487830.0000019</v>
      </c>
      <c r="Y8" s="12">
        <v>11089294493.333334</v>
      </c>
      <c r="Z8" s="12">
        <v>8366434873.333333</v>
      </c>
      <c r="AA8" s="12">
        <v>11333341024.999998</v>
      </c>
      <c r="AB8" s="12">
        <v>12396934565.000002</v>
      </c>
      <c r="AC8" s="56">
        <v>12402047338.33333</v>
      </c>
      <c r="AD8" s="56">
        <v>8593813215.6635818</v>
      </c>
      <c r="AE8" s="56">
        <v>13542991354.629631</v>
      </c>
      <c r="AF8" s="56">
        <v>16517815431.790127</v>
      </c>
      <c r="AG8" s="56">
        <v>20164730271.604939</v>
      </c>
      <c r="AH8" s="56">
        <v>26441155996.141972</v>
      </c>
      <c r="AI8" s="56">
        <v>34794331999.60318</v>
      </c>
      <c r="AJ8" s="56">
        <v>30455754095.601856</v>
      </c>
      <c r="AK8" s="56">
        <v>32794112223.544979</v>
      </c>
      <c r="AL8" s="56">
        <v>35785832567.460312</v>
      </c>
      <c r="AM8" s="56">
        <v>34111953385.714287</v>
      </c>
    </row>
    <row r="9" spans="1:39" s="15" customFormat="1" ht="18" customHeight="1" x14ac:dyDescent="0.3">
      <c r="A9" s="16" t="s">
        <v>5</v>
      </c>
      <c r="B9" s="17">
        <v>52.609567964250004</v>
      </c>
      <c r="C9" s="17">
        <v>1202.3795833332651</v>
      </c>
      <c r="D9" s="17">
        <v>6919.9020751514427</v>
      </c>
      <c r="E9" s="17">
        <v>61094.608119999903</v>
      </c>
      <c r="F9" s="17">
        <v>1652977.6606060578</v>
      </c>
      <c r="G9" s="17">
        <v>38726765.57272727</v>
      </c>
      <c r="H9" s="17">
        <v>57985634.166666664</v>
      </c>
      <c r="I9" s="17">
        <v>61582635</v>
      </c>
      <c r="J9" s="17">
        <v>69803512.5</v>
      </c>
      <c r="K9" s="17">
        <v>77905446.666666672</v>
      </c>
      <c r="L9" s="17">
        <v>106306942.5</v>
      </c>
      <c r="M9" s="17">
        <v>134497925</v>
      </c>
      <c r="N9" s="17">
        <v>106429982.5</v>
      </c>
      <c r="O9" s="17">
        <v>153135203.33333334</v>
      </c>
      <c r="P9" s="17">
        <v>219161932.50000003</v>
      </c>
      <c r="Q9" s="17">
        <v>276493886.66666663</v>
      </c>
      <c r="R9" s="17">
        <v>307620724.16666669</v>
      </c>
      <c r="S9" s="17">
        <v>237211936.66666669</v>
      </c>
      <c r="T9" s="17">
        <v>314371733.33333331</v>
      </c>
      <c r="U9" s="17">
        <v>498919190</v>
      </c>
      <c r="V9" s="17">
        <v>311694588.33333331</v>
      </c>
      <c r="W9" s="17">
        <v>317014187.50000006</v>
      </c>
      <c r="X9" s="17">
        <v>471752629.07500005</v>
      </c>
      <c r="Y9" s="17">
        <v>560370038.17142868</v>
      </c>
      <c r="Z9" s="17">
        <v>732086847.27744722</v>
      </c>
      <c r="AA9" s="17">
        <v>870978064.57142866</v>
      </c>
      <c r="AB9" s="17">
        <v>996274201.25793648</v>
      </c>
      <c r="AC9" s="57">
        <v>1233157872.5277777</v>
      </c>
      <c r="AD9" s="57">
        <v>1284280034.7055554</v>
      </c>
      <c r="AE9" s="57">
        <v>1228221105.4777777</v>
      </c>
      <c r="AF9" s="57">
        <v>1515215752.5</v>
      </c>
      <c r="AG9" s="57">
        <v>2364061397.1916666</v>
      </c>
      <c r="AH9" s="57">
        <v>2755401562.7166662</v>
      </c>
      <c r="AI9" s="57">
        <v>3573467935.6500001</v>
      </c>
      <c r="AJ9" s="57">
        <v>4385539388.625</v>
      </c>
      <c r="AK9" s="57">
        <v>4210959022.1111116</v>
      </c>
      <c r="AL9" s="57">
        <v>6238672473.5555553</v>
      </c>
      <c r="AM9" s="57">
        <v>5122890745.4476194</v>
      </c>
    </row>
    <row r="10" spans="1:39" s="15" customFormat="1" ht="18" customHeight="1" x14ac:dyDescent="0.3">
      <c r="A10" s="11" t="s">
        <v>6</v>
      </c>
      <c r="B10" s="12">
        <v>1587.6227264723668</v>
      </c>
      <c r="C10" s="12">
        <v>36715.618314238658</v>
      </c>
      <c r="D10" s="12">
        <v>276690.41019545094</v>
      </c>
      <c r="E10" s="12">
        <v>2549354.560404845</v>
      </c>
      <c r="F10" s="12">
        <v>56622375.748484671</v>
      </c>
      <c r="G10" s="12">
        <v>1351753975.5384841</v>
      </c>
      <c r="H10" s="12">
        <v>1983271306.6666663</v>
      </c>
      <c r="I10" s="12">
        <v>1788147786.6666667</v>
      </c>
      <c r="J10" s="12">
        <v>1920882950</v>
      </c>
      <c r="K10" s="12">
        <v>2218375875</v>
      </c>
      <c r="L10" s="12">
        <v>3337262789.9999995</v>
      </c>
      <c r="M10" s="12">
        <v>2774368176.6666675</v>
      </c>
      <c r="N10" s="12">
        <v>2995847754.1666665</v>
      </c>
      <c r="O10" s="12">
        <v>4073934539.9999995</v>
      </c>
      <c r="P10" s="12">
        <v>6045742755.000001</v>
      </c>
      <c r="Q10" s="12">
        <v>8419835906.666667</v>
      </c>
      <c r="R10" s="12">
        <v>6508479080.000001</v>
      </c>
      <c r="S10" s="12">
        <v>5235036104.1666679</v>
      </c>
      <c r="T10" s="12">
        <v>5521153215.833334</v>
      </c>
      <c r="U10" s="12">
        <v>7890208354.166667</v>
      </c>
      <c r="V10" s="12">
        <v>8581692680</v>
      </c>
      <c r="W10" s="12">
        <v>7022491250.000001</v>
      </c>
      <c r="X10" s="12">
        <v>7479731670.000001</v>
      </c>
      <c r="Y10" s="12">
        <v>7132051517.500001</v>
      </c>
      <c r="Z10" s="12">
        <v>9180569429.1666679</v>
      </c>
      <c r="AA10" s="12">
        <v>9923115630</v>
      </c>
      <c r="AB10" s="12">
        <v>9871713802.5000019</v>
      </c>
      <c r="AC10" s="56">
        <v>9958302187.4999981</v>
      </c>
      <c r="AD10" s="56">
        <v>10974725852.249506</v>
      </c>
      <c r="AE10" s="56">
        <v>9676195906.4042721</v>
      </c>
      <c r="AF10" s="56">
        <v>9692832728.5643311</v>
      </c>
      <c r="AG10" s="56">
        <v>15110521178.252802</v>
      </c>
      <c r="AH10" s="56">
        <v>19255752409.311829</v>
      </c>
      <c r="AI10" s="56">
        <v>17036229351.869711</v>
      </c>
      <c r="AJ10" s="56">
        <v>20344812451.234085</v>
      </c>
      <c r="AK10" s="56">
        <v>24009963208.850006</v>
      </c>
      <c r="AL10" s="56">
        <v>20891150326.922318</v>
      </c>
      <c r="AM10" s="56">
        <v>15125318352.171005</v>
      </c>
    </row>
    <row r="11" spans="1:39" s="15" customFormat="1" ht="18" customHeight="1" x14ac:dyDescent="0.3">
      <c r="A11" s="16" t="s">
        <v>7</v>
      </c>
      <c r="B11" s="17">
        <v>1047.9353840017093</v>
      </c>
      <c r="C11" s="17">
        <v>32746.722622097863</v>
      </c>
      <c r="D11" s="17">
        <v>145283.63128723495</v>
      </c>
      <c r="E11" s="17">
        <v>1277028.6398111971</v>
      </c>
      <c r="F11" s="17">
        <v>28051838.838072661</v>
      </c>
      <c r="G11" s="17">
        <v>1028973417.4174905</v>
      </c>
      <c r="H11" s="17">
        <v>2289095536.1999998</v>
      </c>
      <c r="I11" s="17">
        <v>1742230040.8500001</v>
      </c>
      <c r="J11" s="17">
        <v>1634559781.7999997</v>
      </c>
      <c r="K11" s="17">
        <v>1711153827.4999998</v>
      </c>
      <c r="L11" s="17">
        <v>2022593124.1249995</v>
      </c>
      <c r="M11" s="17">
        <v>2000879246.3999994</v>
      </c>
      <c r="N11" s="17">
        <v>2157162193.0416665</v>
      </c>
      <c r="O11" s="17">
        <v>2392775071.458333</v>
      </c>
      <c r="P11" s="17">
        <v>3059024578.9583335</v>
      </c>
      <c r="Q11" s="17">
        <v>3310984061.666666</v>
      </c>
      <c r="R11" s="17">
        <v>3570677733.333333</v>
      </c>
      <c r="S11" s="17">
        <v>3764452202.1666665</v>
      </c>
      <c r="T11" s="17">
        <v>4183296034.666667</v>
      </c>
      <c r="U11" s="17">
        <v>4689343679.166667</v>
      </c>
      <c r="V11" s="17">
        <v>4593553311.666666</v>
      </c>
      <c r="W11" s="17">
        <v>5425314333.25</v>
      </c>
      <c r="X11" s="17">
        <v>6416951860.5000019</v>
      </c>
      <c r="Y11" s="17">
        <v>6409540617</v>
      </c>
      <c r="Z11" s="17">
        <v>7738404157.916666</v>
      </c>
      <c r="AA11" s="17">
        <v>8615769162.041666</v>
      </c>
      <c r="AB11" s="17">
        <v>9022465073.6250019</v>
      </c>
      <c r="AC11" s="57">
        <v>14639689370.833332</v>
      </c>
      <c r="AD11" s="57">
        <v>10837891127.271633</v>
      </c>
      <c r="AE11" s="57">
        <v>9933889145.6921024</v>
      </c>
      <c r="AF11" s="57">
        <v>12133653064.442739</v>
      </c>
      <c r="AG11" s="57">
        <v>10612069116.133684</v>
      </c>
      <c r="AH11" s="57">
        <v>12036577054.281368</v>
      </c>
      <c r="AI11" s="57">
        <v>15866910333.283648</v>
      </c>
      <c r="AJ11" s="57">
        <v>17570532732.557796</v>
      </c>
      <c r="AK11" s="57">
        <v>21352774971.278805</v>
      </c>
      <c r="AL11" s="57">
        <v>21384687475.135082</v>
      </c>
      <c r="AM11" s="57">
        <v>21731634772.689003</v>
      </c>
    </row>
    <row r="12" spans="1:39" s="15" customFormat="1" ht="18" customHeight="1" x14ac:dyDescent="0.3">
      <c r="A12" s="11" t="s">
        <v>8</v>
      </c>
      <c r="B12" s="12">
        <v>521.36437785459998</v>
      </c>
      <c r="C12" s="12">
        <v>18491.148569090383</v>
      </c>
      <c r="D12" s="12">
        <v>69955.204257574806</v>
      </c>
      <c r="E12" s="12">
        <v>814729.71516363486</v>
      </c>
      <c r="F12" s="12">
        <v>13637711.172030278</v>
      </c>
      <c r="G12" s="12">
        <v>671767587.74090874</v>
      </c>
      <c r="H12" s="12">
        <v>852540766.66666675</v>
      </c>
      <c r="I12" s="12">
        <v>651387420</v>
      </c>
      <c r="J12" s="12">
        <v>850106938.33333337</v>
      </c>
      <c r="K12" s="12">
        <v>1132233606.6666667</v>
      </c>
      <c r="L12" s="12">
        <v>876326583.33333337</v>
      </c>
      <c r="M12" s="12">
        <v>990634160</v>
      </c>
      <c r="N12" s="12">
        <v>1607121273.3333335</v>
      </c>
      <c r="O12" s="12">
        <v>1591864267.5</v>
      </c>
      <c r="P12" s="12">
        <v>1850835420.0000002</v>
      </c>
      <c r="Q12" s="12">
        <v>1653042527.5</v>
      </c>
      <c r="R12" s="12">
        <v>2045047013.3333337</v>
      </c>
      <c r="S12" s="12">
        <v>1956693454.1666667</v>
      </c>
      <c r="T12" s="12">
        <v>2219069375.0000005</v>
      </c>
      <c r="U12" s="12">
        <v>2506446070</v>
      </c>
      <c r="V12" s="12">
        <v>3162475519.999999</v>
      </c>
      <c r="W12" s="12">
        <v>3553422516.666667</v>
      </c>
      <c r="X12" s="12">
        <v>3182752625</v>
      </c>
      <c r="Y12" s="12">
        <v>2658906075</v>
      </c>
      <c r="Z12" s="12">
        <v>4217142773.3333335</v>
      </c>
      <c r="AA12" s="12">
        <v>5171920126.666666</v>
      </c>
      <c r="AB12" s="12">
        <v>5463099412.499999</v>
      </c>
      <c r="AC12" s="56">
        <v>7253466233.333334</v>
      </c>
      <c r="AD12" s="56">
        <v>3930224624.6223211</v>
      </c>
      <c r="AE12" s="56">
        <v>3972479029.9872022</v>
      </c>
      <c r="AF12" s="56">
        <v>7883012846.8605156</v>
      </c>
      <c r="AG12" s="56">
        <v>7154121587.3150787</v>
      </c>
      <c r="AH12" s="56">
        <v>8401117336.5087318</v>
      </c>
      <c r="AI12" s="56">
        <v>11327646735.907143</v>
      </c>
      <c r="AJ12" s="56">
        <v>11745462720.785715</v>
      </c>
      <c r="AK12" s="56">
        <v>18756141326.763393</v>
      </c>
      <c r="AL12" s="56">
        <v>9045621757.9818459</v>
      </c>
      <c r="AM12" s="56">
        <v>12998789898.311226</v>
      </c>
    </row>
    <row r="13" spans="1:39" s="15" customFormat="1" ht="18" customHeight="1" x14ac:dyDescent="0.3">
      <c r="A13" s="16" t="s">
        <v>9</v>
      </c>
      <c r="B13" s="17">
        <v>319.71323373599995</v>
      </c>
      <c r="C13" s="17">
        <v>7173.5637719999859</v>
      </c>
      <c r="D13" s="17">
        <v>39777.881234363544</v>
      </c>
      <c r="E13" s="17">
        <v>400192.33169090824</v>
      </c>
      <c r="F13" s="17">
        <v>9360554.0388383567</v>
      </c>
      <c r="G13" s="17">
        <v>209695162.18628272</v>
      </c>
      <c r="H13" s="17">
        <v>297825885.55555552</v>
      </c>
      <c r="I13" s="17">
        <v>275008167.00000006</v>
      </c>
      <c r="J13" s="17">
        <v>399699665.44444454</v>
      </c>
      <c r="K13" s="17">
        <v>448766798.16666669</v>
      </c>
      <c r="L13" s="17">
        <v>365702573.88888884</v>
      </c>
      <c r="M13" s="17">
        <v>298341540.66666663</v>
      </c>
      <c r="N13" s="17">
        <v>427713675.22222221</v>
      </c>
      <c r="O13" s="17">
        <v>917921772.22222209</v>
      </c>
      <c r="P13" s="17">
        <v>937562615.33333349</v>
      </c>
      <c r="Q13" s="17">
        <v>841101011.66666651</v>
      </c>
      <c r="R13" s="17">
        <v>749490530.00000012</v>
      </c>
      <c r="S13" s="17">
        <v>675737959.44444442</v>
      </c>
      <c r="T13" s="17">
        <v>755586297.00000012</v>
      </c>
      <c r="U13" s="17">
        <v>951460284.99999988</v>
      </c>
      <c r="V13" s="17">
        <v>1245800735.8333333</v>
      </c>
      <c r="W13" s="17">
        <v>1325475458.9999998</v>
      </c>
      <c r="X13" s="17">
        <v>1228247028.6666665</v>
      </c>
      <c r="Y13" s="17">
        <v>1201486194.9999995</v>
      </c>
      <c r="Z13" s="17">
        <v>1219061081</v>
      </c>
      <c r="AA13" s="17">
        <v>1047623282.3333335</v>
      </c>
      <c r="AB13" s="17">
        <v>1299584686.2222223</v>
      </c>
      <c r="AC13" s="57">
        <v>1867197478.8833337</v>
      </c>
      <c r="AD13" s="57">
        <v>1372320200.4000001</v>
      </c>
      <c r="AE13" s="57">
        <v>1968517139.0740743</v>
      </c>
      <c r="AF13" s="57">
        <v>2192472776.666667</v>
      </c>
      <c r="AG13" s="57">
        <v>3113002806.081018</v>
      </c>
      <c r="AH13" s="57">
        <v>4056632816.4833331</v>
      </c>
      <c r="AI13" s="57">
        <v>3305513830.125</v>
      </c>
      <c r="AJ13" s="57">
        <v>4117731010.7361107</v>
      </c>
      <c r="AK13" s="57">
        <v>10662205344.000002</v>
      </c>
      <c r="AL13" s="57">
        <v>11621871062.069447</v>
      </c>
      <c r="AM13" s="57">
        <v>5053216244.1619053</v>
      </c>
    </row>
    <row r="14" spans="1:39" s="15" customFormat="1" ht="18" customHeight="1" x14ac:dyDescent="0.3">
      <c r="A14" s="11" t="s">
        <v>10</v>
      </c>
      <c r="B14" s="135" t="s">
        <v>110</v>
      </c>
      <c r="C14" s="135" t="s">
        <v>110</v>
      </c>
      <c r="D14" s="135" t="s">
        <v>110</v>
      </c>
      <c r="E14" s="135" t="s">
        <v>110</v>
      </c>
      <c r="F14" s="135" t="s">
        <v>110</v>
      </c>
      <c r="G14" s="135" t="s">
        <v>110</v>
      </c>
      <c r="H14" s="135" t="s">
        <v>110</v>
      </c>
      <c r="I14" s="135" t="s">
        <v>110</v>
      </c>
      <c r="J14" s="12">
        <v>4356566262.6867266</v>
      </c>
      <c r="K14" s="12">
        <v>4618545413.7573166</v>
      </c>
      <c r="L14" s="12">
        <v>4984747133.2731934</v>
      </c>
      <c r="M14" s="12">
        <v>5210903611.9710016</v>
      </c>
      <c r="N14" s="12">
        <v>3577472432.6406512</v>
      </c>
      <c r="O14" s="12">
        <v>5650279941.0016623</v>
      </c>
      <c r="P14" s="12">
        <v>5757112332.5772972</v>
      </c>
      <c r="Q14" s="12">
        <v>8928883212.1586914</v>
      </c>
      <c r="R14" s="12">
        <v>10027936251.450491</v>
      </c>
      <c r="S14" s="12">
        <v>10736237504.986557</v>
      </c>
      <c r="T14" s="12">
        <v>9461883984.9008064</v>
      </c>
      <c r="U14" s="12">
        <v>12137077353.090998</v>
      </c>
      <c r="V14" s="12">
        <v>10703871668.090029</v>
      </c>
      <c r="W14" s="12">
        <v>15065057225.880341</v>
      </c>
      <c r="X14" s="12">
        <v>18907101491.377693</v>
      </c>
      <c r="Y14" s="12">
        <v>18366877417.128712</v>
      </c>
      <c r="Z14" s="12">
        <v>13763371834.972214</v>
      </c>
      <c r="AA14" s="12">
        <v>17370349303.372169</v>
      </c>
      <c r="AB14" s="12">
        <v>18501944323.712646</v>
      </c>
      <c r="AC14" s="56">
        <v>24327181630.658501</v>
      </c>
      <c r="AD14" s="56">
        <v>20954758773.528381</v>
      </c>
      <c r="AE14" s="56">
        <v>24413572759.221554</v>
      </c>
      <c r="AF14" s="56">
        <v>19217836678.219009</v>
      </c>
      <c r="AG14" s="56">
        <v>31057403323.670135</v>
      </c>
      <c r="AH14" s="56">
        <v>40797220655.552811</v>
      </c>
      <c r="AI14" s="56">
        <v>56207669813.527473</v>
      </c>
      <c r="AJ14" s="56">
        <v>49484490226.672928</v>
      </c>
      <c r="AK14" s="56">
        <v>75980333431.347229</v>
      </c>
      <c r="AL14" s="56">
        <v>115263642998.95834</v>
      </c>
      <c r="AM14" s="56">
        <v>103046763820.92856</v>
      </c>
    </row>
    <row r="15" spans="1:39" s="15" customFormat="1" ht="18" customHeight="1" x14ac:dyDescent="0.3">
      <c r="A15" s="16" t="s">
        <v>11</v>
      </c>
      <c r="B15" s="17">
        <v>2353.0241088000075</v>
      </c>
      <c r="C15" s="17">
        <v>71524.579080454423</v>
      </c>
      <c r="D15" s="17">
        <v>368678.70657999744</v>
      </c>
      <c r="E15" s="17">
        <v>4309202.29786772</v>
      </c>
      <c r="F15" s="17">
        <v>80333732.073618799</v>
      </c>
      <c r="G15" s="17">
        <v>2381905466.5961661</v>
      </c>
      <c r="H15" s="17">
        <v>3797002961.2424998</v>
      </c>
      <c r="I15" s="17">
        <v>4808912201.8649998</v>
      </c>
      <c r="J15" s="17">
        <v>5536550153.3708334</v>
      </c>
      <c r="K15" s="17">
        <v>5841426413.7633333</v>
      </c>
      <c r="L15" s="17">
        <v>5026077424.6000004</v>
      </c>
      <c r="M15" s="17">
        <v>6090581647.934166</v>
      </c>
      <c r="N15" s="17">
        <v>8690527172.8166656</v>
      </c>
      <c r="O15" s="17">
        <v>9529390544.0933342</v>
      </c>
      <c r="P15" s="17">
        <v>11906435540.401667</v>
      </c>
      <c r="Q15" s="17">
        <v>11815374044.65</v>
      </c>
      <c r="R15" s="17">
        <v>13402438720.125</v>
      </c>
      <c r="S15" s="17">
        <v>18720067466.974998</v>
      </c>
      <c r="T15" s="17">
        <v>20370778788.555004</v>
      </c>
      <c r="U15" s="17">
        <v>20499573531.685001</v>
      </c>
      <c r="V15" s="17">
        <v>25531217254.960831</v>
      </c>
      <c r="W15" s="17">
        <v>30248871399.374168</v>
      </c>
      <c r="X15" s="17">
        <v>39480350898.462502</v>
      </c>
      <c r="Y15" s="17">
        <v>44852809944.617493</v>
      </c>
      <c r="Z15" s="17">
        <v>49491907759.139999</v>
      </c>
      <c r="AA15" s="17">
        <v>46821674402.733337</v>
      </c>
      <c r="AB15" s="17">
        <v>47379935282.485001</v>
      </c>
      <c r="AC15" s="57">
        <v>54847764816.973335</v>
      </c>
      <c r="AD15" s="57">
        <v>67770256158.099129</v>
      </c>
      <c r="AE15" s="57">
        <v>59719437962.306778</v>
      </c>
      <c r="AF15" s="57">
        <v>57215342576.149094</v>
      </c>
      <c r="AG15" s="57">
        <v>62672959447.102455</v>
      </c>
      <c r="AH15" s="57">
        <v>83768258560.248215</v>
      </c>
      <c r="AI15" s="57">
        <v>99826459026.045578</v>
      </c>
      <c r="AJ15" s="57">
        <v>113954876456.34621</v>
      </c>
      <c r="AK15" s="57">
        <v>115947618538.12834</v>
      </c>
      <c r="AL15" s="57">
        <v>117409329407.0807</v>
      </c>
      <c r="AM15" s="57">
        <v>108300413564.98935</v>
      </c>
    </row>
    <row r="16" spans="1:39" s="15" customFormat="1" ht="18" customHeight="1" x14ac:dyDescent="0.3">
      <c r="A16" s="11" t="s">
        <v>72</v>
      </c>
      <c r="B16" s="12">
        <v>216.87585816325</v>
      </c>
      <c r="C16" s="12">
        <v>10589.449718181395</v>
      </c>
      <c r="D16" s="12">
        <v>26424.165449696655</v>
      </c>
      <c r="E16" s="12">
        <v>508536.90059454413</v>
      </c>
      <c r="F16" s="12">
        <v>5791032.2909090873</v>
      </c>
      <c r="G16" s="12">
        <v>206384299.75303018</v>
      </c>
      <c r="H16" s="12">
        <v>409917375.83333331</v>
      </c>
      <c r="I16" s="12">
        <v>200972531.66666666</v>
      </c>
      <c r="J16" s="12">
        <v>426615711.66666669</v>
      </c>
      <c r="K16" s="12">
        <v>366027973.33333325</v>
      </c>
      <c r="L16" s="12">
        <v>406997543.33333343</v>
      </c>
      <c r="M16" s="12">
        <v>471205289.99999994</v>
      </c>
      <c r="N16" s="12">
        <v>526055300</v>
      </c>
      <c r="O16" s="12">
        <v>635504480</v>
      </c>
      <c r="P16" s="12">
        <v>695888993.33333325</v>
      </c>
      <c r="Q16" s="12">
        <v>873959310</v>
      </c>
      <c r="R16" s="12">
        <v>677870050.00000012</v>
      </c>
      <c r="S16" s="12">
        <v>656128687.5</v>
      </c>
      <c r="T16" s="12">
        <v>739096876.66666687</v>
      </c>
      <c r="U16" s="12">
        <v>1299851921.666667</v>
      </c>
      <c r="V16" s="12">
        <v>1201923135</v>
      </c>
      <c r="W16" s="12">
        <v>2086440090</v>
      </c>
      <c r="X16" s="12">
        <v>892409290</v>
      </c>
      <c r="Y16" s="12">
        <v>1229499571.4291668</v>
      </c>
      <c r="Z16" s="12">
        <v>2890402300.2384262</v>
      </c>
      <c r="AA16" s="12">
        <v>3561767197.3333335</v>
      </c>
      <c r="AB16" s="12">
        <v>2880857369.1212301</v>
      </c>
      <c r="AC16" s="56">
        <v>3618382365.8888884</v>
      </c>
      <c r="AD16" s="56">
        <v>1847113309.2003965</v>
      </c>
      <c r="AE16" s="136" t="s">
        <v>110</v>
      </c>
      <c r="AF16" s="136" t="s">
        <v>110</v>
      </c>
      <c r="AG16" s="136" t="s">
        <v>110</v>
      </c>
      <c r="AH16" s="136" t="s">
        <v>110</v>
      </c>
      <c r="AI16" s="136" t="s">
        <v>110</v>
      </c>
      <c r="AJ16" s="136" t="s">
        <v>110</v>
      </c>
      <c r="AK16" s="136" t="s">
        <v>110</v>
      </c>
      <c r="AL16" s="136" t="s">
        <v>110</v>
      </c>
      <c r="AM16" s="136" t="s">
        <v>110</v>
      </c>
    </row>
    <row r="17" spans="1:39" s="15" customFormat="1" ht="18" customHeight="1" x14ac:dyDescent="0.3">
      <c r="A17" s="16" t="s">
        <v>12</v>
      </c>
      <c r="B17" s="17">
        <v>1363.3296596704165</v>
      </c>
      <c r="C17" s="17">
        <v>32225.753918483813</v>
      </c>
      <c r="D17" s="17">
        <v>180283.43097787772</v>
      </c>
      <c r="E17" s="17">
        <v>1892598.6659424205</v>
      </c>
      <c r="F17" s="17">
        <v>43549202.000757523</v>
      </c>
      <c r="G17" s="17">
        <v>1487215138.9818177</v>
      </c>
      <c r="H17" s="17">
        <v>1468173720</v>
      </c>
      <c r="I17" s="17">
        <v>1493698596.6666665</v>
      </c>
      <c r="J17" s="17">
        <v>1673376500.8333328</v>
      </c>
      <c r="K17" s="17">
        <v>2286102963.333333</v>
      </c>
      <c r="L17" s="17">
        <v>2132622633.3333335</v>
      </c>
      <c r="M17" s="17">
        <v>1884711550</v>
      </c>
      <c r="N17" s="17">
        <v>2335086418.3333335</v>
      </c>
      <c r="O17" s="17">
        <v>3518755153.333333</v>
      </c>
      <c r="P17" s="17">
        <v>4468758093.333333</v>
      </c>
      <c r="Q17" s="17">
        <v>3421948073.3333335</v>
      </c>
      <c r="R17" s="17">
        <v>3943241505</v>
      </c>
      <c r="S17" s="17">
        <v>4117596813.333333</v>
      </c>
      <c r="T17" s="17">
        <v>4138650709.9999995</v>
      </c>
      <c r="U17" s="17">
        <v>8252063361.666667</v>
      </c>
      <c r="V17" s="17">
        <v>5703763140.833333</v>
      </c>
      <c r="W17" s="17">
        <v>5435949020.833334</v>
      </c>
      <c r="X17" s="17">
        <v>5794317320</v>
      </c>
      <c r="Y17" s="17">
        <v>7229355679.999999</v>
      </c>
      <c r="Z17" s="17">
        <v>8036604221.6666651</v>
      </c>
      <c r="AA17" s="17">
        <v>7673639891.6666679</v>
      </c>
      <c r="AB17" s="17">
        <v>7835760501.666666</v>
      </c>
      <c r="AC17" s="57">
        <v>11156497890.000002</v>
      </c>
      <c r="AD17" s="57">
        <v>8255612097.8445158</v>
      </c>
      <c r="AE17" s="57">
        <v>5651089792.5113811</v>
      </c>
      <c r="AF17" s="57">
        <v>9394188124.3795967</v>
      </c>
      <c r="AG17" s="57">
        <v>11759422986.610933</v>
      </c>
      <c r="AH17" s="57">
        <v>12733782721.472197</v>
      </c>
      <c r="AI17" s="57">
        <v>15464378427.866756</v>
      </c>
      <c r="AJ17" s="57">
        <v>14980658387.613028</v>
      </c>
      <c r="AK17" s="57">
        <v>14269961744.231058</v>
      </c>
      <c r="AL17" s="57">
        <v>11806342559.770811</v>
      </c>
      <c r="AM17" s="57">
        <v>13880570611.582315</v>
      </c>
    </row>
    <row r="18" spans="1:39" s="15" customFormat="1" ht="18" customHeight="1" x14ac:dyDescent="0.3">
      <c r="A18" s="11" t="s">
        <v>73</v>
      </c>
      <c r="B18" s="12">
        <v>465.39013642133324</v>
      </c>
      <c r="C18" s="12">
        <v>13733.750886666438</v>
      </c>
      <c r="D18" s="12">
        <v>64642.659459999843</v>
      </c>
      <c r="E18" s="12">
        <v>1430556.2739999983</v>
      </c>
      <c r="F18" s="12">
        <v>31763897.805605963</v>
      </c>
      <c r="G18" s="12">
        <v>543731616.14333308</v>
      </c>
      <c r="H18" s="12">
        <v>749336993.33333337</v>
      </c>
      <c r="I18" s="12">
        <v>967575139.99999988</v>
      </c>
      <c r="J18" s="12">
        <v>1173010680</v>
      </c>
      <c r="K18" s="12">
        <v>1027551099.9999999</v>
      </c>
      <c r="L18" s="12">
        <v>1337216020.8333333</v>
      </c>
      <c r="M18" s="12">
        <v>1276848717.5</v>
      </c>
      <c r="N18" s="12">
        <v>1360148212.5</v>
      </c>
      <c r="O18" s="12">
        <v>1796428120</v>
      </c>
      <c r="P18" s="12">
        <v>2384193333.3333335</v>
      </c>
      <c r="Q18" s="12">
        <v>3837135365</v>
      </c>
      <c r="R18" s="12">
        <v>3994263928.3333335</v>
      </c>
      <c r="S18" s="12">
        <v>4145504187.500001</v>
      </c>
      <c r="T18" s="12">
        <v>4518406327.5</v>
      </c>
      <c r="U18" s="12">
        <v>4943937765</v>
      </c>
      <c r="V18" s="12">
        <v>5070589125.000001</v>
      </c>
      <c r="W18" s="12">
        <v>4399957945</v>
      </c>
      <c r="X18" s="12">
        <v>4735073397.5</v>
      </c>
      <c r="Y18" s="12">
        <v>5365841000</v>
      </c>
      <c r="Z18" s="12">
        <v>6467241482.499999</v>
      </c>
      <c r="AA18" s="12">
        <v>6954505076.666667</v>
      </c>
      <c r="AB18" s="12">
        <v>7188204562.4999981</v>
      </c>
      <c r="AC18" s="56">
        <v>5622802863.3333349</v>
      </c>
      <c r="AD18" s="136" t="s">
        <v>110</v>
      </c>
      <c r="AE18" s="136" t="s">
        <v>110</v>
      </c>
      <c r="AF18" s="136" t="s">
        <v>110</v>
      </c>
      <c r="AG18" s="136" t="s">
        <v>110</v>
      </c>
      <c r="AH18" s="136" t="s">
        <v>110</v>
      </c>
      <c r="AI18" s="136" t="s">
        <v>110</v>
      </c>
      <c r="AJ18" s="136" t="s">
        <v>110</v>
      </c>
      <c r="AK18" s="136" t="s">
        <v>110</v>
      </c>
      <c r="AL18" s="136" t="s">
        <v>110</v>
      </c>
      <c r="AM18" s="136" t="s">
        <v>110</v>
      </c>
    </row>
    <row r="19" spans="1:39" s="15" customFormat="1" ht="18" customHeight="1" x14ac:dyDescent="0.3">
      <c r="A19" s="16" t="s">
        <v>13</v>
      </c>
      <c r="B19" s="17">
        <v>1717.3046439798609</v>
      </c>
      <c r="C19" s="17">
        <v>50152.227045054133</v>
      </c>
      <c r="D19" s="17">
        <v>237183.72628517234</v>
      </c>
      <c r="E19" s="17">
        <v>2458516.7581091789</v>
      </c>
      <c r="F19" s="17">
        <v>46232654.193628974</v>
      </c>
      <c r="G19" s="17">
        <v>1384091466.9180603</v>
      </c>
      <c r="H19" s="17">
        <v>2533377129.25</v>
      </c>
      <c r="I19" s="17">
        <v>1934002176.8999999</v>
      </c>
      <c r="J19" s="17">
        <v>2580281428.625</v>
      </c>
      <c r="K19" s="17">
        <v>2926020671.8666668</v>
      </c>
      <c r="L19" s="17">
        <v>3216510279.8000002</v>
      </c>
      <c r="M19" s="17">
        <v>2324109339.4583335</v>
      </c>
      <c r="N19" s="17">
        <v>4601449691.250001</v>
      </c>
      <c r="O19" s="17">
        <v>6316805166.1458321</v>
      </c>
      <c r="P19" s="17">
        <v>6482420531.562501</v>
      </c>
      <c r="Q19" s="17">
        <v>6336355314.114583</v>
      </c>
      <c r="R19" s="17">
        <v>6412361610.833333</v>
      </c>
      <c r="S19" s="17">
        <v>7778313347.1875</v>
      </c>
      <c r="T19" s="17">
        <v>7702690430.989584</v>
      </c>
      <c r="U19" s="17">
        <v>8818141727.708334</v>
      </c>
      <c r="V19" s="17">
        <v>7864068567.7083321</v>
      </c>
      <c r="W19" s="17">
        <v>10777114762.343752</v>
      </c>
      <c r="X19" s="17">
        <v>12999978923.75</v>
      </c>
      <c r="Y19" s="17">
        <v>8176914926.3071899</v>
      </c>
      <c r="Z19" s="17">
        <v>9379218562.7799568</v>
      </c>
      <c r="AA19" s="17">
        <v>11920209635.284313</v>
      </c>
      <c r="AB19" s="17">
        <v>10776007761.234659</v>
      </c>
      <c r="AC19" s="57">
        <v>12662920328.503759</v>
      </c>
      <c r="AD19" s="57">
        <v>14210268761.668056</v>
      </c>
      <c r="AE19" s="57">
        <v>12197230167.896799</v>
      </c>
      <c r="AF19" s="57">
        <v>12940125196.989157</v>
      </c>
      <c r="AG19" s="57">
        <v>13269499011.652142</v>
      </c>
      <c r="AH19" s="57">
        <v>16523276397.118587</v>
      </c>
      <c r="AI19" s="57">
        <v>17514066558.753246</v>
      </c>
      <c r="AJ19" s="57">
        <v>20695521533.833736</v>
      </c>
      <c r="AK19" s="57">
        <v>27272737906.822578</v>
      </c>
      <c r="AL19" s="57">
        <v>24472357710.290192</v>
      </c>
      <c r="AM19" s="57">
        <v>14406256070.717159</v>
      </c>
    </row>
    <row r="20" spans="1:39" s="15" customFormat="1" ht="18" customHeight="1" x14ac:dyDescent="0.3">
      <c r="A20" s="11" t="s">
        <v>14</v>
      </c>
      <c r="B20" s="12">
        <v>32.524303345275001</v>
      </c>
      <c r="C20" s="12">
        <v>628.20415454539841</v>
      </c>
      <c r="D20" s="12">
        <v>2408.2383490908433</v>
      </c>
      <c r="E20" s="12">
        <v>22409.089018181778</v>
      </c>
      <c r="F20" s="12">
        <v>250557.14509090854</v>
      </c>
      <c r="G20" s="12">
        <v>7336662.1490909075</v>
      </c>
      <c r="H20" s="12">
        <v>7762390.8333333349</v>
      </c>
      <c r="I20" s="12">
        <v>10508775</v>
      </c>
      <c r="J20" s="12">
        <v>23711616.666666664</v>
      </c>
      <c r="K20" s="12">
        <v>3934407.5</v>
      </c>
      <c r="L20" s="12">
        <v>10618645</v>
      </c>
      <c r="M20" s="12">
        <v>50717397.5</v>
      </c>
      <c r="N20" s="12">
        <v>37897708.333333336</v>
      </c>
      <c r="O20" s="12">
        <v>32473327.500000004</v>
      </c>
      <c r="P20" s="12">
        <v>53905155</v>
      </c>
      <c r="Q20" s="12">
        <v>109724170.83333334</v>
      </c>
      <c r="R20" s="12">
        <v>112112661.66666667</v>
      </c>
      <c r="S20" s="12">
        <v>52329166.666666672</v>
      </c>
      <c r="T20" s="12">
        <v>59703049.999999993</v>
      </c>
      <c r="U20" s="12">
        <v>87940800</v>
      </c>
      <c r="V20" s="135" t="s">
        <v>110</v>
      </c>
      <c r="W20" s="135" t="s">
        <v>110</v>
      </c>
      <c r="X20" s="12">
        <v>136921543.30767196</v>
      </c>
      <c r="Y20" s="12">
        <v>33340028.756481476</v>
      </c>
      <c r="Z20" s="12">
        <v>17115329.231481481</v>
      </c>
      <c r="AA20" s="12">
        <v>51987981.371671081</v>
      </c>
      <c r="AB20" s="12">
        <v>61669266.614583336</v>
      </c>
      <c r="AC20" s="56">
        <v>44645748.425925925</v>
      </c>
      <c r="AD20" s="56">
        <v>27339745.041666668</v>
      </c>
      <c r="AE20" s="56">
        <v>47209183.375000007</v>
      </c>
      <c r="AF20" s="56">
        <v>64596399.166666664</v>
      </c>
      <c r="AG20" s="56">
        <v>89254509.833333358</v>
      </c>
      <c r="AH20" s="56">
        <v>87513427.222222224</v>
      </c>
      <c r="AI20" s="56">
        <v>125214829.44444445</v>
      </c>
      <c r="AJ20" s="56">
        <v>103161164.19444445</v>
      </c>
      <c r="AK20" s="56">
        <v>118708581.49305555</v>
      </c>
      <c r="AL20" s="56">
        <v>151967514.0625</v>
      </c>
      <c r="AM20" s="56">
        <v>126416642.85714285</v>
      </c>
    </row>
    <row r="21" spans="1:39" s="15" customFormat="1" ht="18" customHeight="1" x14ac:dyDescent="0.3">
      <c r="A21" s="16" t="s">
        <v>15</v>
      </c>
      <c r="B21" s="17">
        <v>1006.9194772777499</v>
      </c>
      <c r="C21" s="17">
        <v>24801.942351000042</v>
      </c>
      <c r="D21" s="17">
        <v>140300.24866469693</v>
      </c>
      <c r="E21" s="17">
        <v>1591973.1575999998</v>
      </c>
      <c r="F21" s="17">
        <v>30765266.008600909</v>
      </c>
      <c r="G21" s="17">
        <v>657385947.94069695</v>
      </c>
      <c r="H21" s="17">
        <v>1673847620.5600002</v>
      </c>
      <c r="I21" s="17">
        <v>1359584037.8374996</v>
      </c>
      <c r="J21" s="17">
        <v>1530449248.9416666</v>
      </c>
      <c r="K21" s="17">
        <v>1446695294.7958331</v>
      </c>
      <c r="L21" s="17">
        <v>1698478984.6500001</v>
      </c>
      <c r="M21" s="17">
        <v>1793490900.7166669</v>
      </c>
      <c r="N21" s="17">
        <v>1560542105.9216666</v>
      </c>
      <c r="O21" s="17">
        <v>1809194201.4699996</v>
      </c>
      <c r="P21" s="17">
        <v>3121548195.4799995</v>
      </c>
      <c r="Q21" s="17">
        <v>4500963456.3891678</v>
      </c>
      <c r="R21" s="17">
        <v>4460615666.1625004</v>
      </c>
      <c r="S21" s="17">
        <v>4344290240.04</v>
      </c>
      <c r="T21" s="17">
        <v>4253138829.3333335</v>
      </c>
      <c r="U21" s="17">
        <v>5078383957.0199995</v>
      </c>
      <c r="V21" s="17">
        <v>5169718998.3891668</v>
      </c>
      <c r="W21" s="17">
        <v>5697002731.2366667</v>
      </c>
      <c r="X21" s="17">
        <v>5869390705.4433336</v>
      </c>
      <c r="Y21" s="17">
        <v>5645916465</v>
      </c>
      <c r="Z21" s="17">
        <v>6411535177.7400017</v>
      </c>
      <c r="AA21" s="17">
        <v>7203277316.8133335</v>
      </c>
      <c r="AB21" s="17">
        <v>6840507460.2400007</v>
      </c>
      <c r="AC21" s="57">
        <v>6335032583.3275003</v>
      </c>
      <c r="AD21" s="57">
        <v>11981538798.777378</v>
      </c>
      <c r="AE21" s="57">
        <v>9571926482.0574131</v>
      </c>
      <c r="AF21" s="57">
        <v>8328214328.984766</v>
      </c>
      <c r="AG21" s="57">
        <v>9371144091.7869492</v>
      </c>
      <c r="AH21" s="57">
        <v>11242296737.796091</v>
      </c>
      <c r="AI21" s="57">
        <v>14629240730.035128</v>
      </c>
      <c r="AJ21" s="57">
        <v>20276058784.365215</v>
      </c>
      <c r="AK21" s="57">
        <v>18732187390.679066</v>
      </c>
      <c r="AL21" s="57">
        <v>19875144053.682281</v>
      </c>
      <c r="AM21" s="57">
        <v>21189174313.389107</v>
      </c>
    </row>
    <row r="22" spans="1:39" s="15" customFormat="1" ht="18" customHeight="1" x14ac:dyDescent="0.3">
      <c r="A22" s="11" t="s">
        <v>16</v>
      </c>
      <c r="B22" s="12">
        <v>2852.3663825664498</v>
      </c>
      <c r="C22" s="12">
        <v>72582.43159998933</v>
      </c>
      <c r="D22" s="12">
        <v>408414.72636362369</v>
      </c>
      <c r="E22" s="12">
        <v>5321377.8625090746</v>
      </c>
      <c r="F22" s="12">
        <v>120037644.31821188</v>
      </c>
      <c r="G22" s="12">
        <v>2598222421.212121</v>
      </c>
      <c r="H22" s="12">
        <v>4080031987.5</v>
      </c>
      <c r="I22" s="12">
        <v>4274944035.8333335</v>
      </c>
      <c r="J22" s="12">
        <v>4118505500</v>
      </c>
      <c r="K22" s="12">
        <v>4242917930</v>
      </c>
      <c r="L22" s="12">
        <v>5480711430</v>
      </c>
      <c r="M22" s="12">
        <v>6518068333.333334</v>
      </c>
      <c r="N22" s="12">
        <v>6818902187.499999</v>
      </c>
      <c r="O22" s="12">
        <v>9374567013.3333321</v>
      </c>
      <c r="P22" s="12">
        <v>15303652283.333336</v>
      </c>
      <c r="Q22" s="12">
        <v>12640736295</v>
      </c>
      <c r="R22" s="12">
        <v>10124338293.333334</v>
      </c>
      <c r="S22" s="12">
        <v>11198690212.5</v>
      </c>
      <c r="T22" s="12">
        <v>17414165847.500004</v>
      </c>
      <c r="U22" s="12">
        <v>23327783187.5</v>
      </c>
      <c r="V22" s="12">
        <v>16061276966.666666</v>
      </c>
      <c r="W22" s="12">
        <v>16563144407.499998</v>
      </c>
      <c r="X22" s="12">
        <v>23980284579.16666</v>
      </c>
      <c r="Y22" s="12">
        <v>31449718425.000004</v>
      </c>
      <c r="Z22" s="12">
        <v>34985724130</v>
      </c>
      <c r="AA22" s="12">
        <v>34946499875</v>
      </c>
      <c r="AB22" s="12">
        <v>39230941760.000008</v>
      </c>
      <c r="AC22" s="56">
        <v>41105237804.999992</v>
      </c>
      <c r="AD22" s="56">
        <v>47649322971.041962</v>
      </c>
      <c r="AE22" s="56">
        <v>46151037062.077347</v>
      </c>
      <c r="AF22" s="56">
        <v>61747463001.072777</v>
      </c>
      <c r="AG22" s="56">
        <v>88095577275.230515</v>
      </c>
      <c r="AH22" s="56">
        <v>121832070461.15495</v>
      </c>
      <c r="AI22" s="56">
        <v>150831317479.11649</v>
      </c>
      <c r="AJ22" s="56">
        <v>143517024928.7886</v>
      </c>
      <c r="AK22" s="56">
        <v>120740174165.53232</v>
      </c>
      <c r="AL22" s="56">
        <v>167095433850.93494</v>
      </c>
      <c r="AM22" s="56">
        <v>157758949665.97049</v>
      </c>
    </row>
    <row r="23" spans="1:39" s="15" customFormat="1" ht="18" customHeight="1" x14ac:dyDescent="0.3">
      <c r="A23" s="16" t="s">
        <v>74</v>
      </c>
      <c r="B23" s="17">
        <v>90.660552255166664</v>
      </c>
      <c r="C23" s="17">
        <v>1656.1754999999605</v>
      </c>
      <c r="D23" s="17">
        <v>6823.3121981817831</v>
      </c>
      <c r="E23" s="17">
        <v>29019.177773939318</v>
      </c>
      <c r="F23" s="17">
        <v>940374.28545454412</v>
      </c>
      <c r="G23" s="17">
        <v>30980989.875757571</v>
      </c>
      <c r="H23" s="17">
        <v>52950170.000000007</v>
      </c>
      <c r="I23" s="17">
        <v>49204155</v>
      </c>
      <c r="J23" s="17">
        <v>72033245.000000015</v>
      </c>
      <c r="K23" s="17">
        <v>98788458.333333343</v>
      </c>
      <c r="L23" s="17">
        <v>161324928.33333331</v>
      </c>
      <c r="M23" s="17">
        <v>256546025.00000003</v>
      </c>
      <c r="N23" s="17">
        <v>148665100.00000003</v>
      </c>
      <c r="O23" s="17">
        <v>192168640</v>
      </c>
      <c r="P23" s="17">
        <v>247228962.49999994</v>
      </c>
      <c r="Q23" s="17">
        <v>197728999.99999997</v>
      </c>
      <c r="R23" s="17">
        <v>219573968.33333334</v>
      </c>
      <c r="S23" s="17">
        <v>211364940</v>
      </c>
      <c r="T23" s="17">
        <v>265001275.00000003</v>
      </c>
      <c r="U23" s="17">
        <v>284373999.99999994</v>
      </c>
      <c r="V23" s="17">
        <v>250287488.57142857</v>
      </c>
      <c r="W23" s="17">
        <v>276326100</v>
      </c>
      <c r="X23" s="17">
        <v>369407974.99999994</v>
      </c>
      <c r="Y23" s="17">
        <v>439373816.66666675</v>
      </c>
      <c r="Z23" s="17">
        <v>469733720</v>
      </c>
      <c r="AA23" s="17">
        <v>678329584.16666675</v>
      </c>
      <c r="AB23" s="17">
        <v>1260002741.3888888</v>
      </c>
      <c r="AC23" s="57">
        <v>1334117325</v>
      </c>
      <c r="AD23" s="57">
        <v>1347923038.8888888</v>
      </c>
      <c r="AE23" s="137" t="s">
        <v>110</v>
      </c>
      <c r="AF23" s="137" t="s">
        <v>110</v>
      </c>
      <c r="AG23" s="137" t="s">
        <v>110</v>
      </c>
      <c r="AH23" s="137" t="s">
        <v>110</v>
      </c>
      <c r="AI23" s="137" t="s">
        <v>110</v>
      </c>
      <c r="AJ23" s="137" t="s">
        <v>110</v>
      </c>
      <c r="AK23" s="137" t="s">
        <v>110</v>
      </c>
      <c r="AL23" s="137" t="s">
        <v>110</v>
      </c>
      <c r="AM23" s="137" t="s">
        <v>110</v>
      </c>
    </row>
    <row r="24" spans="1:39" s="15" customFormat="1" ht="18" customHeight="1" x14ac:dyDescent="0.3">
      <c r="A24" s="11" t="s">
        <v>17</v>
      </c>
      <c r="B24" s="12">
        <v>4190.8228309800661</v>
      </c>
      <c r="C24" s="12">
        <v>76009.611279993362</v>
      </c>
      <c r="D24" s="12">
        <v>359186.33518181124</v>
      </c>
      <c r="E24" s="12">
        <v>5352226.9645605981</v>
      </c>
      <c r="F24" s="12">
        <v>136055876.44272679</v>
      </c>
      <c r="G24" s="12">
        <v>3030645502.014544</v>
      </c>
      <c r="H24" s="12">
        <v>4152026314.9999995</v>
      </c>
      <c r="I24" s="12">
        <v>5366992476.6666651</v>
      </c>
      <c r="J24" s="12">
        <v>7082023993.333334</v>
      </c>
      <c r="K24" s="12">
        <v>7044174000</v>
      </c>
      <c r="L24" s="12">
        <v>8160035346.6666679</v>
      </c>
      <c r="M24" s="12">
        <v>9381286098.333334</v>
      </c>
      <c r="N24" s="12">
        <v>13425487562.5</v>
      </c>
      <c r="O24" s="12">
        <v>21123988363.333336</v>
      </c>
      <c r="P24" s="12">
        <v>32016987999.999996</v>
      </c>
      <c r="Q24" s="12">
        <v>32744252677.499996</v>
      </c>
      <c r="R24" s="12">
        <v>24780654161.666664</v>
      </c>
      <c r="S24" s="12">
        <v>22035148800.000004</v>
      </c>
      <c r="T24" s="12">
        <v>29362514789.999996</v>
      </c>
      <c r="U24" s="12">
        <v>42631087312.5</v>
      </c>
      <c r="V24" s="12">
        <v>42101067951.666656</v>
      </c>
      <c r="W24" s="12">
        <v>43545683900</v>
      </c>
      <c r="X24" s="12">
        <v>52744890135</v>
      </c>
      <c r="Y24" s="12">
        <v>65300116524.999992</v>
      </c>
      <c r="Z24" s="12">
        <v>81996891923.333344</v>
      </c>
      <c r="AA24" s="12">
        <v>87483524333.333328</v>
      </c>
      <c r="AB24" s="12">
        <v>102825507480</v>
      </c>
      <c r="AC24" s="56">
        <v>114031358828.33334</v>
      </c>
      <c r="AD24" s="56">
        <v>117564168223.70663</v>
      </c>
      <c r="AE24" s="56">
        <v>139435902508.3494</v>
      </c>
      <c r="AF24" s="56">
        <v>133664023349.15105</v>
      </c>
      <c r="AG24" s="56">
        <v>215847331971.2728</v>
      </c>
      <c r="AH24" s="56">
        <v>350531791377.44531</v>
      </c>
      <c r="AI24" s="56">
        <v>340041241956.79907</v>
      </c>
      <c r="AJ24" s="56">
        <v>335502885098.81482</v>
      </c>
      <c r="AK24" s="56">
        <v>287229399506.56409</v>
      </c>
      <c r="AL24" s="56">
        <v>331006440879.55585</v>
      </c>
      <c r="AM24" s="56">
        <v>334650847937.77417</v>
      </c>
    </row>
    <row r="25" spans="1:39" s="15" customFormat="1" ht="18" customHeight="1" x14ac:dyDescent="0.3">
      <c r="A25" s="16" t="s">
        <v>18</v>
      </c>
      <c r="B25" s="17">
        <v>576.24783106375003</v>
      </c>
      <c r="C25" s="17">
        <v>20187.522692726157</v>
      </c>
      <c r="D25" s="17">
        <v>83995.0837824232</v>
      </c>
      <c r="E25" s="17">
        <v>712176.95570151415</v>
      </c>
      <c r="F25" s="17">
        <v>17110587.095151484</v>
      </c>
      <c r="G25" s="17">
        <v>712817305.22727263</v>
      </c>
      <c r="H25" s="17">
        <v>1040756133.3333333</v>
      </c>
      <c r="I25" s="17">
        <v>913776314.99999988</v>
      </c>
      <c r="J25" s="17">
        <v>867483829.16666663</v>
      </c>
      <c r="K25" s="17">
        <v>1136845325.0000002</v>
      </c>
      <c r="L25" s="17">
        <v>1275199615.8333335</v>
      </c>
      <c r="M25" s="17">
        <v>1317102685</v>
      </c>
      <c r="N25" s="17">
        <v>1337032225.833333</v>
      </c>
      <c r="O25" s="17">
        <v>1838637909.9999998</v>
      </c>
      <c r="P25" s="17">
        <v>2682555446.6666665</v>
      </c>
      <c r="Q25" s="17">
        <v>3216743805</v>
      </c>
      <c r="R25" s="17">
        <v>3228529755</v>
      </c>
      <c r="S25" s="17">
        <v>2847047900</v>
      </c>
      <c r="T25" s="17">
        <v>3342591840</v>
      </c>
      <c r="U25" s="17">
        <v>4122275620.8333325</v>
      </c>
      <c r="V25" s="17">
        <v>4978600935</v>
      </c>
      <c r="W25" s="17">
        <v>5229383906.666667</v>
      </c>
      <c r="X25" s="17">
        <v>6231159863.3333321</v>
      </c>
      <c r="Y25" s="17">
        <v>6188691037.5</v>
      </c>
      <c r="Z25" s="17">
        <v>12500123310</v>
      </c>
      <c r="AA25" s="17">
        <v>13833428054.999998</v>
      </c>
      <c r="AB25" s="17">
        <v>13711322700.833332</v>
      </c>
      <c r="AC25" s="57">
        <v>8613382594.1666679</v>
      </c>
      <c r="AD25" s="57">
        <v>8215368644.5347319</v>
      </c>
      <c r="AE25" s="57">
        <v>9184786252.9714222</v>
      </c>
      <c r="AF25" s="57">
        <v>10053006182.868132</v>
      </c>
      <c r="AG25" s="57">
        <v>9871270697.1446228</v>
      </c>
      <c r="AH25" s="57">
        <v>11082141923.274132</v>
      </c>
      <c r="AI25" s="57">
        <v>15055298052.156775</v>
      </c>
      <c r="AJ25" s="57">
        <v>17874340707.435989</v>
      </c>
      <c r="AK25" s="57">
        <v>19746399199.713196</v>
      </c>
      <c r="AL25" s="57">
        <v>20635835816.15976</v>
      </c>
      <c r="AM25" s="57">
        <v>22216217746.77129</v>
      </c>
    </row>
    <row r="26" spans="1:39" s="15" customFormat="1" ht="18" customHeight="1" x14ac:dyDescent="0.3">
      <c r="A26" s="11" t="s">
        <v>19</v>
      </c>
      <c r="B26" s="12">
        <v>759.25805036960014</v>
      </c>
      <c r="C26" s="12">
        <v>9563.5642396953062</v>
      </c>
      <c r="D26" s="12">
        <v>44422.330404241293</v>
      </c>
      <c r="E26" s="12">
        <v>582034.18493999902</v>
      </c>
      <c r="F26" s="12">
        <v>8418462.6929090656</v>
      </c>
      <c r="G26" s="12">
        <v>179347026.81999996</v>
      </c>
      <c r="H26" s="12">
        <v>217298391.66666672</v>
      </c>
      <c r="I26" s="12">
        <v>622883649.16666675</v>
      </c>
      <c r="J26" s="12">
        <v>373360500</v>
      </c>
      <c r="K26" s="12">
        <v>348043206.66666657</v>
      </c>
      <c r="L26" s="12">
        <v>484165013.33333331</v>
      </c>
      <c r="M26" s="12">
        <v>373921600.00000006</v>
      </c>
      <c r="N26" s="12">
        <v>844455249.16666651</v>
      </c>
      <c r="O26" s="12">
        <v>1156857605</v>
      </c>
      <c r="P26" s="12">
        <v>2799842500</v>
      </c>
      <c r="Q26" s="12">
        <v>2385726860</v>
      </c>
      <c r="R26" s="12">
        <v>1611164874.9999998</v>
      </c>
      <c r="S26" s="12">
        <v>844848320.00000012</v>
      </c>
      <c r="T26" s="12">
        <v>1817041841.6666663</v>
      </c>
      <c r="U26" s="12">
        <v>3068814200.8333325</v>
      </c>
      <c r="V26" s="12">
        <v>2161236937.5</v>
      </c>
      <c r="W26" s="12">
        <v>2555926041.6666675</v>
      </c>
      <c r="X26" s="12">
        <v>2389818060</v>
      </c>
      <c r="Y26" s="12">
        <v>3035735808.7874999</v>
      </c>
      <c r="Z26" s="12">
        <v>4295947734.3254929</v>
      </c>
      <c r="AA26" s="12">
        <v>3869218690.7101841</v>
      </c>
      <c r="AB26" s="12">
        <v>3407161389.3887672</v>
      </c>
      <c r="AC26" s="56">
        <v>4914879704.0939531</v>
      </c>
      <c r="AD26" s="56">
        <v>2521762701.6236076</v>
      </c>
      <c r="AE26" s="56">
        <v>4298643280.3254786</v>
      </c>
      <c r="AF26" s="56">
        <v>4358302328.6542864</v>
      </c>
      <c r="AG26" s="56">
        <v>7156266204.7295094</v>
      </c>
      <c r="AH26" s="56">
        <v>11964887812.116203</v>
      </c>
      <c r="AI26" s="56">
        <v>18570259052.415653</v>
      </c>
      <c r="AJ26" s="56">
        <v>10435788683.76499</v>
      </c>
      <c r="AK26" s="56">
        <v>10130531832.605</v>
      </c>
      <c r="AL26" s="56">
        <v>10463357448.610832</v>
      </c>
      <c r="AM26" s="56">
        <v>7896864892.2557135</v>
      </c>
    </row>
    <row r="27" spans="1:39" s="15" customFormat="1" ht="18" customHeight="1" x14ac:dyDescent="0.3">
      <c r="A27" s="16" t="s">
        <v>20</v>
      </c>
      <c r="B27" s="17">
        <v>161.66987004653333</v>
      </c>
      <c r="C27" s="17">
        <v>5279.5613109085971</v>
      </c>
      <c r="D27" s="17">
        <v>11847.289880605813</v>
      </c>
      <c r="E27" s="17">
        <v>28636.008479999869</v>
      </c>
      <c r="F27" s="17">
        <v>892941.22045454418</v>
      </c>
      <c r="G27" s="17">
        <v>82238570.909090906</v>
      </c>
      <c r="H27" s="17">
        <v>235626841.66666669</v>
      </c>
      <c r="I27" s="17">
        <v>112438078.33333333</v>
      </c>
      <c r="J27" s="17">
        <v>203378326.66666663</v>
      </c>
      <c r="K27" s="17">
        <v>677558000</v>
      </c>
      <c r="L27" s="17">
        <v>624105000</v>
      </c>
      <c r="M27" s="17">
        <v>280025080.00000006</v>
      </c>
      <c r="N27" s="17">
        <v>639381715.99999988</v>
      </c>
      <c r="O27" s="17">
        <v>685359973.33333325</v>
      </c>
      <c r="P27" s="17">
        <v>1097665623.3333333</v>
      </c>
      <c r="Q27" s="17">
        <v>2214720130</v>
      </c>
      <c r="R27" s="17">
        <v>955237099.99999976</v>
      </c>
      <c r="S27" s="17">
        <v>849565753.33333325</v>
      </c>
      <c r="T27" s="17">
        <v>1984182900.0000005</v>
      </c>
      <c r="U27" s="17">
        <v>1089763766.6666665</v>
      </c>
      <c r="V27" s="17">
        <v>3540718162.9999995</v>
      </c>
      <c r="W27" s="17">
        <v>2997827911.6666665</v>
      </c>
      <c r="X27" s="17">
        <v>4420594933.333333</v>
      </c>
      <c r="Y27" s="17">
        <v>3932085266.666667</v>
      </c>
      <c r="Z27" s="17">
        <v>3646130794.7023811</v>
      </c>
      <c r="AA27" s="17">
        <v>3982047639.52877</v>
      </c>
      <c r="AB27" s="17">
        <v>3551184426.7777781</v>
      </c>
      <c r="AC27" s="57">
        <v>3409495636.2638884</v>
      </c>
      <c r="AD27" s="57">
        <v>5676414242.2222223</v>
      </c>
      <c r="AE27" s="57">
        <v>5113339859.3253975</v>
      </c>
      <c r="AF27" s="57">
        <v>5290465656.7063494</v>
      </c>
      <c r="AG27" s="57">
        <v>5216238797.7288361</v>
      </c>
      <c r="AH27" s="57">
        <v>6504821173.795352</v>
      </c>
      <c r="AI27" s="57">
        <v>6550124638.9399099</v>
      </c>
      <c r="AJ27" s="57">
        <v>7648267672.7576208</v>
      </c>
      <c r="AK27" s="57">
        <v>10776290008.545919</v>
      </c>
      <c r="AL27" s="57">
        <v>12780014786.775509</v>
      </c>
      <c r="AM27" s="57">
        <v>12053085793.285713</v>
      </c>
    </row>
    <row r="28" spans="1:39" s="15" customFormat="1" ht="18" customHeight="1" x14ac:dyDescent="0.3">
      <c r="A28" s="11" t="s">
        <v>75</v>
      </c>
      <c r="B28" s="135" t="s">
        <v>110</v>
      </c>
      <c r="C28" s="135" t="s">
        <v>110</v>
      </c>
      <c r="D28" s="135" t="s">
        <v>110</v>
      </c>
      <c r="E28" s="135" t="s">
        <v>110</v>
      </c>
      <c r="F28" s="135" t="s">
        <v>110</v>
      </c>
      <c r="G28" s="135" t="s">
        <v>110</v>
      </c>
      <c r="H28" s="135" t="s">
        <v>110</v>
      </c>
      <c r="I28" s="135" t="s">
        <v>110</v>
      </c>
      <c r="J28" s="135" t="s">
        <v>110</v>
      </c>
      <c r="K28" s="135" t="s">
        <v>110</v>
      </c>
      <c r="L28" s="135" t="s">
        <v>110</v>
      </c>
      <c r="M28" s="135" t="s">
        <v>110</v>
      </c>
      <c r="N28" s="135" t="s">
        <v>110</v>
      </c>
      <c r="O28" s="135" t="s">
        <v>110</v>
      </c>
      <c r="P28" s="135" t="s">
        <v>110</v>
      </c>
      <c r="Q28" s="135" t="s">
        <v>110</v>
      </c>
      <c r="R28" s="135" t="s">
        <v>110</v>
      </c>
      <c r="S28" s="135" t="s">
        <v>110</v>
      </c>
      <c r="T28" s="135" t="s">
        <v>110</v>
      </c>
      <c r="U28" s="135" t="s">
        <v>110</v>
      </c>
      <c r="V28" s="135" t="s">
        <v>110</v>
      </c>
      <c r="W28" s="135" t="s">
        <v>110</v>
      </c>
      <c r="X28" s="12">
        <v>2436234762.7025466</v>
      </c>
      <c r="Y28" s="12">
        <v>2758284559.4675927</v>
      </c>
      <c r="Z28" s="12">
        <v>3182991664.7222223</v>
      </c>
      <c r="AA28" s="12">
        <v>3742482424.7569442</v>
      </c>
      <c r="AB28" s="12">
        <v>3477880634.4898725</v>
      </c>
      <c r="AC28" s="56">
        <v>4277024568.885994</v>
      </c>
      <c r="AD28" s="56">
        <v>3389483478.8541665</v>
      </c>
      <c r="AE28" s="136" t="s">
        <v>110</v>
      </c>
      <c r="AF28" s="136" t="s">
        <v>110</v>
      </c>
      <c r="AG28" s="136" t="s">
        <v>110</v>
      </c>
      <c r="AH28" s="136" t="s">
        <v>110</v>
      </c>
      <c r="AI28" s="136" t="s">
        <v>110</v>
      </c>
      <c r="AJ28" s="136" t="s">
        <v>110</v>
      </c>
      <c r="AK28" s="136" t="s">
        <v>110</v>
      </c>
      <c r="AL28" s="136" t="s">
        <v>110</v>
      </c>
      <c r="AM28" s="136" t="s">
        <v>110</v>
      </c>
    </row>
    <row r="29" spans="1:39" s="10" customFormat="1" ht="18" customHeight="1" thickBot="1" x14ac:dyDescent="0.35">
      <c r="A29" s="38" t="s">
        <v>21</v>
      </c>
      <c r="B29" s="58">
        <v>20003.977528092888</v>
      </c>
      <c r="C29" s="58">
        <v>501496.50269906386</v>
      </c>
      <c r="D29" s="58">
        <v>2567282.3341132537</v>
      </c>
      <c r="E29" s="58">
        <v>30237211.392060481</v>
      </c>
      <c r="F29" s="58">
        <v>643421398.82351613</v>
      </c>
      <c r="G29" s="58">
        <v>16989638087.887781</v>
      </c>
      <c r="H29" s="58">
        <v>26506670622.808056</v>
      </c>
      <c r="I29" s="58">
        <v>27098747901.11916</v>
      </c>
      <c r="J29" s="58">
        <v>35360524315.035332</v>
      </c>
      <c r="K29" s="58">
        <v>38242981935.683151</v>
      </c>
      <c r="L29" s="58">
        <v>42556294262.837082</v>
      </c>
      <c r="M29" s="58">
        <v>44706094265.480171</v>
      </c>
      <c r="N29" s="58">
        <v>54805521727.726196</v>
      </c>
      <c r="O29" s="58">
        <v>74308056104.724716</v>
      </c>
      <c r="P29" s="58">
        <v>103566211602.64645</v>
      </c>
      <c r="Q29" s="58">
        <v>112473809108.14578</v>
      </c>
      <c r="R29" s="58">
        <v>100764207161.07132</v>
      </c>
      <c r="S29" s="58">
        <v>103128647135.80016</v>
      </c>
      <c r="T29" s="58">
        <v>122383416007.9454</v>
      </c>
      <c r="U29" s="58">
        <v>156309996372.00433</v>
      </c>
      <c r="V29" s="58">
        <v>151133513786.5531</v>
      </c>
      <c r="W29" s="58">
        <v>165484539209.41824</v>
      </c>
      <c r="X29" s="58">
        <v>208567857521.61877</v>
      </c>
      <c r="Y29" s="58">
        <v>233056209408.33224</v>
      </c>
      <c r="Z29" s="58">
        <v>268988639107.37967</v>
      </c>
      <c r="AA29" s="58">
        <v>287055688698.35046</v>
      </c>
      <c r="AB29" s="58">
        <v>307978959401.55859</v>
      </c>
      <c r="AC29" s="59">
        <v>343654585170.26624</v>
      </c>
      <c r="AD29" s="59">
        <v>348404585999.94434</v>
      </c>
      <c r="AE29" s="59">
        <v>356106468991.68298</v>
      </c>
      <c r="AF29" s="59">
        <v>372208566423.16528</v>
      </c>
      <c r="AG29" s="59">
        <v>512924874673.34137</v>
      </c>
      <c r="AH29" s="59">
        <v>740014698422.64014</v>
      </c>
      <c r="AI29" s="59">
        <v>820719370751.53918</v>
      </c>
      <c r="AJ29" s="59">
        <v>823092906044.12817</v>
      </c>
      <c r="AK29" s="59">
        <v>812730498402.21021</v>
      </c>
      <c r="AL29" s="59">
        <v>935927702689.00635</v>
      </c>
      <c r="AM29" s="59">
        <v>889669364459.01611</v>
      </c>
    </row>
    <row r="30" spans="1:39" s="15" customFormat="1" ht="18" customHeight="1" thickTop="1" x14ac:dyDescent="0.3">
      <c r="A30" s="11" t="s">
        <v>22</v>
      </c>
      <c r="B30" s="135" t="s">
        <v>110</v>
      </c>
      <c r="C30" s="135" t="s">
        <v>110</v>
      </c>
      <c r="D30" s="135" t="s">
        <v>110</v>
      </c>
      <c r="E30" s="135" t="s">
        <v>110</v>
      </c>
      <c r="F30" s="135" t="s">
        <v>110</v>
      </c>
      <c r="G30" s="135" t="s">
        <v>110</v>
      </c>
      <c r="H30" s="135" t="s">
        <v>110</v>
      </c>
      <c r="I30" s="135" t="s">
        <v>110</v>
      </c>
      <c r="J30" s="135" t="s">
        <v>110</v>
      </c>
      <c r="K30" s="135" t="s">
        <v>110</v>
      </c>
      <c r="L30" s="135" t="s">
        <v>110</v>
      </c>
      <c r="M30" s="12">
        <v>9528077066.9223347</v>
      </c>
      <c r="N30" s="12">
        <v>11623668190.979557</v>
      </c>
      <c r="O30" s="12">
        <v>14000669169.183111</v>
      </c>
      <c r="P30" s="12">
        <v>17351671144.046219</v>
      </c>
      <c r="Q30" s="12">
        <v>21358176099.713997</v>
      </c>
      <c r="R30" s="12">
        <v>21972723842.379448</v>
      </c>
      <c r="S30" s="12">
        <v>23206637350.546661</v>
      </c>
      <c r="T30" s="12">
        <v>26501870249.194</v>
      </c>
      <c r="U30" s="12">
        <v>32547734017.182217</v>
      </c>
      <c r="V30" s="12">
        <v>32785225313.364002</v>
      </c>
      <c r="W30" s="12">
        <v>36493406158.701332</v>
      </c>
      <c r="X30" s="12">
        <v>41866859441.221001</v>
      </c>
      <c r="Y30" s="12">
        <v>45031085620.975052</v>
      </c>
      <c r="Z30" s="12">
        <v>51765663445.425827</v>
      </c>
      <c r="AA30" s="12">
        <v>62657528240.711433</v>
      </c>
      <c r="AB30" s="12">
        <v>69286801122.607681</v>
      </c>
      <c r="AC30" s="56">
        <v>71464769584.992508</v>
      </c>
      <c r="AD30" s="56">
        <v>70805693671.43248</v>
      </c>
      <c r="AE30" s="56">
        <v>75424574100.887955</v>
      </c>
      <c r="AF30" s="56">
        <v>85646670013.813812</v>
      </c>
      <c r="AG30" s="56">
        <v>111058727376.14902</v>
      </c>
      <c r="AH30" s="56">
        <v>144163517069.3277</v>
      </c>
      <c r="AI30" s="56">
        <v>155137778061.66055</v>
      </c>
      <c r="AJ30" s="56">
        <v>142735738379.12747</v>
      </c>
      <c r="AK30" s="56">
        <v>164409483637.45074</v>
      </c>
      <c r="AL30" s="56">
        <v>221373093607.66769</v>
      </c>
      <c r="AM30" s="56">
        <v>245566695658.38141</v>
      </c>
    </row>
    <row r="31" spans="1:39" s="15" customFormat="1" ht="18" customHeight="1" x14ac:dyDescent="0.3">
      <c r="A31" s="16" t="s">
        <v>23</v>
      </c>
      <c r="B31" s="138" t="s">
        <v>110</v>
      </c>
      <c r="C31" s="138" t="s">
        <v>110</v>
      </c>
      <c r="D31" s="138" t="s">
        <v>110</v>
      </c>
      <c r="E31" s="138" t="s">
        <v>110</v>
      </c>
      <c r="F31" s="138" t="s">
        <v>110</v>
      </c>
      <c r="G31" s="138" t="s">
        <v>110</v>
      </c>
      <c r="H31" s="138" t="s">
        <v>110</v>
      </c>
      <c r="I31" s="138" t="s">
        <v>110</v>
      </c>
      <c r="J31" s="138" t="s">
        <v>110</v>
      </c>
      <c r="K31" s="138" t="s">
        <v>110</v>
      </c>
      <c r="L31" s="138" t="s">
        <v>110</v>
      </c>
      <c r="M31" s="17">
        <v>1725204033.1594996</v>
      </c>
      <c r="N31" s="17">
        <v>2284215775.0169444</v>
      </c>
      <c r="O31" s="17">
        <v>2657295186.1386671</v>
      </c>
      <c r="P31" s="17">
        <v>3487387766.6083336</v>
      </c>
      <c r="Q31" s="17">
        <v>4289558230.16539</v>
      </c>
      <c r="R31" s="17">
        <v>5270049800.4855566</v>
      </c>
      <c r="S31" s="17">
        <v>4715737071.9379997</v>
      </c>
      <c r="T31" s="17">
        <v>5298829008.4466658</v>
      </c>
      <c r="U31" s="17">
        <v>6979076771.2855549</v>
      </c>
      <c r="V31" s="17">
        <v>7181158444.8793316</v>
      </c>
      <c r="W31" s="17">
        <v>8340620933.5543871</v>
      </c>
      <c r="X31" s="17">
        <v>9065576926.9771671</v>
      </c>
      <c r="Y31" s="17">
        <v>9020990194.3607216</v>
      </c>
      <c r="Z31" s="17">
        <v>11080205984.706665</v>
      </c>
      <c r="AA31" s="17">
        <v>12261693232.152777</v>
      </c>
      <c r="AB31" s="17">
        <v>14008258657.918833</v>
      </c>
      <c r="AC31" s="57">
        <v>14244958363.264997</v>
      </c>
      <c r="AD31" s="57">
        <v>21439690781.512444</v>
      </c>
      <c r="AE31" s="57">
        <v>18050485498.68634</v>
      </c>
      <c r="AF31" s="57">
        <v>23696670450.911461</v>
      </c>
      <c r="AG31" s="57">
        <v>36014600708.029518</v>
      </c>
      <c r="AH31" s="57">
        <v>42590962426.971062</v>
      </c>
      <c r="AI31" s="57">
        <v>40983197713.475105</v>
      </c>
      <c r="AJ31" s="57">
        <v>45188061658.707756</v>
      </c>
      <c r="AK31" s="57">
        <v>53948446945.811607</v>
      </c>
      <c r="AL31" s="57">
        <v>64377600540.418625</v>
      </c>
      <c r="AM31" s="57">
        <v>49782473092.079308</v>
      </c>
    </row>
    <row r="32" spans="1:39" s="15" customFormat="1" ht="18" customHeight="1" x14ac:dyDescent="0.3">
      <c r="A32" s="11" t="s">
        <v>24</v>
      </c>
      <c r="B32" s="135" t="s">
        <v>110</v>
      </c>
      <c r="C32" s="135" t="s">
        <v>110</v>
      </c>
      <c r="D32" s="135" t="s">
        <v>110</v>
      </c>
      <c r="E32" s="135" t="s">
        <v>110</v>
      </c>
      <c r="F32" s="135" t="s">
        <v>110</v>
      </c>
      <c r="G32" s="135" t="s">
        <v>110</v>
      </c>
      <c r="H32" s="135" t="s">
        <v>110</v>
      </c>
      <c r="I32" s="135" t="s">
        <v>110</v>
      </c>
      <c r="J32" s="135" t="s">
        <v>110</v>
      </c>
      <c r="K32" s="135" t="s">
        <v>110</v>
      </c>
      <c r="L32" s="135" t="s">
        <v>110</v>
      </c>
      <c r="M32" s="12">
        <v>4759346722.4483328</v>
      </c>
      <c r="N32" s="12">
        <v>5481555809.9825001</v>
      </c>
      <c r="O32" s="12">
        <v>7065369072.8816652</v>
      </c>
      <c r="P32" s="12">
        <v>9876976107.913332</v>
      </c>
      <c r="Q32" s="12">
        <v>11481154842.577499</v>
      </c>
      <c r="R32" s="12">
        <v>14399421395.731644</v>
      </c>
      <c r="S32" s="12">
        <v>13400802792.057365</v>
      </c>
      <c r="T32" s="12">
        <v>18959367057.852406</v>
      </c>
      <c r="U32" s="12">
        <v>23760591350.419182</v>
      </c>
      <c r="V32" s="12">
        <v>23119475801.997326</v>
      </c>
      <c r="W32" s="12">
        <v>23970242135.474751</v>
      </c>
      <c r="X32" s="12">
        <v>27980282301.193974</v>
      </c>
      <c r="Y32" s="12">
        <v>29861935149.724442</v>
      </c>
      <c r="Z32" s="12">
        <v>35144574437.983437</v>
      </c>
      <c r="AA32" s="12">
        <v>35891839193.006233</v>
      </c>
      <c r="AB32" s="12">
        <v>40841853703.708511</v>
      </c>
      <c r="AC32" s="56">
        <v>45931797457.867332</v>
      </c>
      <c r="AD32" s="56">
        <v>42179963954.24366</v>
      </c>
      <c r="AE32" s="56">
        <v>44372258720.334412</v>
      </c>
      <c r="AF32" s="56">
        <v>54836559049.065247</v>
      </c>
      <c r="AG32" s="56">
        <v>61144668023.244591</v>
      </c>
      <c r="AH32" s="56">
        <v>90839904344.869324</v>
      </c>
      <c r="AI32" s="56">
        <v>97642792453.920578</v>
      </c>
      <c r="AJ32" s="56">
        <v>90925578430.754822</v>
      </c>
      <c r="AK32" s="56">
        <v>103008838640.01831</v>
      </c>
      <c r="AL32" s="56">
        <v>115399629618.97998</v>
      </c>
      <c r="AM32" s="56">
        <v>105812687224.10286</v>
      </c>
    </row>
    <row r="33" spans="1:61" s="15" customFormat="1" ht="18" customHeight="1" x14ac:dyDescent="0.3">
      <c r="A33" s="16" t="s">
        <v>25</v>
      </c>
      <c r="B33" s="138" t="s">
        <v>110</v>
      </c>
      <c r="C33" s="138" t="s">
        <v>110</v>
      </c>
      <c r="D33" s="138" t="s">
        <v>110</v>
      </c>
      <c r="E33" s="138" t="s">
        <v>110</v>
      </c>
      <c r="F33" s="138" t="s">
        <v>110</v>
      </c>
      <c r="G33" s="138" t="s">
        <v>110</v>
      </c>
      <c r="H33" s="138" t="s">
        <v>110</v>
      </c>
      <c r="I33" s="138" t="s">
        <v>110</v>
      </c>
      <c r="J33" s="138" t="s">
        <v>110</v>
      </c>
      <c r="K33" s="138" t="s">
        <v>110</v>
      </c>
      <c r="L33" s="138" t="s">
        <v>110</v>
      </c>
      <c r="M33" s="17">
        <v>3763489494.166666</v>
      </c>
      <c r="N33" s="17">
        <v>3996764612.5</v>
      </c>
      <c r="O33" s="17">
        <v>4593577827.5</v>
      </c>
      <c r="P33" s="17">
        <v>6211734735</v>
      </c>
      <c r="Q33" s="17">
        <v>6945590791.666667</v>
      </c>
      <c r="R33" s="17">
        <v>8277836233.3333349</v>
      </c>
      <c r="S33" s="17">
        <v>8043150997.5</v>
      </c>
      <c r="T33" s="17">
        <v>10390320723.333336</v>
      </c>
      <c r="U33" s="17">
        <v>13001356077.500002</v>
      </c>
      <c r="V33" s="17">
        <v>13492472525.000002</v>
      </c>
      <c r="W33" s="17">
        <v>15731627249.999998</v>
      </c>
      <c r="X33" s="17">
        <v>17599462500.000004</v>
      </c>
      <c r="Y33" s="17">
        <v>19490195542.5</v>
      </c>
      <c r="Z33" s="17">
        <v>23925749808.333336</v>
      </c>
      <c r="AA33" s="17">
        <v>27221741799.999996</v>
      </c>
      <c r="AB33" s="17">
        <v>26268019566.666664</v>
      </c>
      <c r="AC33" s="57">
        <v>26857490595.000004</v>
      </c>
      <c r="AD33" s="57">
        <v>30212954054.297245</v>
      </c>
      <c r="AE33" s="57">
        <v>31494406570.246922</v>
      </c>
      <c r="AF33" s="57">
        <v>33089272743.856842</v>
      </c>
      <c r="AG33" s="57">
        <v>38458690886.084526</v>
      </c>
      <c r="AH33" s="57">
        <v>49010373377.666664</v>
      </c>
      <c r="AI33" s="57">
        <v>59011509581.322403</v>
      </c>
      <c r="AJ33" s="57">
        <v>63950404217.473885</v>
      </c>
      <c r="AK33" s="57">
        <v>65964376067.160484</v>
      </c>
      <c r="AL33" s="57">
        <v>75179749459.989319</v>
      </c>
      <c r="AM33" s="57">
        <v>74099214117.063507</v>
      </c>
    </row>
    <row r="34" spans="1:61" s="15" customFormat="1" ht="18" customHeight="1" x14ac:dyDescent="0.3">
      <c r="A34" s="11" t="s">
        <v>26</v>
      </c>
      <c r="B34" s="135" t="s">
        <v>110</v>
      </c>
      <c r="C34" s="135" t="s">
        <v>110</v>
      </c>
      <c r="D34" s="135" t="s">
        <v>110</v>
      </c>
      <c r="E34" s="135" t="s">
        <v>110</v>
      </c>
      <c r="F34" s="135" t="s">
        <v>110</v>
      </c>
      <c r="G34" s="135" t="s">
        <v>110</v>
      </c>
      <c r="H34" s="135" t="s">
        <v>110</v>
      </c>
      <c r="I34" s="135" t="s">
        <v>110</v>
      </c>
      <c r="J34" s="135" t="s">
        <v>110</v>
      </c>
      <c r="K34" s="135" t="s">
        <v>110</v>
      </c>
      <c r="L34" s="135" t="s">
        <v>110</v>
      </c>
      <c r="M34" s="12">
        <v>1471501004.9999998</v>
      </c>
      <c r="N34" s="12">
        <v>1600283066.6666665</v>
      </c>
      <c r="O34" s="12">
        <v>1871390483.3333333</v>
      </c>
      <c r="P34" s="12">
        <v>2779727110.8333335</v>
      </c>
      <c r="Q34" s="12">
        <v>3082163023.3333335</v>
      </c>
      <c r="R34" s="12">
        <v>3288231799.9999995</v>
      </c>
      <c r="S34" s="12">
        <v>3177370079.166666</v>
      </c>
      <c r="T34" s="12">
        <v>3548475996.6666675</v>
      </c>
      <c r="U34" s="12">
        <v>4260736035</v>
      </c>
      <c r="V34" s="12">
        <v>4326396895.000001</v>
      </c>
      <c r="W34" s="12">
        <v>4442610870</v>
      </c>
      <c r="X34" s="12">
        <v>5681006933.3333349</v>
      </c>
      <c r="Y34" s="12">
        <v>7057652041.666666</v>
      </c>
      <c r="Z34" s="12">
        <v>8805561600</v>
      </c>
      <c r="AA34" s="12">
        <v>10423788750.000002</v>
      </c>
      <c r="AB34" s="12">
        <v>11345657151.666666</v>
      </c>
      <c r="AC34" s="56">
        <v>13478163779.166666</v>
      </c>
      <c r="AD34" s="56">
        <v>11214053174.982409</v>
      </c>
      <c r="AE34" s="56">
        <v>10794020785.836996</v>
      </c>
      <c r="AF34" s="56">
        <v>11591209740.214287</v>
      </c>
      <c r="AG34" s="56">
        <v>14390145831.489315</v>
      </c>
      <c r="AH34" s="56">
        <v>17165928383.333332</v>
      </c>
      <c r="AI34" s="56">
        <v>21004528389.907738</v>
      </c>
      <c r="AJ34" s="56">
        <v>24942800872.611107</v>
      </c>
      <c r="AK34" s="56">
        <v>25833315390.576885</v>
      </c>
      <c r="AL34" s="56">
        <v>29716233221.14286</v>
      </c>
      <c r="AM34" s="56">
        <v>27535913336.209438</v>
      </c>
    </row>
    <row r="35" spans="1:61" s="10" customFormat="1" ht="18" customHeight="1" thickBot="1" x14ac:dyDescent="0.35">
      <c r="A35" s="38" t="s">
        <v>27</v>
      </c>
      <c r="B35" s="139" t="s">
        <v>110</v>
      </c>
      <c r="C35" s="139" t="s">
        <v>110</v>
      </c>
      <c r="D35" s="139" t="s">
        <v>110</v>
      </c>
      <c r="E35" s="139" t="s">
        <v>110</v>
      </c>
      <c r="F35" s="139" t="s">
        <v>110</v>
      </c>
      <c r="G35" s="139" t="s">
        <v>110</v>
      </c>
      <c r="H35" s="139" t="s">
        <v>110</v>
      </c>
      <c r="I35" s="139" t="s">
        <v>110</v>
      </c>
      <c r="J35" s="139" t="s">
        <v>110</v>
      </c>
      <c r="K35" s="139" t="s">
        <v>110</v>
      </c>
      <c r="L35" s="139" t="s">
        <v>110</v>
      </c>
      <c r="M35" s="58">
        <v>21247618321.696831</v>
      </c>
      <c r="N35" s="58">
        <v>24986487455.145672</v>
      </c>
      <c r="O35" s="58">
        <v>30188301739.036774</v>
      </c>
      <c r="P35" s="58">
        <v>39707496864.401222</v>
      </c>
      <c r="Q35" s="58">
        <v>47156642987.456886</v>
      </c>
      <c r="R35" s="58">
        <v>53208263071.929985</v>
      </c>
      <c r="S35" s="58">
        <v>52543698291.208687</v>
      </c>
      <c r="T35" s="58">
        <v>64698863035.493073</v>
      </c>
      <c r="U35" s="58">
        <v>80549494251.386963</v>
      </c>
      <c r="V35" s="58">
        <v>80904728980.240662</v>
      </c>
      <c r="W35" s="58">
        <v>88978507347.730469</v>
      </c>
      <c r="X35" s="58">
        <v>102193188102.72546</v>
      </c>
      <c r="Y35" s="58">
        <v>110461858549.22688</v>
      </c>
      <c r="Z35" s="58">
        <v>130721755276.44928</v>
      </c>
      <c r="AA35" s="58">
        <v>148456591215.87045</v>
      </c>
      <c r="AB35" s="58">
        <v>161750590202.56836</v>
      </c>
      <c r="AC35" s="59">
        <v>171977179780.2915</v>
      </c>
      <c r="AD35" s="59">
        <v>175852355636.46823</v>
      </c>
      <c r="AE35" s="59">
        <v>180135745675.99261</v>
      </c>
      <c r="AF35" s="59">
        <v>208860381997.86166</v>
      </c>
      <c r="AG35" s="59">
        <v>261066832824.99698</v>
      </c>
      <c r="AH35" s="59">
        <v>343770685602.16809</v>
      </c>
      <c r="AI35" s="59">
        <v>373779806200.28632</v>
      </c>
      <c r="AJ35" s="59">
        <v>367742583558.67505</v>
      </c>
      <c r="AK35" s="59">
        <v>413164460681.01801</v>
      </c>
      <c r="AL35" s="59">
        <v>506046306448.19849</v>
      </c>
      <c r="AM35" s="59">
        <v>502796983427.83649</v>
      </c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</row>
    <row r="36" spans="1:61" s="10" customFormat="1" ht="18" customHeight="1" thickTop="1" thickBot="1" x14ac:dyDescent="0.35">
      <c r="A36" s="41" t="s">
        <v>28</v>
      </c>
      <c r="B36" s="60">
        <v>20003.977528092888</v>
      </c>
      <c r="C36" s="60">
        <v>501496.50269906386</v>
      </c>
      <c r="D36" s="60">
        <v>2567282.3341132537</v>
      </c>
      <c r="E36" s="60">
        <v>30237211.392060481</v>
      </c>
      <c r="F36" s="60">
        <v>643421398.82351613</v>
      </c>
      <c r="G36" s="60">
        <v>16989638087.887781</v>
      </c>
      <c r="H36" s="60">
        <v>26506670622.808056</v>
      </c>
      <c r="I36" s="60">
        <v>27098747901.11916</v>
      </c>
      <c r="J36" s="60">
        <v>35360524315.035332</v>
      </c>
      <c r="K36" s="60">
        <v>38242981935.683151</v>
      </c>
      <c r="L36" s="60">
        <v>42556294262.837082</v>
      </c>
      <c r="M36" s="60">
        <v>65953712587.177002</v>
      </c>
      <c r="N36" s="60">
        <v>79792009182.871872</v>
      </c>
      <c r="O36" s="60">
        <v>104496357843.76149</v>
      </c>
      <c r="P36" s="60">
        <v>143273708467.04767</v>
      </c>
      <c r="Q36" s="60">
        <v>159630452095.60266</v>
      </c>
      <c r="R36" s="60">
        <v>153972470233.00131</v>
      </c>
      <c r="S36" s="60">
        <v>155672345427.00885</v>
      </c>
      <c r="T36" s="60">
        <v>187082279043.43848</v>
      </c>
      <c r="U36" s="60">
        <v>236859490623.3913</v>
      </c>
      <c r="V36" s="60">
        <v>232038242766.79376</v>
      </c>
      <c r="W36" s="60">
        <v>254463046557.14871</v>
      </c>
      <c r="X36" s="60">
        <v>310761045624.34424</v>
      </c>
      <c r="Y36" s="60">
        <v>343518067957.55914</v>
      </c>
      <c r="Z36" s="60">
        <v>399710394383.82898</v>
      </c>
      <c r="AA36" s="60">
        <v>435512279914.22095</v>
      </c>
      <c r="AB36" s="60">
        <v>469729549604.12695</v>
      </c>
      <c r="AC36" s="61">
        <v>515631764950.55774</v>
      </c>
      <c r="AD36" s="61">
        <v>524256941636.4126</v>
      </c>
      <c r="AE36" s="61">
        <v>536242214667.6756</v>
      </c>
      <c r="AF36" s="61">
        <v>581068948421.02698</v>
      </c>
      <c r="AG36" s="61">
        <v>773991707498.33838</v>
      </c>
      <c r="AH36" s="61">
        <v>1083785384024.8082</v>
      </c>
      <c r="AI36" s="61">
        <v>1194499176951.8254</v>
      </c>
      <c r="AJ36" s="61">
        <v>1190835489602.8032</v>
      </c>
      <c r="AK36" s="61">
        <v>1225894959083.2283</v>
      </c>
      <c r="AL36" s="61">
        <v>1441974009137.2048</v>
      </c>
      <c r="AM36" s="61">
        <v>1392466347886.8525</v>
      </c>
      <c r="AN36" s="15"/>
    </row>
    <row r="37" spans="1:61" ht="18" customHeight="1" thickTop="1" x14ac:dyDescent="0.3">
      <c r="A37" s="150" t="s">
        <v>131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22"/>
      <c r="AO37" s="122"/>
      <c r="AP37" s="122"/>
    </row>
    <row r="38" spans="1:61" x14ac:dyDescent="0.3">
      <c r="A38" s="146" t="s">
        <v>132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22"/>
      <c r="AO38" s="122"/>
      <c r="AP38" s="122"/>
    </row>
    <row r="39" spans="1:61" x14ac:dyDescent="0.3">
      <c r="A39" s="146" t="s">
        <v>113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22"/>
      <c r="AO39" s="122"/>
      <c r="AP39" s="122"/>
    </row>
    <row r="40" spans="1:61" x14ac:dyDescent="0.3">
      <c r="A40" s="146" t="s">
        <v>29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22"/>
      <c r="AO40" s="122"/>
      <c r="AP40" s="122"/>
    </row>
    <row r="41" spans="1:61" x14ac:dyDescent="0.3">
      <c r="A41" s="146" t="s">
        <v>30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22"/>
      <c r="AO41" s="122"/>
      <c r="AP41" s="122"/>
    </row>
    <row r="42" spans="1:61" x14ac:dyDescent="0.3">
      <c r="A42" s="152" t="s">
        <v>31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22"/>
      <c r="AO42" s="122"/>
      <c r="AP42" s="122"/>
    </row>
    <row r="43" spans="1:61" x14ac:dyDescent="0.3">
      <c r="A43" s="146" t="s">
        <v>89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22"/>
      <c r="AO43" s="122"/>
      <c r="AP43" s="122"/>
    </row>
    <row r="44" spans="1:61" x14ac:dyDescent="0.3">
      <c r="A44" s="146" t="s">
        <v>134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22"/>
      <c r="AO44" s="122"/>
      <c r="AP44" s="122"/>
    </row>
    <row r="45" spans="1:61" x14ac:dyDescent="0.3">
      <c r="A45" s="146" t="s">
        <v>32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22"/>
      <c r="AO45" s="122"/>
      <c r="AP45" s="122"/>
    </row>
    <row r="46" spans="1:61" x14ac:dyDescent="0.3">
      <c r="A46" s="146" t="s">
        <v>33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22"/>
      <c r="AO46" s="122"/>
      <c r="AP46" s="122"/>
    </row>
    <row r="47" spans="1:61" x14ac:dyDescent="0.3">
      <c r="A47" s="146" t="s">
        <v>114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22"/>
      <c r="AO47" s="122"/>
      <c r="AP47" s="122"/>
    </row>
    <row r="48" spans="1:61" x14ac:dyDescent="0.3">
      <c r="A48" s="146" t="s">
        <v>117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22"/>
      <c r="AO48" s="122"/>
      <c r="AP48" s="122"/>
    </row>
    <row r="52" spans="1:1" x14ac:dyDescent="0.3">
      <c r="A52" s="30"/>
    </row>
  </sheetData>
  <mergeCells count="12">
    <mergeCell ref="A48:AM48"/>
    <mergeCell ref="A43:AM43"/>
    <mergeCell ref="A44:AM44"/>
    <mergeCell ref="A45:AM45"/>
    <mergeCell ref="A46:AM46"/>
    <mergeCell ref="A47:AM47"/>
    <mergeCell ref="A42:AM42"/>
    <mergeCell ref="A37:AM37"/>
    <mergeCell ref="A38:AM38"/>
    <mergeCell ref="A39:AM39"/>
    <mergeCell ref="A40:AM40"/>
    <mergeCell ref="A41:AM4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2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37"/>
  <sheetViews>
    <sheetView showGridLines="0" zoomScale="90" zoomScaleNormal="90" workbookViewId="0">
      <selection activeCell="J9" sqref="J9"/>
    </sheetView>
  </sheetViews>
  <sheetFormatPr defaultColWidth="8.85546875" defaultRowHeight="18.600000000000001" customHeight="1" x14ac:dyDescent="0.3"/>
  <cols>
    <col min="1" max="1" width="11.140625" style="44" customWidth="1"/>
    <col min="2" max="2" width="21.140625" style="3" customWidth="1"/>
    <col min="3" max="3" width="20.5703125" style="3" bestFit="1" customWidth="1"/>
    <col min="4" max="4" width="9" style="3" bestFit="1" customWidth="1"/>
    <col min="5" max="5" width="8.85546875" style="3"/>
    <col min="6" max="6" width="11.140625" style="3" bestFit="1" customWidth="1"/>
    <col min="7" max="7" width="19.28515625" style="3" customWidth="1"/>
    <col min="8" max="8" width="18.28515625" style="3" bestFit="1" customWidth="1"/>
    <col min="9" max="16384" width="8.85546875" style="3"/>
  </cols>
  <sheetData>
    <row r="1" spans="1:8" ht="18.600000000000001" customHeight="1" x14ac:dyDescent="0.3">
      <c r="A1" s="121" t="s">
        <v>123</v>
      </c>
    </row>
    <row r="2" spans="1:8" ht="18.600000000000001" customHeight="1" x14ac:dyDescent="0.3">
      <c r="A2" s="3" t="s">
        <v>124</v>
      </c>
    </row>
    <row r="3" spans="1:8" ht="18.600000000000001" customHeight="1" x14ac:dyDescent="0.3">
      <c r="A3" s="3" t="s">
        <v>125</v>
      </c>
    </row>
    <row r="5" spans="1:8" ht="17.45" customHeight="1" x14ac:dyDescent="0.3">
      <c r="A5" s="154" t="s">
        <v>90</v>
      </c>
      <c r="B5" s="154"/>
      <c r="C5" s="154"/>
      <c r="D5" s="154"/>
    </row>
    <row r="6" spans="1:8" ht="18.600000000000001" customHeight="1" x14ac:dyDescent="0.3">
      <c r="B6" s="155" t="s">
        <v>1</v>
      </c>
      <c r="C6" s="155"/>
    </row>
    <row r="7" spans="1:8" ht="18.600000000000001" customHeight="1" thickBot="1" x14ac:dyDescent="0.35">
      <c r="A7" s="45" t="s">
        <v>91</v>
      </c>
      <c r="B7" s="45" t="s">
        <v>2</v>
      </c>
      <c r="C7" s="46">
        <v>2026</v>
      </c>
      <c r="D7" s="46" t="s">
        <v>92</v>
      </c>
      <c r="F7" s="45" t="s">
        <v>91</v>
      </c>
      <c r="G7" s="45" t="s">
        <v>2</v>
      </c>
      <c r="H7" s="46">
        <v>2026</v>
      </c>
    </row>
    <row r="8" spans="1:8" ht="18.600000000000001" customHeight="1" thickTop="1" x14ac:dyDescent="0.3">
      <c r="A8" s="47" t="s">
        <v>93</v>
      </c>
      <c r="B8" s="12" t="s">
        <v>17</v>
      </c>
      <c r="C8" s="12">
        <v>336028207974.48792</v>
      </c>
      <c r="D8" s="48">
        <v>0.24032957668644994</v>
      </c>
      <c r="F8" s="47" t="s">
        <v>93</v>
      </c>
      <c r="G8" s="11" t="s">
        <v>17</v>
      </c>
      <c r="H8" s="12">
        <v>336028207974.48792</v>
      </c>
    </row>
    <row r="9" spans="1:8" ht="18.600000000000001" customHeight="1" x14ac:dyDescent="0.3">
      <c r="A9" s="49" t="s">
        <v>94</v>
      </c>
      <c r="B9" s="17" t="s">
        <v>16</v>
      </c>
      <c r="C9" s="17">
        <v>158408255872.85107</v>
      </c>
      <c r="D9" s="50">
        <v>0.1132946228146761</v>
      </c>
      <c r="F9" s="49" t="s">
        <v>94</v>
      </c>
      <c r="G9" s="16" t="s">
        <v>16</v>
      </c>
      <c r="H9" s="17">
        <v>158408255872.85107</v>
      </c>
    </row>
    <row r="10" spans="1:8" ht="18.600000000000001" customHeight="1" x14ac:dyDescent="0.3">
      <c r="A10" s="47" t="s">
        <v>95</v>
      </c>
      <c r="B10" s="12" t="s">
        <v>11</v>
      </c>
      <c r="C10" s="12">
        <v>108746157726.47351</v>
      </c>
      <c r="D10" s="48">
        <v>7.777596473289386E-2</v>
      </c>
      <c r="F10" s="47" t="s">
        <v>95</v>
      </c>
      <c r="G10" s="11" t="s">
        <v>11</v>
      </c>
      <c r="H10" s="12">
        <v>108746157726.47351</v>
      </c>
    </row>
    <row r="11" spans="1:8" ht="18.600000000000001" customHeight="1" x14ac:dyDescent="0.3">
      <c r="A11" s="49" t="s">
        <v>96</v>
      </c>
      <c r="B11" s="17" t="s">
        <v>10</v>
      </c>
      <c r="C11" s="17">
        <v>103470884946.79529</v>
      </c>
      <c r="D11" s="50">
        <v>7.4003055066506937E-2</v>
      </c>
      <c r="F11" s="49" t="s">
        <v>96</v>
      </c>
      <c r="G11" s="16" t="s">
        <v>10</v>
      </c>
      <c r="H11" s="17">
        <v>103470884946.79529</v>
      </c>
    </row>
    <row r="12" spans="1:8" ht="18.600000000000001" customHeight="1" x14ac:dyDescent="0.3">
      <c r="A12" s="47" t="s">
        <v>97</v>
      </c>
      <c r="B12" s="12" t="s">
        <v>4</v>
      </c>
      <c r="C12" s="12">
        <v>34252351779.016613</v>
      </c>
      <c r="D12" s="48">
        <v>2.449750648371584E-2</v>
      </c>
      <c r="F12" s="47" t="s">
        <v>97</v>
      </c>
      <c r="G12" s="11" t="s">
        <v>4</v>
      </c>
      <c r="H12" s="12">
        <v>34252351779.016613</v>
      </c>
    </row>
    <row r="13" spans="1:8" ht="18.600000000000001" customHeight="1" thickBot="1" x14ac:dyDescent="0.35">
      <c r="A13" s="49" t="s">
        <v>98</v>
      </c>
      <c r="B13" s="17" t="s">
        <v>18</v>
      </c>
      <c r="C13" s="17">
        <v>22307655526.415054</v>
      </c>
      <c r="D13" s="50">
        <v>1.5954581437810453E-2</v>
      </c>
      <c r="F13" s="45" t="s">
        <v>91</v>
      </c>
      <c r="G13" s="45" t="s">
        <v>76</v>
      </c>
      <c r="H13" s="46">
        <v>2026</v>
      </c>
    </row>
    <row r="14" spans="1:8" ht="18.600000000000001" customHeight="1" thickTop="1" x14ac:dyDescent="0.3">
      <c r="A14" s="47" t="s">
        <v>99</v>
      </c>
      <c r="B14" s="12" t="s">
        <v>7</v>
      </c>
      <c r="C14" s="12">
        <v>21821078099.824768</v>
      </c>
      <c r="D14" s="48">
        <v>1.5606578073264035E-2</v>
      </c>
      <c r="F14" s="47" t="s">
        <v>93</v>
      </c>
      <c r="G14" s="11" t="s">
        <v>22</v>
      </c>
      <c r="H14" s="12">
        <v>246577402055.90588</v>
      </c>
    </row>
    <row r="15" spans="1:8" ht="18.600000000000001" customHeight="1" x14ac:dyDescent="0.3">
      <c r="A15" s="49" t="s">
        <v>100</v>
      </c>
      <c r="B15" s="17" t="s">
        <v>15</v>
      </c>
      <c r="C15" s="17">
        <v>21276384975.158146</v>
      </c>
      <c r="D15" s="50">
        <v>1.5217009980560674E-2</v>
      </c>
      <c r="F15" s="49" t="s">
        <v>94</v>
      </c>
      <c r="G15" s="16" t="s">
        <v>24</v>
      </c>
      <c r="H15" s="17">
        <v>106248192371.20732</v>
      </c>
    </row>
    <row r="16" spans="1:8" ht="18.600000000000001" customHeight="1" x14ac:dyDescent="0.3">
      <c r="A16" s="47" t="s">
        <v>101</v>
      </c>
      <c r="B16" s="12" t="s">
        <v>6</v>
      </c>
      <c r="C16" s="12">
        <v>15187571321.703978</v>
      </c>
      <c r="D16" s="48">
        <v>1.0862250549267883E-2</v>
      </c>
      <c r="F16" s="47" t="s">
        <v>95</v>
      </c>
      <c r="G16" s="11" t="s">
        <v>25</v>
      </c>
      <c r="H16" s="12">
        <v>74404192565.215271</v>
      </c>
    </row>
    <row r="17" spans="1:8" ht="18.600000000000001" customHeight="1" x14ac:dyDescent="0.3">
      <c r="A17" s="49" t="s">
        <v>102</v>
      </c>
      <c r="B17" s="17" t="s">
        <v>13</v>
      </c>
      <c r="C17" s="17">
        <v>14465549514.952387</v>
      </c>
      <c r="D17" s="50">
        <v>1.0345855820917668E-2</v>
      </c>
      <c r="F17" s="49" t="s">
        <v>96</v>
      </c>
      <c r="G17" s="16" t="s">
        <v>23</v>
      </c>
      <c r="H17" s="17">
        <v>49987368401.289925</v>
      </c>
    </row>
    <row r="18" spans="1:8" ht="18.600000000000001" customHeight="1" x14ac:dyDescent="0.3">
      <c r="A18" s="47" t="s">
        <v>103</v>
      </c>
      <c r="B18" s="12" t="s">
        <v>12</v>
      </c>
      <c r="C18" s="12">
        <v>13937700433.200851</v>
      </c>
      <c r="D18" s="48">
        <v>9.968334698103749E-3</v>
      </c>
      <c r="F18" s="47" t="s">
        <v>97</v>
      </c>
      <c r="G18" s="11" t="s">
        <v>26</v>
      </c>
      <c r="H18" s="12">
        <v>27649245983.765614</v>
      </c>
    </row>
    <row r="19" spans="1:8" ht="18.600000000000001" customHeight="1" x14ac:dyDescent="0.3">
      <c r="A19" s="49" t="s">
        <v>104</v>
      </c>
      <c r="B19" s="17" t="s">
        <v>8</v>
      </c>
      <c r="C19" s="17">
        <v>13052290476.128082</v>
      </c>
      <c r="D19" s="50">
        <v>9.3350836937909736E-3</v>
      </c>
    </row>
    <row r="20" spans="1:8" ht="18.600000000000001" customHeight="1" x14ac:dyDescent="0.3">
      <c r="A20" s="47" t="s">
        <v>105</v>
      </c>
      <c r="B20" s="12" t="s">
        <v>20</v>
      </c>
      <c r="C20" s="12">
        <v>12102694030.626385</v>
      </c>
      <c r="D20" s="48">
        <v>8.6559260922728677E-3</v>
      </c>
    </row>
    <row r="21" spans="1:8" ht="18.600000000000001" customHeight="1" x14ac:dyDescent="0.3">
      <c r="A21" s="49" t="s">
        <v>106</v>
      </c>
      <c r="B21" s="17" t="s">
        <v>19</v>
      </c>
      <c r="C21" s="17">
        <v>7929366904.9801617</v>
      </c>
      <c r="D21" s="50">
        <v>5.6711351798480868E-3</v>
      </c>
    </row>
    <row r="22" spans="1:8" ht="18.600000000000001" customHeight="1" x14ac:dyDescent="0.3">
      <c r="A22" s="47" t="s">
        <v>107</v>
      </c>
      <c r="B22" s="12" t="s">
        <v>5</v>
      </c>
      <c r="C22" s="12">
        <v>5143975601.5856276</v>
      </c>
      <c r="D22" s="48">
        <v>3.6790050640878326E-3</v>
      </c>
    </row>
    <row r="23" spans="1:8" ht="18.600000000000001" customHeight="1" x14ac:dyDescent="0.3">
      <c r="A23" s="49" t="s">
        <v>108</v>
      </c>
      <c r="B23" s="17" t="s">
        <v>9</v>
      </c>
      <c r="C23" s="17">
        <v>5074014333.1387348</v>
      </c>
      <c r="D23" s="50">
        <v>3.6289683063655009E-3</v>
      </c>
    </row>
    <row r="24" spans="1:8" ht="18.600000000000001" customHeight="1" x14ac:dyDescent="0.3">
      <c r="A24" s="47" t="s">
        <v>109</v>
      </c>
      <c r="B24" s="12" t="s">
        <v>14</v>
      </c>
      <c r="C24" s="12">
        <v>126936950.01584254</v>
      </c>
      <c r="D24" s="48">
        <v>9.0786138601473107E-5</v>
      </c>
    </row>
    <row r="25" spans="1:8" ht="18.600000000000001" customHeight="1" thickBot="1" x14ac:dyDescent="0.35">
      <c r="A25" s="51"/>
      <c r="B25" s="20" t="s">
        <v>2</v>
      </c>
      <c r="C25" s="21">
        <v>893331076467.35437</v>
      </c>
      <c r="D25" s="52">
        <v>0.6389162408191339</v>
      </c>
    </row>
    <row r="26" spans="1:8" ht="18.600000000000001" customHeight="1" thickTop="1" x14ac:dyDescent="0.3">
      <c r="A26" s="47" t="s">
        <v>93</v>
      </c>
      <c r="B26" s="12" t="s">
        <v>22</v>
      </c>
      <c r="C26" s="12">
        <v>246577402055.90588</v>
      </c>
      <c r="D26" s="48">
        <v>0.17635377402911243</v>
      </c>
    </row>
    <row r="27" spans="1:8" ht="18.600000000000001" customHeight="1" x14ac:dyDescent="0.3">
      <c r="A27" s="49" t="s">
        <v>94</v>
      </c>
      <c r="B27" s="17" t="s">
        <v>24</v>
      </c>
      <c r="C27" s="17">
        <v>106248192371.20732</v>
      </c>
      <c r="D27" s="50">
        <v>7.5989403539036826E-2</v>
      </c>
    </row>
    <row r="28" spans="1:8" ht="18.600000000000001" customHeight="1" x14ac:dyDescent="0.3">
      <c r="A28" s="47" t="s">
        <v>95</v>
      </c>
      <c r="B28" s="12" t="s">
        <v>25</v>
      </c>
      <c r="C28" s="12">
        <v>74404192565.215271</v>
      </c>
      <c r="D28" s="48">
        <v>5.3214366170868908E-2</v>
      </c>
    </row>
    <row r="29" spans="1:8" ht="18.600000000000001" customHeight="1" x14ac:dyDescent="0.3">
      <c r="A29" s="49" t="s">
        <v>96</v>
      </c>
      <c r="B29" s="17" t="s">
        <v>23</v>
      </c>
      <c r="C29" s="17">
        <v>49987368401.289925</v>
      </c>
      <c r="D29" s="50">
        <v>3.575129349993058E-2</v>
      </c>
    </row>
    <row r="30" spans="1:8" ht="18.600000000000001" customHeight="1" x14ac:dyDescent="0.3">
      <c r="A30" s="47" t="s">
        <v>97</v>
      </c>
      <c r="B30" s="12" t="s">
        <v>26</v>
      </c>
      <c r="C30" s="12">
        <v>27649245983.765614</v>
      </c>
      <c r="D30" s="48">
        <v>1.9774921941917493E-2</v>
      </c>
    </row>
    <row r="31" spans="1:8" ht="18.600000000000001" customHeight="1" thickBot="1" x14ac:dyDescent="0.35">
      <c r="A31" s="51"/>
      <c r="B31" s="20" t="s">
        <v>76</v>
      </c>
      <c r="C31" s="21">
        <v>504866401377.38403</v>
      </c>
      <c r="D31" s="52">
        <v>0.36108375918086622</v>
      </c>
    </row>
    <row r="32" spans="1:8" ht="18.600000000000001" customHeight="1" thickTop="1" thickBot="1" x14ac:dyDescent="0.35">
      <c r="A32" s="53"/>
      <c r="B32" s="24" t="s">
        <v>28</v>
      </c>
      <c r="C32" s="25">
        <v>1398197477844.7383</v>
      </c>
      <c r="D32" s="54">
        <v>1</v>
      </c>
    </row>
    <row r="33" spans="1:4" ht="18" thickTop="1" x14ac:dyDescent="0.3">
      <c r="A33" s="150" t="s">
        <v>117</v>
      </c>
      <c r="B33" s="150"/>
      <c r="C33" s="150"/>
      <c r="D33" s="150"/>
    </row>
    <row r="34" spans="1:4" ht="17.25" x14ac:dyDescent="0.3">
      <c r="A34" s="146" t="s">
        <v>134</v>
      </c>
      <c r="B34" s="146"/>
      <c r="C34" s="146"/>
      <c r="D34" s="146"/>
    </row>
    <row r="37" spans="1:4" ht="17.25" x14ac:dyDescent="0.3"/>
  </sheetData>
  <sortState xmlns:xlrd2="http://schemas.microsoft.com/office/spreadsheetml/2017/richdata2" ref="B26:D30">
    <sortCondition descending="1" ref="D25:D30"/>
  </sortState>
  <mergeCells count="4">
    <mergeCell ref="A5:D5"/>
    <mergeCell ref="B6:C6"/>
    <mergeCell ref="A33:D33"/>
    <mergeCell ref="A34:D34"/>
  </mergeCells>
  <phoneticPr fontId="3" type="noConversion"/>
  <pageMargins left="0.51181102362204722" right="0.51181102362204722" top="0.78740157480314965" bottom="0.78740157480314965" header="0.31496062992125984" footer="0.31496062992125984"/>
  <pageSetup paperSize="9" scale="79" orientation="landscape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Capa</vt:lpstr>
      <vt:lpstr>VBP</vt:lpstr>
      <vt:lpstr>VBP completo</vt:lpstr>
      <vt:lpstr>Laspeyres</vt:lpstr>
      <vt:lpstr>Variação</vt:lpstr>
      <vt:lpstr>VBP Completo Nominal</vt:lpstr>
      <vt:lpstr>Ranking 2026</vt:lpstr>
    </vt:vector>
  </TitlesOfParts>
  <Manager/>
  <Company>MAPA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Bastos</dc:creator>
  <cp:keywords/>
  <dc:description/>
  <cp:lastModifiedBy>Eliana Teles Bastos</cp:lastModifiedBy>
  <cp:revision/>
  <cp:lastPrinted>2026-04-14T18:33:26Z</cp:lastPrinted>
  <dcterms:created xsi:type="dcterms:W3CDTF">2001-05-31T12:19:52Z</dcterms:created>
  <dcterms:modified xsi:type="dcterms:W3CDTF">2026-08-13T14:11:36Z</dcterms:modified>
  <cp:category/>
  <cp:contentStatus/>
</cp:coreProperties>
</file>