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21" documentId="13_ncr:1_{BE6098A6-C37D-495D-B1F2-17DE3ABC9894}" xr6:coauthVersionLast="47" xr6:coauthVersionMax="47" xr10:uidLastSave="{5DDD736D-D3B7-4047-9315-64DF3FDF09AD}"/>
  <bookViews>
    <workbookView xWindow="-120" yWindow="-120" windowWidth="29040" windowHeight="15720" tabRatio="653" activeTab="3" xr2:uid="{00000000-000D-0000-FFFF-FFFF00000000}"/>
  </bookViews>
  <sheets>
    <sheet name="Oferta e Demanda Suco" sheetId="16" r:id="rId1"/>
    <sheet name="Oferta e Demanda L_fresca" sheetId="17" r:id="rId2"/>
    <sheet name="Comércio Exterior - Mensal" sheetId="13" r:id="rId3"/>
    <sheet name="Gráficos de Preços" sheetId="7" r:id="rId4"/>
    <sheet name="usda_consulta_laranja" sheetId="18" state="hidden" r:id="rId5"/>
    <sheet name="Base Suco" sheetId="19" state="hidden" r:id="rId6"/>
    <sheet name="Base Fresca" sheetId="20" state="hidden" r:id="rId7"/>
  </sheets>
  <externalReferences>
    <externalReference r:id="rId8"/>
  </externalReferences>
  <definedNames>
    <definedName name="_xlnm.Print_Area" localSheetId="6">'Base Fresca'!#REF!</definedName>
    <definedName name="_xlnm.Print_Area" localSheetId="5">'Base Suco'!#REF!</definedName>
    <definedName name="_xlnm.Print_Area" localSheetId="2">'Comércio Exterior - Mensal'!$A$2:$U$43</definedName>
    <definedName name="_xlnm.Print_Area" localSheetId="3">'Gráficos de Preços'!$A$2:$J$42</definedName>
    <definedName name="_xlnm.Print_Area" localSheetId="1">'Oferta e Demanda L_fresca'!$A$2:$E$35</definedName>
    <definedName name="_xlnm.Print_Area" localSheetId="0">'Oferta e Demanda Suco'!$A$2:$I$35</definedName>
    <definedName name="DadosExternos_1" localSheetId="4" hidden="1">usda_consulta_laranja!$A$1:$M$67</definedName>
  </definedNames>
  <calcPr calcId="191028"/>
  <pivotCaches>
    <pivotCache cacheId="8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4FB4F1-AB84-42FC-A129-05147704E2A6}" keepAlive="1" name="Consulta - usda_consulta_laranja" description="Conexão com a consulta 'usda_consulta_laranja' na pasta de trabalho." type="5" refreshedVersion="8" background="1" saveData="1">
    <dbPr connection="Provider=Microsoft.Mashup.OleDb.1;Data Source=$Workbook$;Location=usda_consulta_laranja;Extended Properties=&quot;&quot;" command="SELECT * FROM [usda_consulta_laranja]"/>
  </connection>
</connections>
</file>

<file path=xl/sharedStrings.xml><?xml version="1.0" encoding="utf-8"?>
<sst xmlns="http://schemas.openxmlformats.org/spreadsheetml/2006/main" count="476" uniqueCount="105">
  <si>
    <t>Suco de laranja: Quadro de Suprimento (mil toneladas)</t>
  </si>
  <si>
    <t>Safra</t>
  </si>
  <si>
    <t>Estoque Inicial</t>
  </si>
  <si>
    <t>Importação</t>
  </si>
  <si>
    <t>Produção</t>
  </si>
  <si>
    <t>Suprimento</t>
  </si>
  <si>
    <t>Consumo Doméstico</t>
  </si>
  <si>
    <t>Exportação</t>
  </si>
  <si>
    <t>Estoque Final</t>
  </si>
  <si>
    <t>Rel. % Est. Final / Consumo</t>
  </si>
  <si>
    <t>Mundo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</si>
  <si>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</si>
  <si>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</si>
  <si>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</si>
  <si>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</si>
  <si>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</si>
  <si>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</si>
  <si>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</si>
  <si>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</si>
  <si>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</si>
  <si>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Estados Unidos</t>
  </si>
  <si>
    <t>Brasil</t>
  </si>
  <si>
    <t>Fonte: Usda (www.usda.gov) - janeiro/2026 (divulgação anual)</t>
  </si>
  <si>
    <t>Laranja fresca: Quadro de Suprimento (mil toneladas)</t>
  </si>
  <si>
    <t>Exportações de Suco de Laranja - Mensal - Valor: US$ Milhões - Qtde: mil toneladas</t>
  </si>
  <si>
    <t>Mês</t>
  </si>
  <si>
    <t>Valor</t>
  </si>
  <si>
    <t>Qtde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</si>
  <si>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</si>
  <si>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</si>
  <si>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</si>
  <si>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</si>
  <si>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</si>
  <si>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</si>
  <si>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</si>
  <si>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</si>
  <si>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</si>
  <si>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</si>
  <si>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</si>
  <si>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</si>
  <si>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Geral</t>
  </si>
  <si>
    <t>Exportações de Suco de Laranja - Destinos - Valor: US$ Milhões - Qtde: mil toneladas</t>
  </si>
  <si>
    <t>País</t>
  </si>
  <si>
    <t>Bélgica</t>
  </si>
  <si>
    <t>Países Baixos (Holanda)</t>
  </si>
  <si>
    <t>China</t>
  </si>
  <si>
    <t>Japão</t>
  </si>
  <si>
    <t>Espanha</t>
  </si>
  <si>
    <t>Chile</t>
  </si>
  <si>
    <t>Israel</t>
  </si>
  <si>
    <t>Austrália</t>
  </si>
  <si>
    <t>Arábia Saudita</t>
  </si>
  <si>
    <t>Áustria</t>
  </si>
  <si>
    <t>Reino Unido</t>
  </si>
  <si>
    <t>Subtotal</t>
  </si>
  <si>
    <t>Outros</t>
  </si>
  <si>
    <t>Total</t>
  </si>
  <si>
    <t>Fonte: Ministério da Fazenda/Decex/Secex (www.comexstat.mdic.gov.br) - 31/08/2026, inclusive.</t>
  </si>
  <si>
    <t>NCM's utilizados:</t>
  </si>
  <si>
    <t>20091100Suco (sumo) de laranja, não fermentados, sem adição de álcool, com ou sem adição de açúcar ou de outros edulcorantes, congelado</t>
  </si>
  <si>
    <t>20091200Outros sucos de laranjas, não fermentados, sem adição de álcool, com ou sem adição de açúcar ou de outros edulcorantes</t>
  </si>
  <si>
    <t>20091900Suco (sumo) de laranja, não fermentados, sem adição de álcool, com ou sem adição de açúcar ou de outros edulcorantes, não congelado, com valor Brix não superior a 20</t>
  </si>
  <si>
    <t xml:space="preserve"> Laranja fresca - Preços Mínimos de Garantia</t>
  </si>
  <si>
    <t>UF Regiões</t>
  </si>
  <si>
    <t>R$/Unid.</t>
  </si>
  <si>
    <t>Período Vigência</t>
  </si>
  <si>
    <t>2016/17</t>
  </si>
  <si>
    <t>Jul/2016 a jun/2017</t>
  </si>
  <si>
    <t>2017/18</t>
  </si>
  <si>
    <t>Jul/2017 a jun/2018</t>
  </si>
  <si>
    <t>2020/21</t>
  </si>
  <si>
    <t>Jul/2020 a jun/2021</t>
  </si>
  <si>
    <t>2021/22</t>
  </si>
  <si>
    <t>Jul/2021 a jun/2022</t>
  </si>
  <si>
    <t>2022/23</t>
  </si>
  <si>
    <t>Jul/2022 a jun/2023</t>
  </si>
  <si>
    <t>2023/24</t>
  </si>
  <si>
    <t>Brasil, exceto RS</t>
  </si>
  <si>
    <t>Jul/2023 a jun/2024</t>
  </si>
  <si>
    <t>RS</t>
  </si>
  <si>
    <t>2024/25</t>
  </si>
  <si>
    <t>Jul/2024 a jun/2025</t>
  </si>
  <si>
    <t>2025/26</t>
  </si>
  <si>
    <t>Jul/2025 a jun/2026</t>
  </si>
  <si>
    <t>2026/27</t>
  </si>
  <si>
    <t>Jul/2026 a jun/2027</t>
  </si>
  <si>
    <t>Fonte: Conab.</t>
  </si>
  <si>
    <t>Produto_</t>
  </si>
  <si>
    <t>Pais_</t>
  </si>
  <si>
    <t>Ano_</t>
  </si>
  <si>
    <t>Estoque_Inicial</t>
  </si>
  <si>
    <t>Producao_</t>
  </si>
  <si>
    <t>Importacao_</t>
  </si>
  <si>
    <t>Suprimento_Total</t>
  </si>
  <si>
    <t>Exportacao_</t>
  </si>
  <si>
    <t>Consumo_Domestico</t>
  </si>
  <si>
    <t>Uso_Domestico</t>
  </si>
  <si>
    <t>Estoque_Final</t>
  </si>
  <si>
    <t>Relacao_grao</t>
  </si>
  <si>
    <t>Suprimento_Grao</t>
  </si>
  <si>
    <t>Suco de Laranja</t>
  </si>
  <si>
    <t>2015/2016</t>
  </si>
  <si>
    <t>2016/2017</t>
  </si>
  <si>
    <t>Laranja Fresca</t>
  </si>
  <si>
    <t>Rótulos de Linha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</si>
</sst>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_-;\-* #,##0.0_-;_-* &quot;-&quot;??_-;_-@_-"/>
  </numFmts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b/>
      <sz val="8"/>
      <color indexed="18"/>
      <name val="Arial"/>
      <family val="2"/>
    </font>
    <font>
      <b/>
      <sz val="10"/>
      <color theme="1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 Narrow"/>
      <family val="2"/>
    </font>
    <font>
      <b/>
      <sz val="10"/>
      <color indexed="18"/>
      <name val="Arial"/>
      <family val="2"/>
    </font>
    <font>
      <sz val="7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164" fontId="2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09">
    <xf numFmtId="0" fontId="0" fillId="0" borderId="0" xfId="0"/>
    <xf numFmtId="41" fontId="1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5" fillId="0" borderId="0" xfId="1" applyFont="1" applyAlignment="1">
      <alignment vertical="center"/>
    </xf>
    <xf numFmtId="41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41" fontId="1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164" fontId="8" fillId="0" borderId="1" xfId="4" applyFont="1" applyFill="1" applyBorder="1" applyAlignment="1">
      <alignment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indent="1"/>
    </xf>
    <xf numFmtId="3" fontId="0" fillId="0" borderId="2" xfId="0" applyNumberFormat="1" applyBorder="1"/>
    <xf numFmtId="0" fontId="0" fillId="0" borderId="3" xfId="0" applyBorder="1" applyAlignment="1">
      <alignment horizontal="left" indent="1"/>
    </xf>
    <xf numFmtId="3" fontId="0" fillId="0" borderId="12" xfId="0" applyNumberFormat="1" applyBorder="1"/>
    <xf numFmtId="0" fontId="0" fillId="0" borderId="0" xfId="0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3" fontId="0" fillId="0" borderId="0" xfId="0" applyNumberFormat="1"/>
    <xf numFmtId="3" fontId="0" fillId="0" borderId="1" xfId="0" applyNumberFormat="1" applyBorder="1"/>
    <xf numFmtId="3" fontId="0" fillId="0" borderId="8" xfId="0" applyNumberFormat="1" applyBorder="1"/>
    <xf numFmtId="0" fontId="14" fillId="5" borderId="6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left"/>
    </xf>
    <xf numFmtId="3" fontId="14" fillId="4" borderId="15" xfId="0" applyNumberFormat="1" applyFont="1" applyFill="1" applyBorder="1"/>
    <xf numFmtId="0" fontId="14" fillId="5" borderId="5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left"/>
    </xf>
    <xf numFmtId="3" fontId="14" fillId="4" borderId="14" xfId="0" applyNumberFormat="1" applyFont="1" applyFill="1" applyBorder="1"/>
    <xf numFmtId="0" fontId="14" fillId="5" borderId="7" xfId="0" applyFont="1" applyFill="1" applyBorder="1" applyAlignment="1">
      <alignment horizontal="center" vertical="center" wrapText="1"/>
    </xf>
    <xf numFmtId="41" fontId="15" fillId="0" borderId="0" xfId="0" applyNumberFormat="1" applyFont="1" applyAlignment="1">
      <alignment vertical="center"/>
    </xf>
    <xf numFmtId="0" fontId="14" fillId="6" borderId="9" xfId="0" applyFont="1" applyFill="1" applyBorder="1" applyAlignment="1">
      <alignment horizontal="center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/>
    </xf>
    <xf numFmtId="3" fontId="14" fillId="4" borderId="14" xfId="0" applyNumberFormat="1" applyFont="1" applyFill="1" applyBorder="1" applyAlignment="1">
      <alignment horizontal="right"/>
    </xf>
    <xf numFmtId="0" fontId="13" fillId="0" borderId="0" xfId="3" applyFont="1"/>
    <xf numFmtId="0" fontId="14" fillId="6" borderId="10" xfId="0" pivotButton="1" applyFont="1" applyFill="1" applyBorder="1" applyAlignment="1">
      <alignment horizontal="center" vertical="center" wrapText="1"/>
    </xf>
    <xf numFmtId="0" fontId="14" fillId="6" borderId="16" xfId="0" pivotButton="1" applyFont="1" applyFill="1" applyBorder="1" applyAlignment="1">
      <alignment horizontal="center" vertical="center" wrapText="1"/>
    </xf>
    <xf numFmtId="0" fontId="14" fillId="6" borderId="17" xfId="0" pivotButton="1" applyFont="1" applyFill="1" applyBorder="1" applyAlignment="1">
      <alignment horizontal="center" vertical="center" wrapText="1"/>
    </xf>
    <xf numFmtId="0" fontId="14" fillId="6" borderId="10" xfId="0" pivotButton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14" fillId="6" borderId="7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inden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4" xfId="0" pivotButton="1" applyFont="1" applyFill="1" applyBorder="1" applyAlignment="1">
      <alignment horizontal="center" vertical="center" wrapText="1"/>
    </xf>
    <xf numFmtId="0" fontId="14" fillId="6" borderId="5" xfId="0" pivotButton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164" fontId="8" fillId="0" borderId="8" xfId="4" applyFont="1" applyFill="1" applyBorder="1" applyAlignment="1">
      <alignment vertical="center"/>
    </xf>
    <xf numFmtId="164" fontId="8" fillId="0" borderId="6" xfId="4" applyFont="1" applyFill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9" fontId="0" fillId="0" borderId="0" xfId="0" applyNumberFormat="1"/>
    <xf numFmtId="0" fontId="0" fillId="0" borderId="0" xfId="0" pivotButton="1" applyAlignment="1">
      <alignment horizontal="center" vertical="center" wrapText="1"/>
    </xf>
    <xf numFmtId="3" fontId="14" fillId="4" borderId="0" xfId="0" applyNumberFormat="1" applyFont="1" applyFill="1" applyAlignment="1">
      <alignment horizontal="center"/>
    </xf>
    <xf numFmtId="9" fontId="0" fillId="0" borderId="2" xfId="5" applyFont="1" applyBorder="1" applyAlignment="1">
      <alignment horizontal="right"/>
    </xf>
    <xf numFmtId="9" fontId="0" fillId="0" borderId="12" xfId="5" applyFont="1" applyBorder="1" applyAlignment="1">
      <alignment horizontal="right"/>
    </xf>
    <xf numFmtId="165" fontId="0" fillId="0" borderId="2" xfId="0" applyNumberFormat="1" applyBorder="1"/>
    <xf numFmtId="165" fontId="0" fillId="0" borderId="13" xfId="0" applyNumberFormat="1" applyBorder="1"/>
    <xf numFmtId="165" fontId="0" fillId="0" borderId="0" xfId="0" applyNumberFormat="1"/>
    <xf numFmtId="165" fontId="0" fillId="0" borderId="12" xfId="0" applyNumberFormat="1" applyBorder="1"/>
    <xf numFmtId="165" fontId="0" fillId="0" borderId="10" xfId="0" applyNumberFormat="1" applyBorder="1"/>
    <xf numFmtId="165" fontId="0" fillId="0" borderId="3" xfId="0" applyNumberFormat="1" applyBorder="1"/>
    <xf numFmtId="165" fontId="0" fillId="7" borderId="7" xfId="0" applyNumberFormat="1" applyFill="1" applyBorder="1"/>
    <xf numFmtId="165" fontId="0" fillId="7" borderId="5" xfId="0" applyNumberFormat="1" applyFill="1" applyBorder="1"/>
    <xf numFmtId="165" fontId="0" fillId="7" borderId="4" xfId="0" applyNumberFormat="1" applyFill="1" applyBorder="1"/>
    <xf numFmtId="165" fontId="0" fillId="0" borderId="11" xfId="0" applyNumberFormat="1" applyBorder="1" applyAlignment="1">
      <alignment vertical="center"/>
    </xf>
    <xf numFmtId="165" fontId="0" fillId="0" borderId="9" xfId="0" applyNumberFormat="1" applyBorder="1" applyAlignment="1">
      <alignment vertical="center"/>
    </xf>
    <xf numFmtId="165" fontId="0" fillId="0" borderId="14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165" fontId="0" fillId="0" borderId="13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165" fontId="0" fillId="3" borderId="7" xfId="0" applyNumberFormat="1" applyFill="1" applyBorder="1" applyAlignment="1">
      <alignment vertical="center"/>
    </xf>
    <xf numFmtId="165" fontId="0" fillId="3" borderId="5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4" borderId="7" xfId="0" applyNumberFormat="1" applyFill="1" applyBorder="1" applyAlignment="1">
      <alignment vertical="center"/>
    </xf>
    <xf numFmtId="165" fontId="0" fillId="4" borderId="5" xfId="0" applyNumberForma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Porcentagem" xfId="5" builtinId="5"/>
    <cellStyle name="Vírgula 2" xfId="4" xr:uid="{00000000-0005-0000-0000-000005000000}"/>
  </cellStyles>
  <dxfs count="8"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wrapText="1"/>
    </dxf>
    <dxf>
      <alignment horizontal="center" vertical="center" wrapText="1"/>
    </dxf>
    <dxf>
      <alignment horizontal="center" vertical="center" wrapText="1"/>
    </dxf>
    <dxf>
      <alignment horizontal="center" vertical="center" wrapText="1"/>
    </dxf>
    <dxf>
      <numFmt numFmtId="3" formatCode="#,##0"/>
    </dxf>
  </dxfs>
  <tableStyles count="0" defaultTableStyle="TableStyleMedium2" defaultPivotStyle="PivotStyleLight16"/>
  <colors>
    <mruColors>
      <color rgb="FF170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238125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4569B7-EC4F-4165-8E9C-829027DE3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523875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6D50A1-B075-464F-8FE0-E8CAF715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133350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04871A-EB6A-41F4-A881-7A1A46AE6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500391</xdr:colOff>
      <xdr:row>26</xdr:row>
      <xdr:rowOff>24356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5F8EC5-D364-4D4D-12C7-A00609D5E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86791" cy="40724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29A54A-8A89-47D1-803E-B7F713D29A95}"/>
            </a:ext>
            <a:ext uri="{147F2762-F138-4A5C-976F-8EAC2B608ADB}">
              <a16:predDERef xmlns:a16="http://schemas.microsoft.com/office/drawing/2014/main" pred="{E35F8EC5-D364-4D4D-12C7-A00609D5E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Pre&#231;os%20M&#233;dios%20Gr&#225;ficos.xlsx" TargetMode="External"/><Relationship Id="rId2" Type="http://schemas.openxmlformats.org/officeDocument/2006/relationships/externalLinkPath" Target="file:///C:\Mapa\Sum&#225;rios\Atualizar\Pre&#231;os%20M&#233;dios%20Gr&#225;ficos.xlsx" TargetMode="External"/><Relationship Id="rId1" Type="http://schemas.openxmlformats.org/officeDocument/2006/relationships/externalLinkPath" Target="/Mapa/Sum&#225;rios/Atualizar/Pre&#231;os%20M&#233;dios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NO"/>
      <sheetName val="EXTERNO"/>
      <sheetName val="Dt CAPA SUMARIOS"/>
    </sheetNames>
    <sheetDataSet>
      <sheetData sheetId="0"/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32830787038" createdVersion="8" refreshedVersion="8" minRefreshableVersion="3" recordCount="66" xr:uid="{E48106AC-A36A-49F1-8187-531292EBB5D6}">
  <cacheSource type="worksheet">
    <worksheetSource name="usda_consulta_laranja"/>
  </cacheSource>
  <cacheFields count="13">
    <cacheField name="Produto_" numFmtId="0">
      <sharedItems count="2">
        <s v="Suco de Laranja"/>
        <s v="Laranja Fresca"/>
      </sharedItems>
    </cacheField>
    <cacheField name="Pais_" numFmtId="0">
      <sharedItems count="3">
        <s v="Brasil"/>
        <s v="Estados Unidos"/>
        <s v="Mundo"/>
      </sharedItems>
    </cacheField>
    <cacheField name="Ano_" numFmtId="0">
      <sharedItems count="12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14/2015" u="1"/>
      </sharedItems>
    </cacheField>
    <cacheField name="Estoque_Inicial" numFmtId="0">
      <sharedItems containsSemiMixedTypes="0" containsString="0" containsNumber="1" containsInteger="1" minValue="0" maxValue="776"/>
    </cacheField>
    <cacheField name="Producao_" numFmtId="0">
      <sharedItems containsSemiMixedTypes="0" containsString="0" containsNumber="1" containsInteger="1" minValue="72" maxValue="54250"/>
    </cacheField>
    <cacheField name="Importacao_" numFmtId="0">
      <sharedItems containsSemiMixedTypes="0" containsString="0" containsNumber="1" containsInteger="1" minValue="0" maxValue="4674"/>
    </cacheField>
    <cacheField name="Suprimento_Total" numFmtId="0">
      <sharedItems containsSemiMixedTypes="0" containsString="0" containsNumber="1" containsInteger="1" minValue="583" maxValue="58833"/>
    </cacheField>
    <cacheField name="Exportacao_" numFmtId="0">
      <sharedItems containsSemiMixedTypes="0" containsString="0" containsNumber="1" containsInteger="1" minValue="0" maxValue="5125"/>
    </cacheField>
    <cacheField name="Consumo_Domestico" numFmtId="0">
      <sharedItems containsSemiMixedTypes="0" containsString="0" containsNumber="1" containsInteger="1" minValue="0" maxValue="1864"/>
    </cacheField>
    <cacheField name="Uso_Domestico" numFmtId="0">
      <sharedItems containsSemiMixedTypes="0" containsString="0" containsNumber="1" containsInteger="1" minValue="0" maxValue="0"/>
    </cacheField>
    <cacheField name="Estoque_Final" numFmtId="0">
      <sharedItems containsSemiMixedTypes="0" containsString="0" containsNumber="1" containsInteger="1" minValue="0" maxValue="776"/>
    </cacheField>
    <cacheField name="Relacao_grao" numFmtId="0">
      <sharedItems containsString="0" containsBlank="1" containsNumber="1" minValue="8.9090909090909096E-2" maxValue="6"/>
    </cacheField>
    <cacheField name="Suprimento_Grao" numFmtId="0">
      <sharedItems containsSemiMixedTypes="0" containsString="0" containsNumber="1" containsInteger="1" minValue="583" maxValue="588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">
  <r>
    <x v="0"/>
    <x v="0"/>
    <x v="0"/>
    <n v="147"/>
    <n v="859"/>
    <n v="0"/>
    <n v="1006"/>
    <n v="962"/>
    <n v="38"/>
    <n v="0"/>
    <n v="6"/>
    <n v="0.157894736842105"/>
    <n v="1006"/>
  </r>
  <r>
    <x v="0"/>
    <x v="0"/>
    <x v="1"/>
    <n v="6"/>
    <n v="1447"/>
    <n v="0"/>
    <n v="1453"/>
    <n v="1230"/>
    <n v="38"/>
    <n v="0"/>
    <n v="185"/>
    <n v="4.8684210526315796"/>
    <n v="1453"/>
  </r>
  <r>
    <x v="0"/>
    <x v="0"/>
    <x v="2"/>
    <n v="185"/>
    <n v="1004"/>
    <n v="0"/>
    <n v="1189"/>
    <n v="989"/>
    <n v="40"/>
    <n v="0"/>
    <n v="160"/>
    <n v="4"/>
    <n v="1189"/>
  </r>
  <r>
    <x v="0"/>
    <x v="0"/>
    <x v="3"/>
    <n v="160"/>
    <n v="1324"/>
    <n v="0"/>
    <n v="1484"/>
    <n v="1120"/>
    <n v="52"/>
    <n v="0"/>
    <n v="312"/>
    <n v="6"/>
    <n v="1484"/>
  </r>
  <r>
    <x v="0"/>
    <x v="0"/>
    <x v="4"/>
    <n v="312"/>
    <n v="938"/>
    <n v="0"/>
    <n v="1250"/>
    <n v="1036"/>
    <n v="63"/>
    <n v="0"/>
    <n v="151"/>
    <n v="2.3968253968253999"/>
    <n v="1250"/>
  </r>
  <r>
    <x v="0"/>
    <x v="0"/>
    <x v="5"/>
    <n v="151"/>
    <n v="944"/>
    <n v="0"/>
    <n v="1095"/>
    <n v="1010"/>
    <n v="70"/>
    <n v="0"/>
    <n v="15"/>
    <n v="0.214285714285714"/>
    <n v="1095"/>
  </r>
  <r>
    <x v="0"/>
    <x v="0"/>
    <x v="6"/>
    <n v="15"/>
    <n v="1135"/>
    <n v="0"/>
    <n v="1150"/>
    <n v="1068"/>
    <n v="73"/>
    <n v="0"/>
    <n v="9"/>
    <n v="0.123287671232877"/>
    <n v="1150"/>
  </r>
  <r>
    <x v="0"/>
    <x v="0"/>
    <x v="7"/>
    <n v="9"/>
    <n v="1080"/>
    <n v="0"/>
    <n v="1089"/>
    <n v="1006"/>
    <n v="75"/>
    <n v="0"/>
    <n v="8"/>
    <n v="0.10893333333333299"/>
    <n v="1089"/>
  </r>
  <r>
    <x v="0"/>
    <x v="0"/>
    <x v="8"/>
    <n v="8"/>
    <n v="829"/>
    <n v="0"/>
    <n v="837"/>
    <n v="777"/>
    <n v="55"/>
    <n v="0"/>
    <n v="5"/>
    <n v="8.9090909090909096E-2"/>
    <n v="837"/>
  </r>
  <r>
    <x v="0"/>
    <x v="0"/>
    <x v="9"/>
    <n v="5"/>
    <n v="1013"/>
    <n v="0"/>
    <n v="1018"/>
    <n v="954"/>
    <n v="58"/>
    <n v="0"/>
    <n v="6"/>
    <n v="0.10172413793103401"/>
    <n v="1018"/>
  </r>
  <r>
    <x v="0"/>
    <x v="0"/>
    <x v="10"/>
    <n v="6"/>
    <n v="1032"/>
    <n v="0"/>
    <n v="1038"/>
    <n v="973"/>
    <n v="59"/>
    <n v="0"/>
    <n v="6"/>
    <n v="0.10221465076661"/>
    <n v="1038"/>
  </r>
  <r>
    <x v="0"/>
    <x v="1"/>
    <x v="0"/>
    <n v="358"/>
    <n v="361"/>
    <n v="280"/>
    <n v="999"/>
    <n v="66"/>
    <n v="631"/>
    <n v="0"/>
    <n v="302"/>
    <n v="0.47860538827258298"/>
    <n v="999"/>
  </r>
  <r>
    <x v="0"/>
    <x v="1"/>
    <x v="1"/>
    <n v="302"/>
    <n v="303"/>
    <n v="301"/>
    <n v="906"/>
    <n v="57"/>
    <n v="581"/>
    <n v="0"/>
    <n v="268"/>
    <n v="0.46127366609294301"/>
    <n v="906"/>
  </r>
  <r>
    <x v="0"/>
    <x v="1"/>
    <x v="2"/>
    <n v="268"/>
    <n v="187"/>
    <n v="413"/>
    <n v="868"/>
    <n v="35"/>
    <n v="572"/>
    <n v="0"/>
    <n v="261"/>
    <n v="0.45629370629370603"/>
    <n v="868"/>
  </r>
  <r>
    <x v="0"/>
    <x v="1"/>
    <x v="3"/>
    <n v="261"/>
    <n v="329"/>
    <n v="346"/>
    <n v="936"/>
    <n v="30"/>
    <n v="530"/>
    <n v="0"/>
    <n v="376"/>
    <n v="0.70943396226415101"/>
    <n v="936"/>
  </r>
  <r>
    <x v="0"/>
    <x v="1"/>
    <x v="4"/>
    <n v="376"/>
    <n v="297"/>
    <n v="210"/>
    <n v="883"/>
    <n v="34"/>
    <n v="556"/>
    <n v="0"/>
    <n v="293"/>
    <n v="0.52697841726618699"/>
    <n v="883"/>
  </r>
  <r>
    <x v="0"/>
    <x v="1"/>
    <x v="5"/>
    <n v="293"/>
    <n v="230"/>
    <n v="290"/>
    <n v="813"/>
    <n v="31"/>
    <n v="542"/>
    <n v="0"/>
    <n v="240"/>
    <n v="0.44280442804428"/>
    <n v="813"/>
  </r>
  <r>
    <x v="0"/>
    <x v="1"/>
    <x v="6"/>
    <n v="240"/>
    <n v="159"/>
    <n v="314"/>
    <n v="713"/>
    <n v="31"/>
    <n v="526"/>
    <n v="0"/>
    <n v="156"/>
    <n v="0.29657794676806098"/>
    <n v="713"/>
  </r>
  <r>
    <x v="0"/>
    <x v="1"/>
    <x v="7"/>
    <n v="156"/>
    <n v="84"/>
    <n v="406"/>
    <n v="646"/>
    <n v="24"/>
    <n v="486"/>
    <n v="0"/>
    <n v="136"/>
    <n v="0.27983539094650201"/>
    <n v="646"/>
  </r>
  <r>
    <x v="0"/>
    <x v="1"/>
    <x v="8"/>
    <n v="136"/>
    <n v="108"/>
    <n v="393"/>
    <n v="637"/>
    <n v="26"/>
    <n v="488"/>
    <n v="0"/>
    <n v="123"/>
    <n v="0.25204918032786899"/>
    <n v="637"/>
  </r>
  <r>
    <x v="0"/>
    <x v="1"/>
    <x v="9"/>
    <n v="123"/>
    <n v="72"/>
    <n v="388"/>
    <n v="583"/>
    <n v="27"/>
    <n v="412"/>
    <n v="0"/>
    <n v="144"/>
    <n v="0.34951456310679602"/>
    <n v="583"/>
  </r>
  <r>
    <x v="0"/>
    <x v="1"/>
    <x v="10"/>
    <n v="144"/>
    <n v="72"/>
    <n v="390"/>
    <n v="606"/>
    <n v="25"/>
    <n v="440"/>
    <n v="0"/>
    <n v="141"/>
    <n v="0.32045454545454499"/>
    <n v="606"/>
  </r>
  <r>
    <x v="0"/>
    <x v="2"/>
    <x v="0"/>
    <n v="593"/>
    <n v="1580"/>
    <n v="1374"/>
    <n v="3548"/>
    <n v="1310"/>
    <n v="1864"/>
    <n v="0"/>
    <n v="374"/>
    <n v="0.20068051116668201"/>
    <n v="3548"/>
  </r>
  <r>
    <x v="0"/>
    <x v="2"/>
    <x v="1"/>
    <n v="374"/>
    <n v="2172"/>
    <n v="1525"/>
    <n v="4072"/>
    <n v="1747"/>
    <n v="1818"/>
    <n v="0"/>
    <n v="507"/>
    <n v="0.27903780598108702"/>
    <n v="4072"/>
  </r>
  <r>
    <x v="0"/>
    <x v="2"/>
    <x v="2"/>
    <n v="507"/>
    <n v="1579"/>
    <n v="1628"/>
    <n v="3714"/>
    <n v="1490"/>
    <n v="1748"/>
    <n v="0"/>
    <n v="477"/>
    <n v="0.27264764857821999"/>
    <n v="3714"/>
  </r>
  <r>
    <x v="0"/>
    <x v="2"/>
    <x v="3"/>
    <n v="477"/>
    <n v="2089"/>
    <n v="1507"/>
    <n v="4073"/>
    <n v="1605"/>
    <n v="1692"/>
    <n v="0"/>
    <n v="776"/>
    <n v="0.458497121988786"/>
    <n v="4073"/>
  </r>
  <r>
    <x v="0"/>
    <x v="2"/>
    <x v="4"/>
    <n v="776"/>
    <n v="1470"/>
    <n v="1379"/>
    <n v="3625"/>
    <n v="1426"/>
    <n v="1684"/>
    <n v="0"/>
    <n v="515"/>
    <n v="0.30587953043569099"/>
    <n v="3625"/>
  </r>
  <r>
    <x v="0"/>
    <x v="2"/>
    <x v="5"/>
    <n v="515"/>
    <n v="1559"/>
    <n v="1356"/>
    <n v="3431"/>
    <n v="1464"/>
    <n v="1649"/>
    <n v="0"/>
    <n v="318"/>
    <n v="0.19273924149531699"/>
    <n v="3431"/>
  </r>
  <r>
    <x v="0"/>
    <x v="2"/>
    <x v="6"/>
    <n v="318"/>
    <n v="1688"/>
    <n v="1317"/>
    <n v="3323"/>
    <n v="1502"/>
    <n v="1598"/>
    <n v="0"/>
    <n v="223"/>
    <n v="0.13945873429348901"/>
    <n v="3323"/>
  </r>
  <r>
    <x v="0"/>
    <x v="2"/>
    <x v="7"/>
    <n v="223"/>
    <n v="1443"/>
    <n v="1347"/>
    <n v="3013"/>
    <n v="1365"/>
    <n v="1458"/>
    <n v="0"/>
    <n v="190"/>
    <n v="0.129991031365536"/>
    <n v="3013"/>
  </r>
  <r>
    <x v="0"/>
    <x v="2"/>
    <x v="8"/>
    <n v="190"/>
    <n v="1239"/>
    <n v="1280"/>
    <n v="2708"/>
    <n v="1128"/>
    <n v="1353"/>
    <n v="0"/>
    <n v="227"/>
    <n v="0.16797771658559399"/>
    <n v="2708"/>
  </r>
  <r>
    <x v="0"/>
    <x v="2"/>
    <x v="9"/>
    <n v="227"/>
    <n v="1340"/>
    <n v="1045"/>
    <n v="2612"/>
    <n v="1238"/>
    <n v="1124"/>
    <n v="0"/>
    <n v="250"/>
    <n v="0.222640492125038"/>
    <n v="2612"/>
  </r>
  <r>
    <x v="0"/>
    <x v="2"/>
    <x v="10"/>
    <n v="250"/>
    <n v="1351"/>
    <n v="1089"/>
    <n v="2690"/>
    <n v="1273"/>
    <n v="1168"/>
    <n v="0"/>
    <n v="250"/>
    <n v="0.21355418386979699"/>
    <n v="2690"/>
  </r>
  <r>
    <x v="1"/>
    <x v="0"/>
    <x v="0"/>
    <n v="0"/>
    <n v="14414"/>
    <n v="18"/>
    <n v="14432"/>
    <n v="26"/>
    <n v="0"/>
    <n v="0"/>
    <n v="0"/>
    <m/>
    <n v="14432"/>
  </r>
  <r>
    <x v="1"/>
    <x v="0"/>
    <x v="1"/>
    <n v="0"/>
    <n v="20890"/>
    <n v="20"/>
    <n v="20910"/>
    <n v="33"/>
    <n v="0"/>
    <n v="0"/>
    <n v="0"/>
    <m/>
    <n v="20910"/>
  </r>
  <r>
    <x v="1"/>
    <x v="0"/>
    <x v="2"/>
    <n v="0"/>
    <n v="15953"/>
    <n v="24"/>
    <n v="15977"/>
    <n v="20"/>
    <n v="0"/>
    <n v="0"/>
    <n v="0"/>
    <m/>
    <n v="15977"/>
  </r>
  <r>
    <x v="1"/>
    <x v="0"/>
    <x v="3"/>
    <n v="0"/>
    <n v="19298"/>
    <n v="29"/>
    <n v="19327"/>
    <n v="4"/>
    <n v="0"/>
    <n v="0"/>
    <n v="0"/>
    <m/>
    <n v="19327"/>
  </r>
  <r>
    <x v="1"/>
    <x v="0"/>
    <x v="4"/>
    <n v="0"/>
    <n v="14870"/>
    <n v="21"/>
    <n v="14891"/>
    <n v="9"/>
    <n v="0"/>
    <n v="0"/>
    <n v="0"/>
    <m/>
    <n v="14891"/>
  </r>
  <r>
    <x v="1"/>
    <x v="0"/>
    <x v="5"/>
    <n v="0"/>
    <n v="14676"/>
    <n v="24"/>
    <n v="14700"/>
    <n v="0"/>
    <n v="0"/>
    <n v="0"/>
    <n v="0"/>
    <m/>
    <n v="14700"/>
  </r>
  <r>
    <x v="1"/>
    <x v="0"/>
    <x v="6"/>
    <n v="0"/>
    <n v="16932"/>
    <n v="28"/>
    <n v="16960"/>
    <n v="0"/>
    <n v="0"/>
    <n v="0"/>
    <n v="0"/>
    <m/>
    <n v="16960"/>
  </r>
  <r>
    <x v="1"/>
    <x v="0"/>
    <x v="7"/>
    <n v="0"/>
    <n v="15469"/>
    <n v="40"/>
    <n v="15509"/>
    <n v="0"/>
    <n v="0"/>
    <n v="0"/>
    <n v="0"/>
    <m/>
    <n v="15509"/>
  </r>
  <r>
    <x v="1"/>
    <x v="0"/>
    <x v="8"/>
    <n v="0"/>
    <n v="12300"/>
    <n v="54"/>
    <n v="12354"/>
    <n v="0"/>
    <n v="0"/>
    <n v="0"/>
    <n v="0"/>
    <m/>
    <n v="12354"/>
  </r>
  <r>
    <x v="1"/>
    <x v="0"/>
    <x v="9"/>
    <n v="0"/>
    <n v="13000"/>
    <n v="40"/>
    <n v="13040"/>
    <n v="0"/>
    <n v="0"/>
    <n v="0"/>
    <n v="0"/>
    <m/>
    <n v="13040"/>
  </r>
  <r>
    <x v="1"/>
    <x v="0"/>
    <x v="10"/>
    <n v="0"/>
    <n v="13500"/>
    <n v="55"/>
    <n v="13555"/>
    <n v="0"/>
    <n v="0"/>
    <n v="0"/>
    <n v="0"/>
    <m/>
    <n v="13555"/>
  </r>
  <r>
    <x v="1"/>
    <x v="1"/>
    <x v="0"/>
    <n v="0"/>
    <n v="5523"/>
    <n v="164"/>
    <n v="5687"/>
    <n v="657"/>
    <n v="0"/>
    <n v="0"/>
    <n v="0"/>
    <m/>
    <n v="5687"/>
  </r>
  <r>
    <x v="1"/>
    <x v="1"/>
    <x v="1"/>
    <n v="0"/>
    <n v="4616"/>
    <n v="182"/>
    <n v="4798"/>
    <n v="613"/>
    <n v="0"/>
    <n v="0"/>
    <n v="0"/>
    <m/>
    <n v="4798"/>
  </r>
  <r>
    <x v="1"/>
    <x v="1"/>
    <x v="2"/>
    <n v="0"/>
    <n v="3515"/>
    <n v="222"/>
    <n v="3737"/>
    <n v="511"/>
    <n v="0"/>
    <n v="0"/>
    <n v="0"/>
    <m/>
    <n v="3737"/>
  </r>
  <r>
    <x v="1"/>
    <x v="1"/>
    <x v="3"/>
    <n v="0"/>
    <n v="4923"/>
    <n v="193"/>
    <n v="5116"/>
    <n v="479"/>
    <n v="0"/>
    <n v="0"/>
    <n v="0"/>
    <m/>
    <n v="5116"/>
  </r>
  <r>
    <x v="1"/>
    <x v="1"/>
    <x v="4"/>
    <n v="0"/>
    <n v="4766"/>
    <n v="200"/>
    <n v="4966"/>
    <n v="507"/>
    <n v="0"/>
    <n v="0"/>
    <n v="0"/>
    <m/>
    <n v="4966"/>
  </r>
  <r>
    <x v="1"/>
    <x v="1"/>
    <x v="5"/>
    <n v="0"/>
    <n v="3980"/>
    <n v="218"/>
    <n v="4198"/>
    <n v="467"/>
    <n v="0"/>
    <n v="0"/>
    <n v="0"/>
    <m/>
    <n v="4198"/>
  </r>
  <r>
    <x v="1"/>
    <x v="1"/>
    <x v="6"/>
    <n v="0"/>
    <n v="3108"/>
    <n v="236"/>
    <n v="3344"/>
    <n v="335"/>
    <n v="0"/>
    <n v="0"/>
    <n v="0"/>
    <m/>
    <n v="3344"/>
  </r>
  <r>
    <x v="1"/>
    <x v="1"/>
    <x v="7"/>
    <n v="0"/>
    <n v="2308"/>
    <n v="214"/>
    <n v="2522"/>
    <n v="345"/>
    <n v="0"/>
    <n v="0"/>
    <n v="0"/>
    <m/>
    <n v="2522"/>
  </r>
  <r>
    <x v="1"/>
    <x v="1"/>
    <x v="8"/>
    <n v="0"/>
    <n v="2430"/>
    <n v="234"/>
    <n v="2664"/>
    <n v="339"/>
    <n v="0"/>
    <n v="0"/>
    <n v="0"/>
    <m/>
    <n v="2664"/>
  </r>
  <r>
    <x v="1"/>
    <x v="1"/>
    <x v="9"/>
    <n v="0"/>
    <n v="2172"/>
    <n v="267"/>
    <n v="2439"/>
    <n v="327"/>
    <n v="0"/>
    <n v="0"/>
    <n v="0"/>
    <m/>
    <n v="2439"/>
  </r>
  <r>
    <x v="1"/>
    <x v="1"/>
    <x v="10"/>
    <n v="0"/>
    <n v="2176"/>
    <n v="275"/>
    <n v="2451"/>
    <n v="330"/>
    <n v="0"/>
    <n v="0"/>
    <n v="0"/>
    <m/>
    <n v="2451"/>
  </r>
  <r>
    <x v="1"/>
    <x v="2"/>
    <x v="0"/>
    <n v="0"/>
    <n v="47267"/>
    <n v="4143"/>
    <n v="51410"/>
    <n v="4552"/>
    <n v="0"/>
    <n v="0"/>
    <n v="0"/>
    <m/>
    <n v="51410"/>
  </r>
  <r>
    <x v="1"/>
    <x v="2"/>
    <x v="1"/>
    <n v="0"/>
    <n v="54022"/>
    <n v="4374"/>
    <n v="58396"/>
    <n v="5042"/>
    <n v="0"/>
    <n v="0"/>
    <n v="0"/>
    <m/>
    <n v="58396"/>
  </r>
  <r>
    <x v="1"/>
    <x v="2"/>
    <x v="2"/>
    <n v="0"/>
    <n v="48441"/>
    <n v="4674"/>
    <n v="53115"/>
    <n v="5125"/>
    <n v="0"/>
    <n v="0"/>
    <n v="0"/>
    <m/>
    <n v="53115"/>
  </r>
  <r>
    <x v="1"/>
    <x v="2"/>
    <x v="3"/>
    <n v="0"/>
    <n v="54250"/>
    <n v="4583"/>
    <n v="58833"/>
    <n v="5054"/>
    <n v="0"/>
    <n v="0"/>
    <n v="0"/>
    <m/>
    <n v="58833"/>
  </r>
  <r>
    <x v="1"/>
    <x v="2"/>
    <x v="4"/>
    <n v="0"/>
    <n v="46070"/>
    <n v="4512"/>
    <n v="50582"/>
    <n v="4749"/>
    <n v="0"/>
    <n v="0"/>
    <n v="0"/>
    <m/>
    <n v="50582"/>
  </r>
  <r>
    <x v="1"/>
    <x v="2"/>
    <x v="5"/>
    <n v="0"/>
    <n v="48146"/>
    <n v="4410"/>
    <n v="52556"/>
    <n v="4835"/>
    <n v="0"/>
    <n v="0"/>
    <n v="0"/>
    <m/>
    <n v="52556"/>
  </r>
  <r>
    <x v="1"/>
    <x v="2"/>
    <x v="6"/>
    <n v="0"/>
    <n v="50276"/>
    <n v="4279"/>
    <n v="54555"/>
    <n v="4649"/>
    <n v="0"/>
    <n v="0"/>
    <n v="0"/>
    <m/>
    <n v="54555"/>
  </r>
  <r>
    <x v="1"/>
    <x v="2"/>
    <x v="7"/>
    <n v="0"/>
    <n v="47106"/>
    <n v="4357"/>
    <n v="51463"/>
    <n v="4459"/>
    <n v="0"/>
    <n v="0"/>
    <n v="0"/>
    <m/>
    <n v="51463"/>
  </r>
  <r>
    <x v="1"/>
    <x v="2"/>
    <x v="8"/>
    <n v="0"/>
    <n v="46027"/>
    <n v="4365"/>
    <n v="50392"/>
    <n v="5046"/>
    <n v="0"/>
    <n v="0"/>
    <n v="0"/>
    <m/>
    <n v="50392"/>
  </r>
  <r>
    <x v="1"/>
    <x v="2"/>
    <x v="9"/>
    <n v="0"/>
    <n v="45489"/>
    <n v="4466"/>
    <n v="49955"/>
    <n v="4823"/>
    <n v="0"/>
    <n v="0"/>
    <n v="0"/>
    <m/>
    <n v="49955"/>
  </r>
  <r>
    <x v="1"/>
    <x v="2"/>
    <x v="10"/>
    <n v="0"/>
    <n v="45919"/>
    <n v="4562"/>
    <n v="50481"/>
    <n v="4941"/>
    <n v="0"/>
    <n v="0"/>
    <n v="0"/>
    <m/>
    <n v="504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A0BEC0-FECA-487C-9187-CA1D981D0D40}" name="Tabela dinâmica2" cacheId="81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33" firstHeaderRow="0" firstDataRow="1" firstDataCol="1" rowPageCount="1" colPageCount="1"/>
  <pivotFields count="13">
    <pivotField axis="axisPage" showAll="0">
      <items count="3">
        <item x="1"/>
        <item x="0"/>
        <item t="default"/>
      </items>
    </pivotField>
    <pivotField axis="axisRow" showAll="0" sortType="descending" defaultSubtotal="0">
      <items count="3">
        <item x="2"/>
        <item x="1"/>
        <item x="0"/>
      </items>
    </pivotField>
    <pivotField axis="axisRow" showAll="0">
      <items count="13">
        <item h="1" m="1" x="11"/>
        <item h="1" x="0"/>
        <item h="1"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Fields count="2">
    <field x="1"/>
    <field x="2"/>
  </rowFields>
  <rowItems count="30"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1">
    <pageField fld="0" item="1" hier="-1"/>
  </pageFields>
  <dataFields count="8">
    <dataField name="Estoque Inicial" fld="3" baseField="1" baseItem="0" numFmtId="3"/>
    <dataField name="Importação" fld="5" baseField="1" baseItem="0" numFmtId="3"/>
    <dataField name="Produção" fld="4" baseField="1" baseItem="0" numFmtId="3"/>
    <dataField name="Suprimento" fld="6" baseField="1" baseItem="0" numFmtId="3"/>
    <dataField name="Consumo Doméstico" fld="8" baseField="1" baseItem="0" numFmtId="3"/>
    <dataField name="Exportação" fld="7" baseField="1" baseItem="0" numFmtId="3"/>
    <dataField name="Estoque Final" fld="10" baseField="1" baseItem="0" numFmtId="3"/>
    <dataField name="Rel. % Est. Final / Consumo" fld="11" baseField="1" baseItem="0" numFmtId="9"/>
  </dataFields>
  <formats count="3">
    <format dxfId="5">
      <pivotArea field="1" type="button" dataOnly="0" labelOnly="1" outline="0" axis="axisRow" fieldPosition="0"/>
    </format>
    <format dxfId="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7">
      <pivotArea outline="0" fieldPosition="0">
        <references count="1">
          <reference field="4294967294" count="1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FA0051-28AB-45AE-9183-C83190615071}" name="Tabela dinâmica2" cacheId="81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E33" firstHeaderRow="0" firstDataRow="1" firstDataCol="1" rowPageCount="1" colPageCount="1"/>
  <pivotFields count="13">
    <pivotField axis="axisPage" showAll="0">
      <items count="3">
        <item x="1"/>
        <item x="0"/>
        <item t="default"/>
      </items>
    </pivotField>
    <pivotField axis="axisRow" showAll="0" sortType="descending" defaultSubtotal="0">
      <items count="3">
        <item x="2"/>
        <item x="1"/>
        <item x="0"/>
      </items>
    </pivotField>
    <pivotField axis="axisRow" showAll="0">
      <items count="13">
        <item h="1" m="1" x="11"/>
        <item h="1" x="0"/>
        <item h="1"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</pivotFields>
  <rowFields count="2">
    <field x="1"/>
    <field x="2"/>
  </rowFields>
  <rowItems count="30"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item="0" hier="-1"/>
  </pageFields>
  <dataFields count="4">
    <dataField name="Produção" fld="4" baseField="1" baseItem="0" numFmtId="3"/>
    <dataField name="Importação" fld="5" baseField="1" baseItem="0" numFmtId="3"/>
    <dataField name="Suprimento" fld="6" baseField="1" baseItem="0" numFmtId="3"/>
    <dataField name="Exportação" fld="7" baseField="1" baseItem="0" numFmtId="3"/>
  </dataFields>
  <formats count="2">
    <format dxfId="3">
      <pivotArea field="1" type="button" dataOnly="0" labelOnly="1" outline="0" axis="axisRow" fieldPosition="0"/>
    </format>
    <format dxfId="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FE641BD-965D-4F6A-88ED-BF20938D7B20}" autoFormatId="16" applyNumberFormats="0" applyBorderFormats="0" applyFontFormats="0" applyPatternFormats="0" applyAlignmentFormats="0" applyWidthHeightFormats="0">
  <queryTableRefresh nextId="14">
    <queryTableFields count="13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cao_" tableColumnId="5"/>
      <queryTableField id="6" name="Importacao_" tableColumnId="6"/>
      <queryTableField id="7" name="Suprimento_Total" tableColumnId="7"/>
      <queryTableField id="8" name="Exportacao_" tableColumnId="8"/>
      <queryTableField id="9" name="Consumo_Domestico" tableColumnId="9"/>
      <queryTableField id="10" name="Uso_Domestico" tableColumnId="10"/>
      <queryTableField id="11" name="Estoque_Final" tableColumnId="11"/>
      <queryTableField id="12" name="Relacao_grao" tableColumnId="12"/>
      <queryTableField id="13" name="Suprimento_Grao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1F0036-CEFA-4027-B11E-632024C6C963}" name="usda_consulta_laranja" displayName="usda_consulta_laranja" ref="A1:M67" tableType="queryTable" totalsRowShown="0">
  <autoFilter ref="A1:M67" xr:uid="{7A1F0036-CEFA-4027-B11E-632024C6C963}"/>
  <tableColumns count="13">
    <tableColumn id="1" xr3:uid="{45FAD0EB-467C-44D5-AA57-43AB552A3980}" uniqueName="1" name="Produto_" queryTableFieldId="1" dataDxfId="2"/>
    <tableColumn id="2" xr3:uid="{BA8DB590-F364-403C-9B20-3CC4F2540C24}" uniqueName="2" name="Pais_" queryTableFieldId="2" dataDxfId="1"/>
    <tableColumn id="3" xr3:uid="{45386B9A-566E-4F85-B889-697CF5AF8840}" uniqueName="3" name="Ano_" queryTableFieldId="3" dataDxfId="0"/>
    <tableColumn id="4" xr3:uid="{B8612298-438A-456F-964D-AF3E2CA27280}" uniqueName="4" name="Estoque_Inicial" queryTableFieldId="4"/>
    <tableColumn id="5" xr3:uid="{81124E4D-AFF5-4A7D-94B4-847B3E3F8D6F}" uniqueName="5" name="Producao_" queryTableFieldId="5"/>
    <tableColumn id="6" xr3:uid="{02A7EE13-3E27-429E-B667-2FA55525D7F2}" uniqueName="6" name="Importacao_" queryTableFieldId="6"/>
    <tableColumn id="7" xr3:uid="{3EBBB8B0-4F39-4285-AA2B-5363D311C697}" uniqueName="7" name="Suprimento_Total" queryTableFieldId="7"/>
    <tableColumn id="8" xr3:uid="{7498DA80-68A8-44EF-A094-3DAA7C396324}" uniqueName="8" name="Exportacao_" queryTableFieldId="8"/>
    <tableColumn id="9" xr3:uid="{EA2BA06B-B271-42CF-A1BE-262F525979FD}" uniqueName="9" name="Consumo_Domestico" queryTableFieldId="9"/>
    <tableColumn id="10" xr3:uid="{45167980-5615-410D-93D0-E12A86B263BC}" uniqueName="10" name="Uso_Domestico" queryTableFieldId="10"/>
    <tableColumn id="11" xr3:uid="{FD148DB2-BA61-4645-856F-52C7F5EDBAFD}" uniqueName="11" name="Estoque_Final" queryTableFieldId="11"/>
    <tableColumn id="12" xr3:uid="{8BF9DE8F-34C6-4E17-895A-EB76E7D80C93}" uniqueName="12" name="Relacao_grao" queryTableFieldId="12"/>
    <tableColumn id="13" xr3:uid="{238DBCEF-F19E-45CC-AA1B-FA1DE2641C19}" uniqueName="13" name="Suprimento_Grao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091F-B03D-400F-B4BE-CC136868CA6A}">
  <dimension ref="A1:I35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2.85546875" style="1" customWidth="1"/>
    <col min="2" max="2" width="8.140625" style="1" bestFit="1" customWidth="1"/>
    <col min="3" max="3" width="11.140625" style="1" customWidth="1"/>
    <col min="4" max="4" width="11" style="1" bestFit="1" customWidth="1"/>
    <col min="5" max="5" width="11.42578125" style="1" customWidth="1"/>
    <col min="6" max="6" width="10.42578125" style="1" bestFit="1" customWidth="1"/>
    <col min="7" max="7" width="10.85546875" style="1" bestFit="1" customWidth="1"/>
    <col min="8" max="8" width="8.140625" style="1" bestFit="1" customWidth="1"/>
    <col min="9" max="9" width="9.140625" style="1" bestFit="1" customWidth="1"/>
    <col min="10" max="16384" width="9.140625" style="1"/>
  </cols>
  <sheetData>
    <row r="1" spans="1:9" ht="69.75" customHeight="1"/>
    <row r="2" spans="1:9" ht="15.75">
      <c r="A2" s="31" t="s">
        <v>0</v>
      </c>
    </row>
    <row r="4" spans="1:9" ht="60" customHeight="1">
      <c r="A4" s="27" t="s">
        <v>1</v>
      </c>
      <c r="B4" s="24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30" t="s">
        <v>9</v>
      </c>
    </row>
    <row r="5" spans="1:9" ht="15">
      <c r="A5" s="25" t="s">
        <v>10</v>
      </c>
      <c r="B5" s="26"/>
      <c r="C5" s="26"/>
      <c r="D5" s="26"/>
      <c r="E5" s="26"/>
      <c r="F5" s="26"/>
      <c r="G5" s="26"/>
      <c r="H5" s="26"/>
      <c r="I5" s="57"/>
    </row>
    <row r="6" spans="1:9" ht="15">
      <c r="A6" s="15" t="s">
        <v>11</v>
      </c>
      <c r="B6" s="22">
        <v>507</v>
      </c>
      <c r="C6" s="22">
        <v>1628</v>
      </c>
      <c r="D6" s="22">
        <v>1579</v>
      </c>
      <c r="E6" s="22">
        <v>3714</v>
      </c>
      <c r="F6" s="22">
        <v>1748</v>
      </c>
      <c r="G6" s="22">
        <v>1490</v>
      </c>
      <c r="H6" s="16">
        <v>477</v>
      </c>
      <c r="I6" s="58">
        <v>0.27264764857821999</v>
      </c>
    </row>
    <row r="7" spans="1:9" ht="15">
      <c r="A7" s="15" t="s">
        <v>12</v>
      </c>
      <c r="B7" s="22">
        <v>477</v>
      </c>
      <c r="C7" s="22">
        <v>1507</v>
      </c>
      <c r="D7" s="22">
        <v>2089</v>
      </c>
      <c r="E7" s="22">
        <v>4073</v>
      </c>
      <c r="F7" s="22">
        <v>1692</v>
      </c>
      <c r="G7" s="22">
        <v>1605</v>
      </c>
      <c r="H7" s="16">
        <v>776</v>
      </c>
      <c r="I7" s="58">
        <v>0.458497121988786</v>
      </c>
    </row>
    <row r="8" spans="1:9" ht="15">
      <c r="A8" s="15" t="s">
        <v>13</v>
      </c>
      <c r="B8" s="22">
        <v>776</v>
      </c>
      <c r="C8" s="22">
        <v>1379</v>
      </c>
      <c r="D8" s="22">
        <v>1470</v>
      </c>
      <c r="E8" s="22">
        <v>3625</v>
      </c>
      <c r="F8" s="22">
        <v>1684</v>
      </c>
      <c r="G8" s="22">
        <v>1426</v>
      </c>
      <c r="H8" s="16">
        <v>515</v>
      </c>
      <c r="I8" s="58">
        <v>0.30587953043569099</v>
      </c>
    </row>
    <row r="9" spans="1:9" ht="15">
      <c r="A9" s="15" t="s">
        <v>14</v>
      </c>
      <c r="B9" s="22">
        <v>515</v>
      </c>
      <c r="C9" s="22">
        <v>1356</v>
      </c>
      <c r="D9" s="22">
        <v>1559</v>
      </c>
      <c r="E9" s="22">
        <v>3431</v>
      </c>
      <c r="F9" s="22">
        <v>1649</v>
      </c>
      <c r="G9" s="22">
        <v>1464</v>
      </c>
      <c r="H9" s="16">
        <v>318</v>
      </c>
      <c r="I9" s="58">
        <v>0.19273924149531699</v>
      </c>
    </row>
    <row r="10" spans="1:9" ht="15">
      <c r="A10" s="15" t="s">
        <v>15</v>
      </c>
      <c r="B10" s="22">
        <v>318</v>
      </c>
      <c r="C10" s="22">
        <v>1317</v>
      </c>
      <c r="D10" s="22">
        <v>1688</v>
      </c>
      <c r="E10" s="22">
        <v>3323</v>
      </c>
      <c r="F10" s="22">
        <v>1598</v>
      </c>
      <c r="G10" s="22">
        <v>1502</v>
      </c>
      <c r="H10" s="16">
        <v>223</v>
      </c>
      <c r="I10" s="58">
        <v>0.13945873429348901</v>
      </c>
    </row>
    <row r="11" spans="1:9" ht="15">
      <c r="A11" s="15" t="s">
        <v>16</v>
      </c>
      <c r="B11" s="22">
        <v>223</v>
      </c>
      <c r="C11" s="22">
        <v>1347</v>
      </c>
      <c r="D11" s="22">
        <v>1443</v>
      </c>
      <c r="E11" s="22">
        <v>3013</v>
      </c>
      <c r="F11" s="22">
        <v>1458</v>
      </c>
      <c r="G11" s="22">
        <v>1365</v>
      </c>
      <c r="H11" s="16">
        <v>190</v>
      </c>
      <c r="I11" s="58">
        <v>0.129991031365536</v>
      </c>
    </row>
    <row r="12" spans="1:9" ht="15">
      <c r="A12" s="15" t="s">
        <v>17</v>
      </c>
      <c r="B12" s="22">
        <v>190</v>
      </c>
      <c r="C12" s="22">
        <v>1280</v>
      </c>
      <c r="D12" s="22">
        <v>1239</v>
      </c>
      <c r="E12" s="22">
        <v>2708</v>
      </c>
      <c r="F12" s="22">
        <v>1353</v>
      </c>
      <c r="G12" s="22">
        <v>1128</v>
      </c>
      <c r="H12" s="16">
        <v>227</v>
      </c>
      <c r="I12" s="58">
        <v>0.16797771658559399</v>
      </c>
    </row>
    <row r="13" spans="1:9" ht="15">
      <c r="A13" s="15" t="s">
        <v>18</v>
      </c>
      <c r="B13" s="22">
        <v>227</v>
      </c>
      <c r="C13" s="22">
        <v>1045</v>
      </c>
      <c r="D13" s="22">
        <v>1340</v>
      </c>
      <c r="E13" s="22">
        <v>2612</v>
      </c>
      <c r="F13" s="22">
        <v>1124</v>
      </c>
      <c r="G13" s="22">
        <v>1238</v>
      </c>
      <c r="H13" s="16">
        <v>250</v>
      </c>
      <c r="I13" s="58">
        <v>0.222640492125038</v>
      </c>
    </row>
    <row r="14" spans="1:9" ht="15">
      <c r="A14" s="15" t="s">
        <v>19</v>
      </c>
      <c r="B14" s="22">
        <v>250</v>
      </c>
      <c r="C14" s="22">
        <v>1089</v>
      </c>
      <c r="D14" s="22">
        <v>1351</v>
      </c>
      <c r="E14" s="22">
        <v>2690</v>
      </c>
      <c r="F14" s="22">
        <v>1168</v>
      </c>
      <c r="G14" s="22">
        <v>1273</v>
      </c>
      <c r="H14" s="16">
        <v>250</v>
      </c>
      <c r="I14" s="59">
        <v>0.21355418386979699</v>
      </c>
    </row>
    <row r="15" spans="1:9" ht="15">
      <c r="A15" s="28" t="s">
        <v>20</v>
      </c>
      <c r="B15" s="29"/>
      <c r="C15" s="29"/>
      <c r="D15" s="29"/>
      <c r="E15" s="29"/>
      <c r="F15" s="29"/>
      <c r="G15" s="29"/>
      <c r="H15" s="29"/>
      <c r="I15" s="36"/>
    </row>
    <row r="16" spans="1:9" ht="15">
      <c r="A16" s="15" t="s">
        <v>11</v>
      </c>
      <c r="B16" s="22">
        <v>268</v>
      </c>
      <c r="C16" s="22">
        <v>413</v>
      </c>
      <c r="D16" s="22">
        <v>187</v>
      </c>
      <c r="E16" s="22">
        <v>868</v>
      </c>
      <c r="F16" s="22">
        <v>572</v>
      </c>
      <c r="G16" s="22">
        <v>35</v>
      </c>
      <c r="H16" s="16">
        <v>261</v>
      </c>
      <c r="I16" s="58">
        <v>0.45629370629370603</v>
      </c>
    </row>
    <row r="17" spans="1:9" ht="15">
      <c r="A17" s="15" t="s">
        <v>12</v>
      </c>
      <c r="B17" s="22">
        <v>261</v>
      </c>
      <c r="C17" s="22">
        <v>346</v>
      </c>
      <c r="D17" s="22">
        <v>329</v>
      </c>
      <c r="E17" s="22">
        <v>936</v>
      </c>
      <c r="F17" s="22">
        <v>530</v>
      </c>
      <c r="G17" s="22">
        <v>30</v>
      </c>
      <c r="H17" s="16">
        <v>376</v>
      </c>
      <c r="I17" s="58">
        <v>0.70943396226415101</v>
      </c>
    </row>
    <row r="18" spans="1:9" ht="15">
      <c r="A18" s="15" t="s">
        <v>13</v>
      </c>
      <c r="B18" s="22">
        <v>376</v>
      </c>
      <c r="C18" s="22">
        <v>210</v>
      </c>
      <c r="D18" s="22">
        <v>297</v>
      </c>
      <c r="E18" s="22">
        <v>883</v>
      </c>
      <c r="F18" s="22">
        <v>556</v>
      </c>
      <c r="G18" s="22">
        <v>34</v>
      </c>
      <c r="H18" s="16">
        <v>293</v>
      </c>
      <c r="I18" s="58">
        <v>0.52697841726618699</v>
      </c>
    </row>
    <row r="19" spans="1:9" ht="15">
      <c r="A19" s="15" t="s">
        <v>14</v>
      </c>
      <c r="B19" s="22">
        <v>293</v>
      </c>
      <c r="C19" s="22">
        <v>290</v>
      </c>
      <c r="D19" s="22">
        <v>230</v>
      </c>
      <c r="E19" s="22">
        <v>813</v>
      </c>
      <c r="F19" s="22">
        <v>542</v>
      </c>
      <c r="G19" s="22">
        <v>31</v>
      </c>
      <c r="H19" s="16">
        <v>240</v>
      </c>
      <c r="I19" s="58">
        <v>0.44280442804428</v>
      </c>
    </row>
    <row r="20" spans="1:9" ht="15">
      <c r="A20" s="15" t="s">
        <v>15</v>
      </c>
      <c r="B20" s="22">
        <v>240</v>
      </c>
      <c r="C20" s="22">
        <v>314</v>
      </c>
      <c r="D20" s="22">
        <v>159</v>
      </c>
      <c r="E20" s="22">
        <v>713</v>
      </c>
      <c r="F20" s="22">
        <v>526</v>
      </c>
      <c r="G20" s="22">
        <v>31</v>
      </c>
      <c r="H20" s="16">
        <v>156</v>
      </c>
      <c r="I20" s="58">
        <v>0.29657794676806098</v>
      </c>
    </row>
    <row r="21" spans="1:9" ht="15">
      <c r="A21" s="15" t="s">
        <v>16</v>
      </c>
      <c r="B21" s="22">
        <v>156</v>
      </c>
      <c r="C21" s="22">
        <v>406</v>
      </c>
      <c r="D21" s="22">
        <v>84</v>
      </c>
      <c r="E21" s="22">
        <v>646</v>
      </c>
      <c r="F21" s="22">
        <v>486</v>
      </c>
      <c r="G21" s="22">
        <v>24</v>
      </c>
      <c r="H21" s="16">
        <v>136</v>
      </c>
      <c r="I21" s="58">
        <v>0.27983539094650201</v>
      </c>
    </row>
    <row r="22" spans="1:9" ht="15">
      <c r="A22" s="15" t="s">
        <v>17</v>
      </c>
      <c r="B22" s="22">
        <v>136</v>
      </c>
      <c r="C22" s="22">
        <v>393</v>
      </c>
      <c r="D22" s="22">
        <v>108</v>
      </c>
      <c r="E22" s="22">
        <v>637</v>
      </c>
      <c r="F22" s="22">
        <v>488</v>
      </c>
      <c r="G22" s="22">
        <v>26</v>
      </c>
      <c r="H22" s="16">
        <v>123</v>
      </c>
      <c r="I22" s="58">
        <v>0.25204918032786899</v>
      </c>
    </row>
    <row r="23" spans="1:9" ht="15">
      <c r="A23" s="15" t="s">
        <v>18</v>
      </c>
      <c r="B23" s="22">
        <v>123</v>
      </c>
      <c r="C23" s="22">
        <v>388</v>
      </c>
      <c r="D23" s="22">
        <v>72</v>
      </c>
      <c r="E23" s="22">
        <v>583</v>
      </c>
      <c r="F23" s="22">
        <v>412</v>
      </c>
      <c r="G23" s="22">
        <v>27</v>
      </c>
      <c r="H23" s="16">
        <v>144</v>
      </c>
      <c r="I23" s="58">
        <v>0.34951456310679602</v>
      </c>
    </row>
    <row r="24" spans="1:9" ht="15">
      <c r="A24" s="15" t="s">
        <v>19</v>
      </c>
      <c r="B24" s="22">
        <v>144</v>
      </c>
      <c r="C24" s="22">
        <v>390</v>
      </c>
      <c r="D24" s="22">
        <v>72</v>
      </c>
      <c r="E24" s="22">
        <v>606</v>
      </c>
      <c r="F24" s="22">
        <v>440</v>
      </c>
      <c r="G24" s="22">
        <v>25</v>
      </c>
      <c r="H24" s="16">
        <v>141</v>
      </c>
      <c r="I24" s="59">
        <v>0.32045454545454499</v>
      </c>
    </row>
    <row r="25" spans="1:9" ht="15">
      <c r="A25" s="28" t="s">
        <v>21</v>
      </c>
      <c r="B25" s="29"/>
      <c r="C25" s="29"/>
      <c r="D25" s="29"/>
      <c r="E25" s="29"/>
      <c r="F25" s="29"/>
      <c r="G25" s="29"/>
      <c r="H25" s="29"/>
      <c r="I25" s="36"/>
    </row>
    <row r="26" spans="1:9" ht="15">
      <c r="A26" s="15" t="s">
        <v>11</v>
      </c>
      <c r="B26" s="22">
        <v>185</v>
      </c>
      <c r="C26" s="22">
        <v>0</v>
      </c>
      <c r="D26" s="22">
        <v>1004</v>
      </c>
      <c r="E26" s="22">
        <v>1189</v>
      </c>
      <c r="F26" s="22">
        <v>40</v>
      </c>
      <c r="G26" s="22">
        <v>989</v>
      </c>
      <c r="H26" s="16">
        <v>160</v>
      </c>
      <c r="I26" s="58">
        <v>4</v>
      </c>
    </row>
    <row r="27" spans="1:9" ht="15">
      <c r="A27" s="15" t="s">
        <v>12</v>
      </c>
      <c r="B27" s="22">
        <v>160</v>
      </c>
      <c r="C27" s="22">
        <v>0</v>
      </c>
      <c r="D27" s="22">
        <v>1324</v>
      </c>
      <c r="E27" s="22">
        <v>1484</v>
      </c>
      <c r="F27" s="22">
        <v>52</v>
      </c>
      <c r="G27" s="22">
        <v>1120</v>
      </c>
      <c r="H27" s="16">
        <v>312</v>
      </c>
      <c r="I27" s="58">
        <v>6</v>
      </c>
    </row>
    <row r="28" spans="1:9" ht="15">
      <c r="A28" s="15" t="s">
        <v>13</v>
      </c>
      <c r="B28" s="22">
        <v>312</v>
      </c>
      <c r="C28" s="22">
        <v>0</v>
      </c>
      <c r="D28" s="22">
        <v>938</v>
      </c>
      <c r="E28" s="22">
        <v>1250</v>
      </c>
      <c r="F28" s="22">
        <v>63</v>
      </c>
      <c r="G28" s="22">
        <v>1036</v>
      </c>
      <c r="H28" s="16">
        <v>151</v>
      </c>
      <c r="I28" s="58">
        <v>2.3968253968253999</v>
      </c>
    </row>
    <row r="29" spans="1:9" ht="15">
      <c r="A29" s="15" t="s">
        <v>14</v>
      </c>
      <c r="B29" s="22">
        <v>151</v>
      </c>
      <c r="C29" s="22">
        <v>0</v>
      </c>
      <c r="D29" s="22">
        <v>944</v>
      </c>
      <c r="E29" s="22">
        <v>1095</v>
      </c>
      <c r="F29" s="22">
        <v>70</v>
      </c>
      <c r="G29" s="22">
        <v>1010</v>
      </c>
      <c r="H29" s="16">
        <v>15</v>
      </c>
      <c r="I29" s="58">
        <v>0.214285714285714</v>
      </c>
    </row>
    <row r="30" spans="1:9" ht="15">
      <c r="A30" s="15" t="s">
        <v>15</v>
      </c>
      <c r="B30" s="22">
        <v>15</v>
      </c>
      <c r="C30" s="22">
        <v>0</v>
      </c>
      <c r="D30" s="22">
        <v>1135</v>
      </c>
      <c r="E30" s="22">
        <v>1150</v>
      </c>
      <c r="F30" s="22">
        <v>73</v>
      </c>
      <c r="G30" s="22">
        <v>1068</v>
      </c>
      <c r="H30" s="16">
        <v>9</v>
      </c>
      <c r="I30" s="58">
        <v>0.123287671232877</v>
      </c>
    </row>
    <row r="31" spans="1:9" ht="15">
      <c r="A31" s="15" t="s">
        <v>16</v>
      </c>
      <c r="B31" s="22">
        <v>9</v>
      </c>
      <c r="C31" s="22">
        <v>0</v>
      </c>
      <c r="D31" s="22">
        <v>1080</v>
      </c>
      <c r="E31" s="22">
        <v>1089</v>
      </c>
      <c r="F31" s="22">
        <v>75</v>
      </c>
      <c r="G31" s="22">
        <v>1006</v>
      </c>
      <c r="H31" s="16">
        <v>8</v>
      </c>
      <c r="I31" s="58">
        <v>0.10893333333333299</v>
      </c>
    </row>
    <row r="32" spans="1:9" ht="15">
      <c r="A32" s="15" t="s">
        <v>17</v>
      </c>
      <c r="B32" s="22">
        <v>8</v>
      </c>
      <c r="C32" s="22">
        <v>0</v>
      </c>
      <c r="D32" s="22">
        <v>829</v>
      </c>
      <c r="E32" s="22">
        <v>837</v>
      </c>
      <c r="F32" s="22">
        <v>55</v>
      </c>
      <c r="G32" s="22">
        <v>777</v>
      </c>
      <c r="H32" s="16">
        <v>5</v>
      </c>
      <c r="I32" s="58">
        <v>8.9090909090909096E-2</v>
      </c>
    </row>
    <row r="33" spans="1:9" ht="15">
      <c r="A33" s="15" t="s">
        <v>18</v>
      </c>
      <c r="B33" s="22">
        <v>5</v>
      </c>
      <c r="C33" s="22">
        <v>0</v>
      </c>
      <c r="D33" s="22">
        <v>1013</v>
      </c>
      <c r="E33" s="22">
        <v>1018</v>
      </c>
      <c r="F33" s="22">
        <v>58</v>
      </c>
      <c r="G33" s="22">
        <v>954</v>
      </c>
      <c r="H33" s="16">
        <v>6</v>
      </c>
      <c r="I33" s="58">
        <v>0.10172413793103401</v>
      </c>
    </row>
    <row r="34" spans="1:9" ht="15">
      <c r="A34" s="17" t="s">
        <v>19</v>
      </c>
      <c r="B34" s="23">
        <v>6</v>
      </c>
      <c r="C34" s="23">
        <v>0</v>
      </c>
      <c r="D34" s="23">
        <v>1032</v>
      </c>
      <c r="E34" s="23">
        <v>1038</v>
      </c>
      <c r="F34" s="23">
        <v>59</v>
      </c>
      <c r="G34" s="23">
        <v>973</v>
      </c>
      <c r="H34" s="18">
        <v>6</v>
      </c>
      <c r="I34" s="59">
        <v>0.10221465076661</v>
      </c>
    </row>
    <row r="35" spans="1:9">
      <c r="A35" s="3" t="s">
        <v>22</v>
      </c>
    </row>
  </sheetData>
  <printOptions horizontalCentered="1"/>
  <pageMargins left="0.51181102362204722" right="0.15748031496062992" top="1.2204724409448819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Laranja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66495-F05A-4A79-A11E-47BC3FB5E033}">
  <dimension ref="A1:E35"/>
  <sheetViews>
    <sheetView showGridLines="0" zoomScale="99" zoomScaleNormal="99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5" width="12.140625" style="1" customWidth="1"/>
    <col min="6" max="16384" width="9.140625" style="1"/>
  </cols>
  <sheetData>
    <row r="1" spans="1:5" ht="69.75" customHeight="1"/>
    <row r="2" spans="1:5" ht="15.75">
      <c r="A2" s="31" t="s">
        <v>23</v>
      </c>
    </row>
    <row r="3" spans="1:5" ht="14.45" customHeight="1">
      <c r="E3" s="4"/>
    </row>
    <row r="4" spans="1:5" ht="35.450000000000003" customHeight="1">
      <c r="A4" s="27" t="s">
        <v>1</v>
      </c>
      <c r="B4" s="24" t="s">
        <v>4</v>
      </c>
      <c r="C4" s="24" t="s">
        <v>3</v>
      </c>
      <c r="D4" s="24" t="s">
        <v>5</v>
      </c>
      <c r="E4" s="30" t="s">
        <v>7</v>
      </c>
    </row>
    <row r="5" spans="1:5" ht="15">
      <c r="A5" s="25" t="s">
        <v>10</v>
      </c>
      <c r="B5" s="26"/>
      <c r="C5" s="26"/>
      <c r="D5" s="26"/>
      <c r="E5" s="26"/>
    </row>
    <row r="6" spans="1:5" ht="15">
      <c r="A6" s="15" t="s">
        <v>11</v>
      </c>
      <c r="B6" s="22">
        <v>48441</v>
      </c>
      <c r="C6" s="22">
        <v>4674</v>
      </c>
      <c r="D6" s="22">
        <v>53115</v>
      </c>
      <c r="E6" s="16">
        <v>5125</v>
      </c>
    </row>
    <row r="7" spans="1:5" ht="15">
      <c r="A7" s="15" t="s">
        <v>12</v>
      </c>
      <c r="B7" s="22">
        <v>54250</v>
      </c>
      <c r="C7" s="22">
        <v>4583</v>
      </c>
      <c r="D7" s="22">
        <v>58833</v>
      </c>
      <c r="E7" s="16">
        <v>5054</v>
      </c>
    </row>
    <row r="8" spans="1:5" ht="15">
      <c r="A8" s="15" t="s">
        <v>13</v>
      </c>
      <c r="B8" s="22">
        <v>46070</v>
      </c>
      <c r="C8" s="22">
        <v>4512</v>
      </c>
      <c r="D8" s="22">
        <v>50582</v>
      </c>
      <c r="E8" s="16">
        <v>4749</v>
      </c>
    </row>
    <row r="9" spans="1:5" ht="15">
      <c r="A9" s="15" t="s">
        <v>14</v>
      </c>
      <c r="B9" s="22">
        <v>48146</v>
      </c>
      <c r="C9" s="22">
        <v>4410</v>
      </c>
      <c r="D9" s="22">
        <v>52556</v>
      </c>
      <c r="E9" s="16">
        <v>4835</v>
      </c>
    </row>
    <row r="10" spans="1:5" ht="15">
      <c r="A10" s="15" t="s">
        <v>15</v>
      </c>
      <c r="B10" s="22">
        <v>50276</v>
      </c>
      <c r="C10" s="22">
        <v>4279</v>
      </c>
      <c r="D10" s="22">
        <v>54555</v>
      </c>
      <c r="E10" s="16">
        <v>4649</v>
      </c>
    </row>
    <row r="11" spans="1:5" ht="15">
      <c r="A11" s="15" t="s">
        <v>16</v>
      </c>
      <c r="B11" s="22">
        <v>47106</v>
      </c>
      <c r="C11" s="22">
        <v>4357</v>
      </c>
      <c r="D11" s="22">
        <v>51463</v>
      </c>
      <c r="E11" s="16">
        <v>4459</v>
      </c>
    </row>
    <row r="12" spans="1:5" ht="15">
      <c r="A12" s="15" t="s">
        <v>17</v>
      </c>
      <c r="B12" s="22">
        <v>46027</v>
      </c>
      <c r="C12" s="22">
        <v>4365</v>
      </c>
      <c r="D12" s="22">
        <v>50392</v>
      </c>
      <c r="E12" s="16">
        <v>5046</v>
      </c>
    </row>
    <row r="13" spans="1:5" ht="15">
      <c r="A13" s="15" t="s">
        <v>18</v>
      </c>
      <c r="B13" s="22">
        <v>45489</v>
      </c>
      <c r="C13" s="22">
        <v>4466</v>
      </c>
      <c r="D13" s="22">
        <v>49955</v>
      </c>
      <c r="E13" s="16">
        <v>4823</v>
      </c>
    </row>
    <row r="14" spans="1:5" ht="15">
      <c r="A14" s="15" t="s">
        <v>19</v>
      </c>
      <c r="B14" s="22">
        <v>45919</v>
      </c>
      <c r="C14" s="22">
        <v>4562</v>
      </c>
      <c r="D14" s="22">
        <v>50481</v>
      </c>
      <c r="E14" s="16">
        <v>4941</v>
      </c>
    </row>
    <row r="15" spans="1:5" ht="15">
      <c r="A15" s="28" t="s">
        <v>20</v>
      </c>
      <c r="B15" s="29"/>
      <c r="C15" s="29"/>
      <c r="D15" s="29"/>
      <c r="E15" s="29"/>
    </row>
    <row r="16" spans="1:5" ht="15">
      <c r="A16" s="15" t="s">
        <v>11</v>
      </c>
      <c r="B16" s="22">
        <v>3515</v>
      </c>
      <c r="C16" s="22">
        <v>222</v>
      </c>
      <c r="D16" s="22">
        <v>3737</v>
      </c>
      <c r="E16" s="16">
        <v>511</v>
      </c>
    </row>
    <row r="17" spans="1:5" ht="15">
      <c r="A17" s="15" t="s">
        <v>12</v>
      </c>
      <c r="B17" s="22">
        <v>4923</v>
      </c>
      <c r="C17" s="22">
        <v>193</v>
      </c>
      <c r="D17" s="22">
        <v>5116</v>
      </c>
      <c r="E17" s="16">
        <v>479</v>
      </c>
    </row>
    <row r="18" spans="1:5" ht="15">
      <c r="A18" s="15" t="s">
        <v>13</v>
      </c>
      <c r="B18" s="22">
        <v>4766</v>
      </c>
      <c r="C18" s="22">
        <v>200</v>
      </c>
      <c r="D18" s="22">
        <v>4966</v>
      </c>
      <c r="E18" s="16">
        <v>507</v>
      </c>
    </row>
    <row r="19" spans="1:5" ht="15">
      <c r="A19" s="15" t="s">
        <v>14</v>
      </c>
      <c r="B19" s="22">
        <v>3980</v>
      </c>
      <c r="C19" s="22">
        <v>218</v>
      </c>
      <c r="D19" s="22">
        <v>4198</v>
      </c>
      <c r="E19" s="16">
        <v>467</v>
      </c>
    </row>
    <row r="20" spans="1:5" ht="15">
      <c r="A20" s="15" t="s">
        <v>15</v>
      </c>
      <c r="B20" s="22">
        <v>3108</v>
      </c>
      <c r="C20" s="22">
        <v>236</v>
      </c>
      <c r="D20" s="22">
        <v>3344</v>
      </c>
      <c r="E20" s="16">
        <v>335</v>
      </c>
    </row>
    <row r="21" spans="1:5" ht="15">
      <c r="A21" s="15" t="s">
        <v>16</v>
      </c>
      <c r="B21" s="22">
        <v>2308</v>
      </c>
      <c r="C21" s="22">
        <v>214</v>
      </c>
      <c r="D21" s="22">
        <v>2522</v>
      </c>
      <c r="E21" s="16">
        <v>345</v>
      </c>
    </row>
    <row r="22" spans="1:5" ht="15">
      <c r="A22" s="15" t="s">
        <v>17</v>
      </c>
      <c r="B22" s="22">
        <v>2430</v>
      </c>
      <c r="C22" s="22">
        <v>234</v>
      </c>
      <c r="D22" s="22">
        <v>2664</v>
      </c>
      <c r="E22" s="16">
        <v>339</v>
      </c>
    </row>
    <row r="23" spans="1:5" ht="15">
      <c r="A23" s="15" t="s">
        <v>18</v>
      </c>
      <c r="B23" s="22">
        <v>2172</v>
      </c>
      <c r="C23" s="22">
        <v>267</v>
      </c>
      <c r="D23" s="22">
        <v>2439</v>
      </c>
      <c r="E23" s="16">
        <v>327</v>
      </c>
    </row>
    <row r="24" spans="1:5" ht="15">
      <c r="A24" s="15" t="s">
        <v>19</v>
      </c>
      <c r="B24" s="22">
        <v>2176</v>
      </c>
      <c r="C24" s="22">
        <v>275</v>
      </c>
      <c r="D24" s="22">
        <v>2451</v>
      </c>
      <c r="E24" s="16">
        <v>330</v>
      </c>
    </row>
    <row r="25" spans="1:5" ht="15">
      <c r="A25" s="28" t="s">
        <v>21</v>
      </c>
      <c r="B25" s="29"/>
      <c r="C25" s="29"/>
      <c r="D25" s="29"/>
      <c r="E25" s="29"/>
    </row>
    <row r="26" spans="1:5" ht="15">
      <c r="A26" s="15" t="s">
        <v>11</v>
      </c>
      <c r="B26" s="22">
        <v>15953</v>
      </c>
      <c r="C26" s="22">
        <v>24</v>
      </c>
      <c r="D26" s="22">
        <v>15977</v>
      </c>
      <c r="E26" s="16">
        <v>20</v>
      </c>
    </row>
    <row r="27" spans="1:5" ht="15">
      <c r="A27" s="15" t="s">
        <v>12</v>
      </c>
      <c r="B27" s="22">
        <v>19298</v>
      </c>
      <c r="C27" s="22">
        <v>29</v>
      </c>
      <c r="D27" s="22">
        <v>19327</v>
      </c>
      <c r="E27" s="16">
        <v>4</v>
      </c>
    </row>
    <row r="28" spans="1:5" ht="15">
      <c r="A28" s="15" t="s">
        <v>13</v>
      </c>
      <c r="B28" s="22">
        <v>14870</v>
      </c>
      <c r="C28" s="22">
        <v>21</v>
      </c>
      <c r="D28" s="22">
        <v>14891</v>
      </c>
      <c r="E28" s="16">
        <v>9</v>
      </c>
    </row>
    <row r="29" spans="1:5" ht="15">
      <c r="A29" s="15" t="s">
        <v>14</v>
      </c>
      <c r="B29" s="22">
        <v>14676</v>
      </c>
      <c r="C29" s="22">
        <v>24</v>
      </c>
      <c r="D29" s="22">
        <v>14700</v>
      </c>
      <c r="E29" s="16">
        <v>0</v>
      </c>
    </row>
    <row r="30" spans="1:5" ht="15">
      <c r="A30" s="15" t="s">
        <v>15</v>
      </c>
      <c r="B30" s="22">
        <v>16932</v>
      </c>
      <c r="C30" s="22">
        <v>28</v>
      </c>
      <c r="D30" s="22">
        <v>16960</v>
      </c>
      <c r="E30" s="16">
        <v>0</v>
      </c>
    </row>
    <row r="31" spans="1:5" ht="15">
      <c r="A31" s="15" t="s">
        <v>16</v>
      </c>
      <c r="B31" s="22">
        <v>15469</v>
      </c>
      <c r="C31" s="22">
        <v>40</v>
      </c>
      <c r="D31" s="22">
        <v>15509</v>
      </c>
      <c r="E31" s="16">
        <v>0</v>
      </c>
    </row>
    <row r="32" spans="1:5" ht="15">
      <c r="A32" s="15" t="s">
        <v>17</v>
      </c>
      <c r="B32" s="22">
        <v>12300</v>
      </c>
      <c r="C32" s="22">
        <v>54</v>
      </c>
      <c r="D32" s="22">
        <v>12354</v>
      </c>
      <c r="E32" s="16">
        <v>0</v>
      </c>
    </row>
    <row r="33" spans="1:5" ht="15">
      <c r="A33" s="15" t="s">
        <v>18</v>
      </c>
      <c r="B33" s="22">
        <v>13000</v>
      </c>
      <c r="C33" s="22">
        <v>40</v>
      </c>
      <c r="D33" s="22">
        <v>13040</v>
      </c>
      <c r="E33" s="16">
        <v>0</v>
      </c>
    </row>
    <row r="34" spans="1:5" ht="15">
      <c r="A34" s="17" t="s">
        <v>19</v>
      </c>
      <c r="B34" s="23">
        <v>13500</v>
      </c>
      <c r="C34" s="23">
        <v>55</v>
      </c>
      <c r="D34" s="23">
        <v>13555</v>
      </c>
      <c r="E34" s="18">
        <v>0</v>
      </c>
    </row>
    <row r="35" spans="1:5">
      <c r="A35" s="3" t="s">
        <v>22</v>
      </c>
    </row>
  </sheetData>
  <printOptions horizontalCentered="1"/>
  <pageMargins left="0.51181102362204722" right="0.15748031496062992" top="1.42" bottom="0.55118110236220474" header="0.31496062992125984" footer="0.31496062992125984"/>
  <pageSetup paperSize="9" scale="120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Laranja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E317-DF1B-4DF7-80EF-4ABFDDD77381}">
  <dimension ref="A1:W44"/>
  <sheetViews>
    <sheetView showGridLines="0" zoomScaleNormal="100" zoomScaleSheetLayoutView="84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3" style="1" customWidth="1"/>
    <col min="2" max="21" width="8.7109375" style="1" bestFit="1" customWidth="1"/>
    <col min="22" max="22" width="8.42578125" style="1" bestFit="1" customWidth="1"/>
    <col min="23" max="23" width="8.140625" style="1" bestFit="1" customWidth="1"/>
    <col min="24" max="16384" width="9.140625" style="1"/>
  </cols>
  <sheetData>
    <row r="1" spans="1:23" ht="69.75" customHeight="1"/>
    <row r="2" spans="1:23">
      <c r="A2" s="13" t="s">
        <v>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customFormat="1" ht="15"/>
    <row r="4" spans="1:23" customFormat="1" ht="15">
      <c r="A4" s="32"/>
      <c r="B4" s="82">
        <v>2017</v>
      </c>
      <c r="C4" s="83">
        <v>0</v>
      </c>
      <c r="D4" s="84">
        <v>2018</v>
      </c>
      <c r="E4" s="83">
        <v>0</v>
      </c>
      <c r="F4" s="82">
        <v>2019</v>
      </c>
      <c r="G4" s="83">
        <v>0</v>
      </c>
      <c r="H4" s="84">
        <v>2020</v>
      </c>
      <c r="I4" s="83">
        <v>0</v>
      </c>
      <c r="J4" s="84">
        <v>2021</v>
      </c>
      <c r="K4" s="85">
        <v>0</v>
      </c>
      <c r="L4" s="82">
        <v>2022</v>
      </c>
      <c r="M4" s="83">
        <v>0</v>
      </c>
      <c r="N4" s="84">
        <v>2023</v>
      </c>
      <c r="O4" s="83">
        <v>0</v>
      </c>
      <c r="P4" s="82">
        <v>2024</v>
      </c>
      <c r="Q4" s="83">
        <v>0</v>
      </c>
      <c r="R4" s="84">
        <v>2025</v>
      </c>
      <c r="S4" s="83">
        <v>0</v>
      </c>
      <c r="T4" s="84">
        <v>2026</v>
      </c>
      <c r="U4" s="85">
        <v>0</v>
      </c>
    </row>
    <row r="5" spans="1:23" s="14" customFormat="1" ht="15">
      <c r="A5" s="38" t="s">
        <v>25</v>
      </c>
      <c r="B5" s="43" t="s">
        <v>26</v>
      </c>
      <c r="C5" s="47" t="s">
        <v>27</v>
      </c>
      <c r="D5" s="44" t="s">
        <v>26</v>
      </c>
      <c r="E5" s="47" t="s">
        <v>27</v>
      </c>
      <c r="F5" s="44" t="s">
        <v>26</v>
      </c>
      <c r="G5" s="47" t="s">
        <v>27</v>
      </c>
      <c r="H5" s="44" t="s">
        <v>26</v>
      </c>
      <c r="I5" s="47" t="s">
        <v>27</v>
      </c>
      <c r="J5" s="44" t="s">
        <v>26</v>
      </c>
      <c r="K5" s="47" t="s">
        <v>27</v>
      </c>
      <c r="L5" s="48" t="s">
        <v>26</v>
      </c>
      <c r="M5" s="49" t="s">
        <v>27</v>
      </c>
      <c r="N5" s="48" t="s">
        <v>26</v>
      </c>
      <c r="O5" s="49" t="s">
        <v>27</v>
      </c>
      <c r="P5" s="48" t="s">
        <v>26</v>
      </c>
      <c r="Q5" s="49" t="s">
        <v>27</v>
      </c>
      <c r="R5" s="44" t="s">
        <v>26</v>
      </c>
      <c r="S5" s="47" t="s">
        <v>27</v>
      </c>
      <c r="T5" s="44" t="s">
        <v>26</v>
      </c>
      <c r="U5" s="44" t="s">
        <v>27</v>
      </c>
    </row>
    <row r="6" spans="1:23" customFormat="1" ht="15">
      <c r="A6" s="15" t="s">
        <v>28</v>
      </c>
      <c r="B6" s="60">
        <v>153.314077</v>
      </c>
      <c r="C6" s="61">
        <v>177.191273</v>
      </c>
      <c r="D6" s="62">
        <v>137.62116700000001</v>
      </c>
      <c r="E6" s="61">
        <v>161.74035599999999</v>
      </c>
      <c r="F6" s="62">
        <v>106.85301800000001</v>
      </c>
      <c r="G6" s="61">
        <v>137.62719300000001</v>
      </c>
      <c r="H6" s="62">
        <v>112.502092</v>
      </c>
      <c r="I6" s="61">
        <v>159.13590300000001</v>
      </c>
      <c r="J6" s="62">
        <v>148.83584099999999</v>
      </c>
      <c r="K6" s="62">
        <v>213.02327500000001</v>
      </c>
      <c r="L6" s="60">
        <v>159.33413999999999</v>
      </c>
      <c r="M6" s="61">
        <v>214.80687499999999</v>
      </c>
      <c r="N6" s="62">
        <v>205.520466</v>
      </c>
      <c r="O6" s="61">
        <v>211.58152899999999</v>
      </c>
      <c r="P6" s="62">
        <v>263.43962099999999</v>
      </c>
      <c r="Q6" s="61">
        <v>223.53957800000001</v>
      </c>
      <c r="R6" s="62">
        <v>356.51772499999998</v>
      </c>
      <c r="S6" s="61">
        <v>202.399596</v>
      </c>
      <c r="T6" s="62">
        <v>221.32443799999999</v>
      </c>
      <c r="U6" s="62">
        <v>164.11935800000001</v>
      </c>
    </row>
    <row r="7" spans="1:23" customFormat="1" ht="15">
      <c r="A7" s="15" t="s">
        <v>29</v>
      </c>
      <c r="B7" s="60">
        <v>116.995758</v>
      </c>
      <c r="C7" s="61">
        <v>145.44478899999999</v>
      </c>
      <c r="D7" s="62">
        <v>184.7313</v>
      </c>
      <c r="E7" s="61">
        <v>199.96654699999999</v>
      </c>
      <c r="F7" s="62">
        <v>186.22451000000001</v>
      </c>
      <c r="G7" s="61">
        <v>216.58337</v>
      </c>
      <c r="H7" s="62">
        <v>108.643286</v>
      </c>
      <c r="I7" s="61">
        <v>144.07366300000001</v>
      </c>
      <c r="J7" s="62">
        <v>84.693342999999999</v>
      </c>
      <c r="K7" s="62">
        <v>114.322847</v>
      </c>
      <c r="L7" s="60">
        <v>112.113575</v>
      </c>
      <c r="M7" s="61">
        <v>163.354883</v>
      </c>
      <c r="N7" s="62">
        <v>133.94815800000001</v>
      </c>
      <c r="O7" s="61">
        <v>203.432388</v>
      </c>
      <c r="P7" s="62">
        <v>164.476347</v>
      </c>
      <c r="Q7" s="61">
        <v>191.85715400000001</v>
      </c>
      <c r="R7" s="62">
        <v>250.992728</v>
      </c>
      <c r="S7" s="61">
        <v>146.67377400000001</v>
      </c>
      <c r="T7" s="62">
        <v>151.91365200000001</v>
      </c>
      <c r="U7" s="62">
        <v>197.126892</v>
      </c>
    </row>
    <row r="8" spans="1:23" customFormat="1" ht="15">
      <c r="A8" s="15" t="s">
        <v>30</v>
      </c>
      <c r="B8" s="60">
        <v>112.345249</v>
      </c>
      <c r="C8" s="61">
        <v>148.67013</v>
      </c>
      <c r="D8" s="62">
        <v>217.26447999999999</v>
      </c>
      <c r="E8" s="61">
        <v>251.42543900000001</v>
      </c>
      <c r="F8" s="62">
        <v>131.442002</v>
      </c>
      <c r="G8" s="61">
        <v>168.259433</v>
      </c>
      <c r="H8" s="62">
        <v>130.683606</v>
      </c>
      <c r="I8" s="61">
        <v>158.54048599999999</v>
      </c>
      <c r="J8" s="62">
        <v>147.67833899999999</v>
      </c>
      <c r="K8" s="62">
        <v>191.76532399999999</v>
      </c>
      <c r="L8" s="60">
        <v>145.442611</v>
      </c>
      <c r="M8" s="61">
        <v>171.26428100000001</v>
      </c>
      <c r="N8" s="62">
        <v>216.22216299999999</v>
      </c>
      <c r="O8" s="61">
        <v>249.86034000000001</v>
      </c>
      <c r="P8" s="62">
        <v>235.82095799999999</v>
      </c>
      <c r="Q8" s="61">
        <v>269.16643299999998</v>
      </c>
      <c r="R8" s="62">
        <v>304.887293</v>
      </c>
      <c r="S8" s="61">
        <v>179.63346000000001</v>
      </c>
      <c r="T8" s="62">
        <v>224.44147599999999</v>
      </c>
      <c r="U8" s="62">
        <v>238.28729999999999</v>
      </c>
    </row>
    <row r="9" spans="1:23" customFormat="1" ht="15">
      <c r="A9" s="15" t="s">
        <v>31</v>
      </c>
      <c r="B9" s="60">
        <v>115.463071</v>
      </c>
      <c r="C9" s="61">
        <v>128.47545099999999</v>
      </c>
      <c r="D9" s="62">
        <v>167.27597</v>
      </c>
      <c r="E9" s="61">
        <v>195.43928199999999</v>
      </c>
      <c r="F9" s="62">
        <v>93.693050999999997</v>
      </c>
      <c r="G9" s="61">
        <v>118.52251800000001</v>
      </c>
      <c r="H9" s="62">
        <v>85.377780000000001</v>
      </c>
      <c r="I9" s="61">
        <v>128.08069800000001</v>
      </c>
      <c r="J9" s="62">
        <v>149.07162500000001</v>
      </c>
      <c r="K9" s="62">
        <v>228.71439000000001</v>
      </c>
      <c r="L9" s="60">
        <v>124.593057</v>
      </c>
      <c r="M9" s="61">
        <v>174.349313</v>
      </c>
      <c r="N9" s="62">
        <v>150.86791400000001</v>
      </c>
      <c r="O9" s="61">
        <v>210.869068</v>
      </c>
      <c r="P9" s="62">
        <v>169.16361699999999</v>
      </c>
      <c r="Q9" s="61">
        <v>139.91168300000001</v>
      </c>
      <c r="R9" s="62">
        <v>198.74201600000001</v>
      </c>
      <c r="S9" s="61">
        <v>156.48378099999999</v>
      </c>
      <c r="T9" s="62">
        <v>133.51150999999999</v>
      </c>
      <c r="U9" s="62">
        <v>173.08411899999999</v>
      </c>
    </row>
    <row r="10" spans="1:23" customFormat="1" ht="15">
      <c r="A10" s="15" t="s">
        <v>32</v>
      </c>
      <c r="B10" s="60">
        <v>175.739159</v>
      </c>
      <c r="C10" s="61">
        <v>163.67185599999999</v>
      </c>
      <c r="D10" s="62">
        <v>209.794432</v>
      </c>
      <c r="E10" s="61">
        <v>212.58956000000001</v>
      </c>
      <c r="F10" s="62">
        <v>143.60039399999999</v>
      </c>
      <c r="G10" s="61">
        <v>177.188604</v>
      </c>
      <c r="H10" s="62">
        <v>129.90172699999999</v>
      </c>
      <c r="I10" s="61">
        <v>160.45219299999999</v>
      </c>
      <c r="J10" s="62">
        <v>106.40683799999999</v>
      </c>
      <c r="K10" s="62">
        <v>167.47867099999999</v>
      </c>
      <c r="L10" s="60">
        <v>138.737585</v>
      </c>
      <c r="M10" s="61">
        <v>172.946123</v>
      </c>
      <c r="N10" s="62">
        <v>177.12440799999999</v>
      </c>
      <c r="O10" s="61">
        <v>246.21520100000001</v>
      </c>
      <c r="P10" s="62">
        <v>225.36623499999999</v>
      </c>
      <c r="Q10" s="61">
        <v>213.11140700000001</v>
      </c>
      <c r="R10" s="62">
        <v>210.35556500000001</v>
      </c>
      <c r="S10" s="61">
        <v>147.805567</v>
      </c>
      <c r="T10" s="62">
        <v>148.61270500000001</v>
      </c>
      <c r="U10" s="62">
        <v>170.22121799999999</v>
      </c>
    </row>
    <row r="11" spans="1:23" customFormat="1" ht="15">
      <c r="A11" s="15" t="s">
        <v>33</v>
      </c>
      <c r="B11" s="60">
        <v>144.805645</v>
      </c>
      <c r="C11" s="61">
        <v>163.66545400000001</v>
      </c>
      <c r="D11" s="62">
        <v>192.45294699999999</v>
      </c>
      <c r="E11" s="61">
        <v>204.98073400000001</v>
      </c>
      <c r="F11" s="62">
        <v>113.635987</v>
      </c>
      <c r="G11" s="61">
        <v>138.76556099999999</v>
      </c>
      <c r="H11" s="62">
        <v>106.490228</v>
      </c>
      <c r="I11" s="61">
        <v>188.46049300000001</v>
      </c>
      <c r="J11" s="62">
        <v>152.468346</v>
      </c>
      <c r="K11" s="62">
        <v>229.282668</v>
      </c>
      <c r="L11" s="60">
        <v>160.83351999999999</v>
      </c>
      <c r="M11" s="61">
        <v>220.55954800000001</v>
      </c>
      <c r="N11" s="62">
        <v>120.666595</v>
      </c>
      <c r="O11" s="61">
        <v>157.03023300000001</v>
      </c>
      <c r="P11" s="62">
        <v>219.338684</v>
      </c>
      <c r="Q11" s="61">
        <v>170.967184</v>
      </c>
      <c r="R11" s="62">
        <v>181.26116099999999</v>
      </c>
      <c r="S11" s="61">
        <v>117.101479</v>
      </c>
      <c r="T11" s="62">
        <v>135.770646</v>
      </c>
      <c r="U11" s="62">
        <v>153.43606700000001</v>
      </c>
    </row>
    <row r="12" spans="1:23" customFormat="1" ht="15">
      <c r="A12" s="15" t="s">
        <v>34</v>
      </c>
      <c r="B12" s="60">
        <v>149.35123300000001</v>
      </c>
      <c r="C12" s="61">
        <v>164.14387099999999</v>
      </c>
      <c r="D12" s="62">
        <v>174.612506</v>
      </c>
      <c r="E12" s="61">
        <v>201.92561599999999</v>
      </c>
      <c r="F12" s="62">
        <v>168.37973199999999</v>
      </c>
      <c r="G12" s="61">
        <v>188.958707</v>
      </c>
      <c r="H12" s="62">
        <v>80.037006000000005</v>
      </c>
      <c r="I12" s="61">
        <v>120.24468299999999</v>
      </c>
      <c r="J12" s="62">
        <v>132.06716599999999</v>
      </c>
      <c r="K12" s="62">
        <v>167.62767700000001</v>
      </c>
      <c r="L12" s="60">
        <v>164.91331299999999</v>
      </c>
      <c r="M12" s="61">
        <v>211.888395</v>
      </c>
      <c r="N12" s="62">
        <v>183.65152</v>
      </c>
      <c r="O12" s="61">
        <v>217.80578800000001</v>
      </c>
      <c r="P12" s="62">
        <v>200.93123900000001</v>
      </c>
      <c r="Q12" s="61">
        <v>187.779909</v>
      </c>
      <c r="R12" s="62">
        <v>311.93013500000001</v>
      </c>
      <c r="S12" s="61">
        <v>193.021444</v>
      </c>
      <c r="T12" s="62">
        <v>179.80828399999999</v>
      </c>
      <c r="U12" s="62">
        <v>192.797808</v>
      </c>
    </row>
    <row r="13" spans="1:23" customFormat="1" ht="15">
      <c r="A13" s="15" t="s">
        <v>35</v>
      </c>
      <c r="B13" s="60">
        <v>180.079621</v>
      </c>
      <c r="C13" s="61">
        <v>213.62127799999999</v>
      </c>
      <c r="D13" s="62">
        <v>143.90608499999999</v>
      </c>
      <c r="E13" s="61">
        <v>141.480152</v>
      </c>
      <c r="F13" s="62">
        <v>171.980118</v>
      </c>
      <c r="G13" s="61">
        <v>199.648605</v>
      </c>
      <c r="H13" s="62">
        <v>105.177482</v>
      </c>
      <c r="I13" s="61">
        <v>145.62139199999999</v>
      </c>
      <c r="J13" s="62">
        <v>120.616929</v>
      </c>
      <c r="K13" s="62">
        <v>205.25902300000001</v>
      </c>
      <c r="L13" s="60">
        <v>167.75140999999999</v>
      </c>
      <c r="M13" s="61">
        <v>203.47178099999999</v>
      </c>
      <c r="N13" s="62">
        <v>215.29450700000001</v>
      </c>
      <c r="O13" s="61">
        <v>250.917936</v>
      </c>
      <c r="P13" s="62">
        <v>419.91473500000001</v>
      </c>
      <c r="Q13" s="61">
        <v>212.50606400000001</v>
      </c>
      <c r="R13" s="62">
        <v>226.40758600000001</v>
      </c>
      <c r="S13" s="61">
        <v>209.74807000000001</v>
      </c>
      <c r="T13" s="62">
        <v>123.123987</v>
      </c>
      <c r="U13" s="62">
        <v>162.49970999999999</v>
      </c>
    </row>
    <row r="14" spans="1:23" customFormat="1" ht="15">
      <c r="A14" s="15" t="s">
        <v>36</v>
      </c>
      <c r="B14" s="60">
        <v>208.09284600000001</v>
      </c>
      <c r="C14" s="61">
        <v>234.72636600000001</v>
      </c>
      <c r="D14" s="62">
        <v>125.73455</v>
      </c>
      <c r="E14" s="61">
        <v>143.933234</v>
      </c>
      <c r="F14" s="62">
        <v>201.02842200000001</v>
      </c>
      <c r="G14" s="61">
        <v>220.51981799999999</v>
      </c>
      <c r="H14" s="62">
        <v>148.870037</v>
      </c>
      <c r="I14" s="61">
        <v>229.67259999999999</v>
      </c>
      <c r="J14" s="62">
        <v>188.15228300000001</v>
      </c>
      <c r="K14" s="62">
        <v>201.472556</v>
      </c>
      <c r="L14" s="60">
        <v>198.71141600000001</v>
      </c>
      <c r="M14" s="61">
        <v>244.94536500000001</v>
      </c>
      <c r="N14" s="62">
        <v>238.19598199999999</v>
      </c>
      <c r="O14" s="61">
        <v>253.81391300000001</v>
      </c>
      <c r="P14" s="62">
        <v>300.19499300000001</v>
      </c>
      <c r="Q14" s="61">
        <v>192.55438000000001</v>
      </c>
      <c r="R14" s="62">
        <v>237.37688299999999</v>
      </c>
      <c r="S14" s="61">
        <v>212.242467</v>
      </c>
      <c r="T14" s="62">
        <v>0</v>
      </c>
      <c r="U14" s="62">
        <v>0</v>
      </c>
    </row>
    <row r="15" spans="1:23" customFormat="1" ht="15">
      <c r="A15" s="15" t="s">
        <v>37</v>
      </c>
      <c r="B15" s="60">
        <v>210.09790799999999</v>
      </c>
      <c r="C15" s="61">
        <v>215.50729699999999</v>
      </c>
      <c r="D15" s="62">
        <v>180.90693999999999</v>
      </c>
      <c r="E15" s="61">
        <v>210.82312200000001</v>
      </c>
      <c r="F15" s="62">
        <v>163.47100800000001</v>
      </c>
      <c r="G15" s="61">
        <v>197.25958900000001</v>
      </c>
      <c r="H15" s="62">
        <v>145.94586699999999</v>
      </c>
      <c r="I15" s="61">
        <v>218.59568899999999</v>
      </c>
      <c r="J15" s="62">
        <v>134.01227800000001</v>
      </c>
      <c r="K15" s="62">
        <v>174.25288599999999</v>
      </c>
      <c r="L15" s="60">
        <v>201.550783</v>
      </c>
      <c r="M15" s="61">
        <v>229.87048999999999</v>
      </c>
      <c r="N15" s="62">
        <v>265.694391</v>
      </c>
      <c r="O15" s="61">
        <v>214.88212300000001</v>
      </c>
      <c r="P15" s="62">
        <v>450.15794899999997</v>
      </c>
      <c r="Q15" s="61">
        <v>250.76806300000001</v>
      </c>
      <c r="R15" s="62">
        <v>284.46894500000002</v>
      </c>
      <c r="S15" s="61">
        <v>211.365668</v>
      </c>
      <c r="T15" s="62">
        <v>0</v>
      </c>
      <c r="U15" s="62">
        <v>0</v>
      </c>
    </row>
    <row r="16" spans="1:23" customFormat="1" ht="15">
      <c r="A16" s="15" t="s">
        <v>38</v>
      </c>
      <c r="B16" s="60">
        <v>170.18858700000001</v>
      </c>
      <c r="C16" s="61">
        <v>183.60808299999999</v>
      </c>
      <c r="D16" s="62">
        <v>87.915549999999996</v>
      </c>
      <c r="E16" s="61">
        <v>113.281629</v>
      </c>
      <c r="F16" s="62">
        <v>241.248347</v>
      </c>
      <c r="G16" s="61">
        <v>252.19664900000001</v>
      </c>
      <c r="H16" s="62">
        <v>134.900667</v>
      </c>
      <c r="I16" s="61">
        <v>195.655123</v>
      </c>
      <c r="J16" s="62">
        <v>89.446481000000006</v>
      </c>
      <c r="K16" s="62">
        <v>123.755813</v>
      </c>
      <c r="L16" s="60">
        <v>162.403301</v>
      </c>
      <c r="M16" s="61">
        <v>206.25034600000001</v>
      </c>
      <c r="N16" s="62">
        <v>189.02239599999999</v>
      </c>
      <c r="O16" s="61">
        <v>154.18838099999999</v>
      </c>
      <c r="P16" s="62">
        <v>324.85202500000003</v>
      </c>
      <c r="Q16" s="61">
        <v>218.966984</v>
      </c>
      <c r="R16" s="62">
        <v>214.880965</v>
      </c>
      <c r="S16" s="61">
        <v>212.26792800000001</v>
      </c>
      <c r="T16" s="62">
        <v>0</v>
      </c>
      <c r="U16" s="62">
        <v>0</v>
      </c>
    </row>
    <row r="17" spans="1:21" customFormat="1" ht="15">
      <c r="A17" s="17" t="s">
        <v>39</v>
      </c>
      <c r="B17" s="63">
        <v>203.701896</v>
      </c>
      <c r="C17" s="64">
        <v>211.011325</v>
      </c>
      <c r="D17" s="65">
        <v>313.45414799999998</v>
      </c>
      <c r="E17" s="64">
        <v>422.51280000000003</v>
      </c>
      <c r="F17" s="65">
        <v>187.74481499999999</v>
      </c>
      <c r="G17" s="64">
        <v>235.07022900000001</v>
      </c>
      <c r="H17" s="65">
        <v>136.62375</v>
      </c>
      <c r="I17" s="64">
        <v>195.30763999999999</v>
      </c>
      <c r="J17" s="65">
        <v>170.056048</v>
      </c>
      <c r="K17" s="65">
        <v>240.09579600000001</v>
      </c>
      <c r="L17" s="63">
        <v>239.25043299999999</v>
      </c>
      <c r="M17" s="64">
        <v>274.97743700000001</v>
      </c>
      <c r="N17" s="65">
        <v>344.26087100000001</v>
      </c>
      <c r="O17" s="64">
        <v>279.44616000000002</v>
      </c>
      <c r="P17" s="65">
        <v>284.08975199999998</v>
      </c>
      <c r="Q17" s="64">
        <v>149.36261400000001</v>
      </c>
      <c r="R17" s="65">
        <v>249.59195</v>
      </c>
      <c r="S17" s="64">
        <v>235.89195699999999</v>
      </c>
      <c r="T17" s="65">
        <v>0</v>
      </c>
      <c r="U17" s="65">
        <v>0</v>
      </c>
    </row>
    <row r="18" spans="1:21" customFormat="1" ht="15">
      <c r="A18" s="46" t="s">
        <v>40</v>
      </c>
      <c r="B18" s="66">
        <v>1940.1750500000001</v>
      </c>
      <c r="C18" s="67">
        <v>2149.737173</v>
      </c>
      <c r="D18" s="68">
        <v>2135.670075</v>
      </c>
      <c r="E18" s="67">
        <v>2460.0984710000002</v>
      </c>
      <c r="F18" s="68">
        <v>1909.301404</v>
      </c>
      <c r="G18" s="67">
        <v>2250.6002760000001</v>
      </c>
      <c r="H18" s="68">
        <v>1425.1535280000001</v>
      </c>
      <c r="I18" s="67">
        <v>2043.840563</v>
      </c>
      <c r="J18" s="68">
        <v>1623.5055169999998</v>
      </c>
      <c r="K18" s="68">
        <v>2257.0509259999999</v>
      </c>
      <c r="L18" s="66">
        <v>1975.6351440000001</v>
      </c>
      <c r="M18" s="67">
        <v>2488.6848369999998</v>
      </c>
      <c r="N18" s="68">
        <v>2440.4693710000001</v>
      </c>
      <c r="O18" s="67">
        <v>2650.04306</v>
      </c>
      <c r="P18" s="68">
        <v>3257.7461549999998</v>
      </c>
      <c r="Q18" s="67">
        <v>2420.4914530000005</v>
      </c>
      <c r="R18" s="68">
        <v>3027.4129520000001</v>
      </c>
      <c r="S18" s="67">
        <v>2224.6351910000003</v>
      </c>
      <c r="T18" s="68">
        <v>1318.5066979999999</v>
      </c>
      <c r="U18" s="68">
        <v>1451.5724720000001</v>
      </c>
    </row>
    <row r="20" spans="1:21">
      <c r="A20" s="2" t="s">
        <v>41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21" ht="15">
      <c r="A22" s="35"/>
      <c r="B22" s="82">
        <v>2017</v>
      </c>
      <c r="C22" s="86">
        <v>0</v>
      </c>
      <c r="D22" s="84">
        <v>2018</v>
      </c>
      <c r="E22" s="86">
        <v>0</v>
      </c>
      <c r="F22" s="82">
        <v>2019</v>
      </c>
      <c r="G22" s="86">
        <v>0</v>
      </c>
      <c r="H22" s="84">
        <v>2020</v>
      </c>
      <c r="I22" s="86">
        <v>0</v>
      </c>
      <c r="J22" s="84">
        <v>2021</v>
      </c>
      <c r="K22" s="87">
        <v>0</v>
      </c>
      <c r="L22" s="82">
        <v>2022</v>
      </c>
      <c r="M22" s="86">
        <v>0</v>
      </c>
      <c r="N22" s="84">
        <v>2023</v>
      </c>
      <c r="O22" s="86">
        <v>0</v>
      </c>
      <c r="P22" s="82">
        <v>2024</v>
      </c>
      <c r="Q22" s="86">
        <v>0</v>
      </c>
      <c r="R22" s="84">
        <v>2025</v>
      </c>
      <c r="S22" s="86">
        <v>0</v>
      </c>
      <c r="T22" s="84">
        <v>2026</v>
      </c>
      <c r="U22" s="87">
        <v>0</v>
      </c>
    </row>
    <row r="23" spans="1:21" ht="15">
      <c r="A23" s="41" t="s">
        <v>42</v>
      </c>
      <c r="B23" s="33" t="s">
        <v>26</v>
      </c>
      <c r="C23" s="34" t="s">
        <v>27</v>
      </c>
      <c r="D23" s="33" t="s">
        <v>26</v>
      </c>
      <c r="E23" s="34" t="s">
        <v>27</v>
      </c>
      <c r="F23" s="33" t="s">
        <v>26</v>
      </c>
      <c r="G23" s="34" t="s">
        <v>27</v>
      </c>
      <c r="H23" s="33" t="s">
        <v>26</v>
      </c>
      <c r="I23" s="34" t="s">
        <v>27</v>
      </c>
      <c r="J23" s="33" t="s">
        <v>26</v>
      </c>
      <c r="K23" s="47" t="s">
        <v>27</v>
      </c>
      <c r="L23" s="39" t="s">
        <v>26</v>
      </c>
      <c r="M23" s="40" t="s">
        <v>27</v>
      </c>
      <c r="N23" s="39" t="s">
        <v>26</v>
      </c>
      <c r="O23" s="40" t="s">
        <v>27</v>
      </c>
      <c r="P23" s="39" t="s">
        <v>26</v>
      </c>
      <c r="Q23" s="40" t="s">
        <v>27</v>
      </c>
      <c r="R23" s="39" t="s">
        <v>26</v>
      </c>
      <c r="S23" s="40" t="s">
        <v>27</v>
      </c>
      <c r="T23" s="39" t="s">
        <v>26</v>
      </c>
      <c r="U23" s="39" t="s">
        <v>27</v>
      </c>
    </row>
    <row r="24" spans="1:21" ht="15">
      <c r="A24" s="19" t="s">
        <v>20</v>
      </c>
      <c r="B24" s="69">
        <v>382.155282</v>
      </c>
      <c r="C24" s="70">
        <v>585.90432999999996</v>
      </c>
      <c r="D24" s="71">
        <v>501.67123099999998</v>
      </c>
      <c r="E24" s="70">
        <v>834.36704199999997</v>
      </c>
      <c r="F24" s="71">
        <v>319.45057800000001</v>
      </c>
      <c r="G24" s="70">
        <v>597.50461499999994</v>
      </c>
      <c r="H24" s="71">
        <v>241.173248</v>
      </c>
      <c r="I24" s="70">
        <v>494.59748400000001</v>
      </c>
      <c r="J24" s="71">
        <v>330.63637499999999</v>
      </c>
      <c r="K24" s="71">
        <v>659.47392100000002</v>
      </c>
      <c r="L24" s="69">
        <v>537.25850000000003</v>
      </c>
      <c r="M24" s="70">
        <v>954.061508</v>
      </c>
      <c r="N24" s="71">
        <v>794.53469399999994</v>
      </c>
      <c r="O24" s="70">
        <v>1238.176823</v>
      </c>
      <c r="P24" s="71">
        <v>1046.4410150000001</v>
      </c>
      <c r="Q24" s="70">
        <v>1217.2380780000001</v>
      </c>
      <c r="R24" s="71">
        <v>1377.988834</v>
      </c>
      <c r="S24" s="70">
        <v>1378.7215430000001</v>
      </c>
      <c r="T24" s="71">
        <v>486.21787599999999</v>
      </c>
      <c r="U24" s="71">
        <v>745.41300799999999</v>
      </c>
    </row>
    <row r="25" spans="1:21" ht="15">
      <c r="A25" s="19" t="s">
        <v>43</v>
      </c>
      <c r="B25" s="72">
        <v>735.79407300000003</v>
      </c>
      <c r="C25" s="73">
        <v>876.84685000000002</v>
      </c>
      <c r="D25" s="74">
        <v>669.82522300000005</v>
      </c>
      <c r="E25" s="73">
        <v>802.60557600000004</v>
      </c>
      <c r="F25" s="74">
        <v>797.63511700000004</v>
      </c>
      <c r="G25" s="73">
        <v>880.42759799999999</v>
      </c>
      <c r="H25" s="74">
        <v>427.70656000000002</v>
      </c>
      <c r="I25" s="73">
        <v>674.590013</v>
      </c>
      <c r="J25" s="74">
        <v>571.67107199999998</v>
      </c>
      <c r="K25" s="74">
        <v>798.46278299999994</v>
      </c>
      <c r="L25" s="72">
        <v>602.67027700000006</v>
      </c>
      <c r="M25" s="73">
        <v>690.23778700000003</v>
      </c>
      <c r="N25" s="74">
        <v>762.14171699999997</v>
      </c>
      <c r="O25" s="73">
        <v>709.063805</v>
      </c>
      <c r="P25" s="74">
        <v>979.44317100000001</v>
      </c>
      <c r="Q25" s="73">
        <v>563.593842</v>
      </c>
      <c r="R25" s="74">
        <v>874.25969799999996</v>
      </c>
      <c r="S25" s="73">
        <v>416.33572400000003</v>
      </c>
      <c r="T25" s="74">
        <v>333.89711799999998</v>
      </c>
      <c r="U25" s="74">
        <v>294.83032100000003</v>
      </c>
    </row>
    <row r="26" spans="1:21" ht="15">
      <c r="A26" s="19" t="s">
        <v>44</v>
      </c>
      <c r="B26" s="72">
        <v>483.26121699999999</v>
      </c>
      <c r="C26" s="73">
        <v>508.68941799999999</v>
      </c>
      <c r="D26" s="74">
        <v>580.67033500000002</v>
      </c>
      <c r="E26" s="73">
        <v>627.71908099999996</v>
      </c>
      <c r="F26" s="74">
        <v>480.64819499999999</v>
      </c>
      <c r="G26" s="73">
        <v>595.36601099999996</v>
      </c>
      <c r="H26" s="74">
        <v>447.93777899999998</v>
      </c>
      <c r="I26" s="73">
        <v>604.78077900000005</v>
      </c>
      <c r="J26" s="74">
        <v>431.89533399999999</v>
      </c>
      <c r="K26" s="74">
        <v>574.29390999999998</v>
      </c>
      <c r="L26" s="72">
        <v>520.724424</v>
      </c>
      <c r="M26" s="73">
        <v>617.94252100000006</v>
      </c>
      <c r="N26" s="74">
        <v>483.06703900000002</v>
      </c>
      <c r="O26" s="73">
        <v>496.64964500000002</v>
      </c>
      <c r="P26" s="74">
        <v>795.44017799999995</v>
      </c>
      <c r="Q26" s="73">
        <v>492.51449200000002</v>
      </c>
      <c r="R26" s="74">
        <v>481.737257</v>
      </c>
      <c r="S26" s="73">
        <v>330.98476699999998</v>
      </c>
      <c r="T26" s="74">
        <v>293.918475</v>
      </c>
      <c r="U26" s="74">
        <v>302.03629999999998</v>
      </c>
    </row>
    <row r="27" spans="1:21" ht="15">
      <c r="A27" s="19" t="s">
        <v>45</v>
      </c>
      <c r="B27" s="72">
        <v>62.803072</v>
      </c>
      <c r="C27" s="73">
        <v>32.243046999999997</v>
      </c>
      <c r="D27" s="74">
        <v>73.235215999999994</v>
      </c>
      <c r="E27" s="73">
        <v>35.255431000000002</v>
      </c>
      <c r="F27" s="74">
        <v>73.464802000000006</v>
      </c>
      <c r="G27" s="73">
        <v>45.509273999999998</v>
      </c>
      <c r="H27" s="74">
        <v>51.851967999999999</v>
      </c>
      <c r="I27" s="73">
        <v>43.821939</v>
      </c>
      <c r="J27" s="74">
        <v>91.159289999999999</v>
      </c>
      <c r="K27" s="74">
        <v>79.36251</v>
      </c>
      <c r="L27" s="72">
        <v>90.907323000000005</v>
      </c>
      <c r="M27" s="73">
        <v>79.002324000000002</v>
      </c>
      <c r="N27" s="74">
        <v>119.041006</v>
      </c>
      <c r="O27" s="73">
        <v>79.133572999999998</v>
      </c>
      <c r="P27" s="74">
        <v>131.32525200000001</v>
      </c>
      <c r="Q27" s="73">
        <v>66.688683999999995</v>
      </c>
      <c r="R27" s="74">
        <v>96.052700000000002</v>
      </c>
      <c r="S27" s="73">
        <v>21.85266</v>
      </c>
      <c r="T27" s="74">
        <v>39.737580999999999</v>
      </c>
      <c r="U27" s="74">
        <v>20.330964999999999</v>
      </c>
    </row>
    <row r="28" spans="1:21" ht="15">
      <c r="A28" s="19" t="s">
        <v>46</v>
      </c>
      <c r="B28" s="72">
        <v>78.313534000000004</v>
      </c>
      <c r="C28" s="73">
        <v>42.938388000000003</v>
      </c>
      <c r="D28" s="74">
        <v>134.94199499999999</v>
      </c>
      <c r="E28" s="73">
        <v>69.215440000000001</v>
      </c>
      <c r="F28" s="74">
        <v>101.275042</v>
      </c>
      <c r="G28" s="73">
        <v>54.111072999999998</v>
      </c>
      <c r="H28" s="74">
        <v>76.240183000000002</v>
      </c>
      <c r="I28" s="73">
        <v>51.591355</v>
      </c>
      <c r="J28" s="74">
        <v>45.774025999999999</v>
      </c>
      <c r="K28" s="74">
        <v>29.023451000000001</v>
      </c>
      <c r="L28" s="72">
        <v>51.614749000000003</v>
      </c>
      <c r="M28" s="73">
        <v>28.072147999999999</v>
      </c>
      <c r="N28" s="74">
        <v>83.936267999999998</v>
      </c>
      <c r="O28" s="73">
        <v>34.57311</v>
      </c>
      <c r="P28" s="74">
        <v>126.74596200000001</v>
      </c>
      <c r="Q28" s="73">
        <v>28.601801999999999</v>
      </c>
      <c r="R28" s="74">
        <v>73.321715999999995</v>
      </c>
      <c r="S28" s="73">
        <v>13.636836000000001</v>
      </c>
      <c r="T28" s="74">
        <v>38.909072000000002</v>
      </c>
      <c r="U28" s="74">
        <v>11.169449999999999</v>
      </c>
    </row>
    <row r="29" spans="1:21" ht="15">
      <c r="A29" s="19" t="s">
        <v>47</v>
      </c>
      <c r="B29" s="72">
        <v>11.856491999999999</v>
      </c>
      <c r="C29" s="73">
        <v>6.1879</v>
      </c>
      <c r="D29" s="74">
        <v>7.8678109999999997</v>
      </c>
      <c r="E29" s="73">
        <v>4.1473110000000002</v>
      </c>
      <c r="F29" s="74">
        <v>3.6341510000000001</v>
      </c>
      <c r="G29" s="73">
        <v>2.5058950000000002</v>
      </c>
      <c r="H29" s="74">
        <v>14.167316</v>
      </c>
      <c r="I29" s="73">
        <v>26.691041999999999</v>
      </c>
      <c r="J29" s="74">
        <v>14.788557000000001</v>
      </c>
      <c r="K29" s="74">
        <v>24.990949000000001</v>
      </c>
      <c r="L29" s="72">
        <v>4.260694</v>
      </c>
      <c r="M29" s="73">
        <v>5.3418320000000001</v>
      </c>
      <c r="N29" s="74">
        <v>20.150694000000001</v>
      </c>
      <c r="O29" s="73">
        <v>18.212454000000001</v>
      </c>
      <c r="P29" s="74">
        <v>20.695256000000001</v>
      </c>
      <c r="Q29" s="73">
        <v>14.533281000000001</v>
      </c>
      <c r="R29" s="74">
        <v>24.091795999999999</v>
      </c>
      <c r="S29" s="73">
        <v>37.098382000000001</v>
      </c>
      <c r="T29" s="74">
        <v>28.984850000000002</v>
      </c>
      <c r="U29" s="74">
        <v>38.121876999999998</v>
      </c>
    </row>
    <row r="30" spans="1:21" ht="15">
      <c r="A30" s="19" t="s">
        <v>48</v>
      </c>
      <c r="B30" s="72">
        <v>13.767575000000001</v>
      </c>
      <c r="C30" s="73">
        <v>6.4673350000000003</v>
      </c>
      <c r="D30" s="74">
        <v>12.985231000000001</v>
      </c>
      <c r="E30" s="73">
        <v>6.472467</v>
      </c>
      <c r="F30" s="74">
        <v>10.939069999999999</v>
      </c>
      <c r="G30" s="73">
        <v>6.357062</v>
      </c>
      <c r="H30" s="74">
        <v>8.3557129999999997</v>
      </c>
      <c r="I30" s="73">
        <v>5.7717299999999998</v>
      </c>
      <c r="J30" s="74">
        <v>13.124515000000001</v>
      </c>
      <c r="K30" s="74">
        <v>8.6960049999999995</v>
      </c>
      <c r="L30" s="72">
        <v>12.904470999999999</v>
      </c>
      <c r="M30" s="73">
        <v>8.0965679999999995</v>
      </c>
      <c r="N30" s="74">
        <v>19.385971000000001</v>
      </c>
      <c r="O30" s="73">
        <v>8.0548990000000007</v>
      </c>
      <c r="P30" s="74">
        <v>24.892144999999999</v>
      </c>
      <c r="Q30" s="73">
        <v>5.9649729999999996</v>
      </c>
      <c r="R30" s="74">
        <v>19.052351000000002</v>
      </c>
      <c r="S30" s="73">
        <v>4.7171390000000004</v>
      </c>
      <c r="T30" s="74">
        <v>6.6643129999999999</v>
      </c>
      <c r="U30" s="74">
        <v>3.05185</v>
      </c>
    </row>
    <row r="31" spans="1:21" ht="15">
      <c r="A31" s="19" t="s">
        <v>49</v>
      </c>
      <c r="B31" s="72">
        <v>21.442720000000001</v>
      </c>
      <c r="C31" s="73">
        <v>11.044238</v>
      </c>
      <c r="D31" s="74">
        <v>19.552468000000001</v>
      </c>
      <c r="E31" s="73">
        <v>11.192963000000001</v>
      </c>
      <c r="F31" s="74">
        <v>11.756375</v>
      </c>
      <c r="G31" s="73">
        <v>7.0970810000000002</v>
      </c>
      <c r="H31" s="74">
        <v>11.561353</v>
      </c>
      <c r="I31" s="73">
        <v>10.173203000000001</v>
      </c>
      <c r="J31" s="74">
        <v>12.660351</v>
      </c>
      <c r="K31" s="74">
        <v>10.12584</v>
      </c>
      <c r="L31" s="72">
        <v>13.146974999999999</v>
      </c>
      <c r="M31" s="73">
        <v>7.9095959999999996</v>
      </c>
      <c r="N31" s="74">
        <v>17.246136</v>
      </c>
      <c r="O31" s="73">
        <v>7.0591210000000002</v>
      </c>
      <c r="P31" s="74">
        <v>24.218492000000001</v>
      </c>
      <c r="Q31" s="73">
        <v>4.7874660000000002</v>
      </c>
      <c r="R31" s="74">
        <v>1.6492290000000001</v>
      </c>
      <c r="S31" s="73">
        <v>0.67251099999999997</v>
      </c>
      <c r="T31" s="74">
        <v>4.2503919999999997</v>
      </c>
      <c r="U31" s="74">
        <v>2.58934</v>
      </c>
    </row>
    <row r="32" spans="1:21" ht="15">
      <c r="A32" s="19" t="s">
        <v>50</v>
      </c>
      <c r="B32" s="72">
        <v>28.120301000000001</v>
      </c>
      <c r="C32" s="73">
        <v>15.073661</v>
      </c>
      <c r="D32" s="74">
        <v>27.864394000000001</v>
      </c>
      <c r="E32" s="73">
        <v>13.942278</v>
      </c>
      <c r="F32" s="74">
        <v>21.609774000000002</v>
      </c>
      <c r="G32" s="73">
        <v>10.939598999999999</v>
      </c>
      <c r="H32" s="74">
        <v>22.729555999999999</v>
      </c>
      <c r="I32" s="73">
        <v>16.330204999999999</v>
      </c>
      <c r="J32" s="74">
        <v>18.662946999999999</v>
      </c>
      <c r="K32" s="74">
        <v>12.447108</v>
      </c>
      <c r="L32" s="72">
        <v>19.825977000000002</v>
      </c>
      <c r="M32" s="73">
        <v>10.987432</v>
      </c>
      <c r="N32" s="74">
        <v>15.901073999999999</v>
      </c>
      <c r="O32" s="73">
        <v>6.7018459999999997</v>
      </c>
      <c r="P32" s="74">
        <v>11.888023</v>
      </c>
      <c r="Q32" s="73">
        <v>3.2339829999999998</v>
      </c>
      <c r="R32" s="74">
        <v>3.827207</v>
      </c>
      <c r="S32" s="73">
        <v>0.97469499999999998</v>
      </c>
      <c r="T32" s="74">
        <v>11.555818</v>
      </c>
      <c r="U32" s="74">
        <v>3.5573399999999999</v>
      </c>
    </row>
    <row r="33" spans="1:21" ht="15">
      <c r="A33" s="19" t="s">
        <v>51</v>
      </c>
      <c r="B33" s="72">
        <v>12.562595</v>
      </c>
      <c r="C33" s="73">
        <v>6.0952349999999997</v>
      </c>
      <c r="D33" s="74">
        <v>6.4977450000000001</v>
      </c>
      <c r="E33" s="73">
        <v>3.158277</v>
      </c>
      <c r="F33" s="74">
        <v>3.5977929999999998</v>
      </c>
      <c r="G33" s="73">
        <v>1.7886899999999999</v>
      </c>
      <c r="H33" s="74">
        <v>9.4668919999999996</v>
      </c>
      <c r="I33" s="73">
        <v>6.0014589999999997</v>
      </c>
      <c r="J33" s="74">
        <v>3.262661</v>
      </c>
      <c r="K33" s="74">
        <v>2.0371239999999999</v>
      </c>
      <c r="L33" s="72">
        <v>4.657451</v>
      </c>
      <c r="M33" s="73">
        <v>2.7229570000000001</v>
      </c>
      <c r="N33" s="74">
        <v>2.8752550000000001</v>
      </c>
      <c r="O33" s="73">
        <v>1.3375140000000001</v>
      </c>
      <c r="P33" s="74">
        <v>7.5198309999999999</v>
      </c>
      <c r="Q33" s="73">
        <v>1.5630649999999999</v>
      </c>
      <c r="R33" s="74">
        <v>10.328738</v>
      </c>
      <c r="S33" s="73">
        <v>1.904131</v>
      </c>
      <c r="T33" s="74">
        <v>1.9321950000000001</v>
      </c>
      <c r="U33" s="74">
        <v>0.52699600000000002</v>
      </c>
    </row>
    <row r="34" spans="1:21" ht="15">
      <c r="A34" s="19" t="s">
        <v>52</v>
      </c>
      <c r="B34" s="72">
        <v>0</v>
      </c>
      <c r="C34" s="73">
        <v>0</v>
      </c>
      <c r="D34" s="74">
        <v>0.238012</v>
      </c>
      <c r="E34" s="73">
        <v>0.11899999999999999</v>
      </c>
      <c r="F34" s="74">
        <v>0.15695000000000001</v>
      </c>
      <c r="G34" s="73">
        <v>7.8475000000000003E-2</v>
      </c>
      <c r="H34" s="74">
        <v>34.638877000000001</v>
      </c>
      <c r="I34" s="73">
        <v>56.075363000000003</v>
      </c>
      <c r="J34" s="74">
        <v>0.67170600000000003</v>
      </c>
      <c r="K34" s="74">
        <v>0.35586000000000001</v>
      </c>
      <c r="L34" s="72">
        <v>22.674505</v>
      </c>
      <c r="M34" s="73">
        <v>31.295337</v>
      </c>
      <c r="N34" s="74">
        <v>1.602365</v>
      </c>
      <c r="O34" s="73">
        <v>1.04637</v>
      </c>
      <c r="P34" s="74">
        <v>0.97357000000000005</v>
      </c>
      <c r="Q34" s="73">
        <v>1.0095499999999999</v>
      </c>
      <c r="R34" s="74">
        <v>5.2377320000000003</v>
      </c>
      <c r="S34" s="73">
        <v>1.3074749999999999</v>
      </c>
      <c r="T34" s="74">
        <v>4.8016490000000003</v>
      </c>
      <c r="U34" s="74">
        <v>2.6509649999999998</v>
      </c>
    </row>
    <row r="35" spans="1:21" ht="15">
      <c r="A35" s="19" t="s">
        <v>53</v>
      </c>
      <c r="B35" s="72">
        <v>16.865680000000001</v>
      </c>
      <c r="C35" s="73">
        <v>9.097626</v>
      </c>
      <c r="D35" s="74">
        <v>7.4560909999999998</v>
      </c>
      <c r="E35" s="73">
        <v>3.9689480000000001</v>
      </c>
      <c r="F35" s="74">
        <v>17.956485000000001</v>
      </c>
      <c r="G35" s="73">
        <v>12.123442000000001</v>
      </c>
      <c r="H35" s="74">
        <v>20.565875999999999</v>
      </c>
      <c r="I35" s="73">
        <v>15.101017000000001</v>
      </c>
      <c r="J35" s="74">
        <v>25.821591000000002</v>
      </c>
      <c r="K35" s="74">
        <v>17.140045000000001</v>
      </c>
      <c r="L35" s="72">
        <v>26.154074000000001</v>
      </c>
      <c r="M35" s="73">
        <v>14.107837999999999</v>
      </c>
      <c r="N35" s="74">
        <v>25.67454</v>
      </c>
      <c r="O35" s="73">
        <v>12.246209</v>
      </c>
      <c r="P35" s="74">
        <v>2.0467279999999999</v>
      </c>
      <c r="Q35" s="73">
        <v>0.353493</v>
      </c>
      <c r="R35" s="74">
        <v>10.68474</v>
      </c>
      <c r="S35" s="73">
        <v>3.0894819999999998</v>
      </c>
      <c r="T35" s="74">
        <v>27.136513000000001</v>
      </c>
      <c r="U35" s="74">
        <v>12.171798000000001</v>
      </c>
    </row>
    <row r="36" spans="1:21" ht="15">
      <c r="A36" s="20" t="s">
        <v>54</v>
      </c>
      <c r="B36" s="75">
        <v>1846.9425410000001</v>
      </c>
      <c r="C36" s="76">
        <v>2100.5880279999997</v>
      </c>
      <c r="D36" s="77">
        <v>2042.8057520000002</v>
      </c>
      <c r="E36" s="76">
        <v>2412.163814</v>
      </c>
      <c r="F36" s="77">
        <v>1842.1243319999999</v>
      </c>
      <c r="G36" s="76">
        <v>2213.8088149999994</v>
      </c>
      <c r="H36" s="77">
        <v>1366.395321</v>
      </c>
      <c r="I36" s="76">
        <v>2005.5255889999996</v>
      </c>
      <c r="J36" s="77">
        <v>1560.1284249999999</v>
      </c>
      <c r="K36" s="77">
        <v>2216.4095059999995</v>
      </c>
      <c r="L36" s="75">
        <v>1906.7994199999998</v>
      </c>
      <c r="M36" s="76">
        <v>2449.7778480000002</v>
      </c>
      <c r="N36" s="77">
        <v>2345.5567590000001</v>
      </c>
      <c r="O36" s="76">
        <v>2612.255369</v>
      </c>
      <c r="P36" s="77">
        <v>3171.6296229999998</v>
      </c>
      <c r="Q36" s="76">
        <v>2400.0827090000002</v>
      </c>
      <c r="R36" s="77">
        <v>2978.2319979999997</v>
      </c>
      <c r="S36" s="76">
        <v>2211.2953449999995</v>
      </c>
      <c r="T36" s="77">
        <v>1278.005852</v>
      </c>
      <c r="U36" s="77">
        <v>1436.4502100000004</v>
      </c>
    </row>
    <row r="37" spans="1:21" ht="15">
      <c r="A37" s="19" t="s">
        <v>55</v>
      </c>
      <c r="B37" s="72">
        <v>93.232508999999936</v>
      </c>
      <c r="C37" s="73">
        <v>49.149145000000317</v>
      </c>
      <c r="D37" s="74">
        <v>92.864322999999786</v>
      </c>
      <c r="E37" s="73">
        <v>47.934657000000243</v>
      </c>
      <c r="F37" s="74">
        <v>67.17707200000018</v>
      </c>
      <c r="G37" s="73">
        <v>36.791461000000709</v>
      </c>
      <c r="H37" s="74">
        <v>58.758207000000084</v>
      </c>
      <c r="I37" s="73">
        <v>38.314974000000348</v>
      </c>
      <c r="J37" s="74">
        <v>63.377091999999948</v>
      </c>
      <c r="K37" s="74">
        <v>40.64142000000038</v>
      </c>
      <c r="L37" s="72">
        <v>68.835724000000255</v>
      </c>
      <c r="M37" s="73">
        <v>38.906988999999612</v>
      </c>
      <c r="N37" s="74">
        <v>94.912612000000081</v>
      </c>
      <c r="O37" s="73">
        <v>37.787690999999995</v>
      </c>
      <c r="P37" s="74">
        <v>86.116532000000007</v>
      </c>
      <c r="Q37" s="73">
        <v>20.408744000000297</v>
      </c>
      <c r="R37" s="74">
        <v>49.180954000000384</v>
      </c>
      <c r="S37" s="73">
        <v>13.339846000000762</v>
      </c>
      <c r="T37" s="74">
        <v>40.50084599999991</v>
      </c>
      <c r="U37" s="74">
        <v>15.122261999999637</v>
      </c>
    </row>
    <row r="38" spans="1:21" ht="15">
      <c r="A38" s="42" t="s">
        <v>56</v>
      </c>
      <c r="B38" s="78">
        <v>1940.1750500000001</v>
      </c>
      <c r="C38" s="79">
        <v>2149.737173</v>
      </c>
      <c r="D38" s="80">
        <v>2135.670075</v>
      </c>
      <c r="E38" s="79">
        <v>2460.0984710000002</v>
      </c>
      <c r="F38" s="80">
        <v>1909.301404</v>
      </c>
      <c r="G38" s="79">
        <v>2250.6002760000001</v>
      </c>
      <c r="H38" s="80">
        <v>1425.1535280000001</v>
      </c>
      <c r="I38" s="79">
        <v>2043.840563</v>
      </c>
      <c r="J38" s="80">
        <v>1623.5055169999998</v>
      </c>
      <c r="K38" s="80">
        <v>2257.0509259999999</v>
      </c>
      <c r="L38" s="78">
        <v>1975.6351440000001</v>
      </c>
      <c r="M38" s="79">
        <v>2488.6848369999998</v>
      </c>
      <c r="N38" s="80">
        <v>2440.4693710000001</v>
      </c>
      <c r="O38" s="79">
        <v>2650.04306</v>
      </c>
      <c r="P38" s="80">
        <v>3257.7461549999998</v>
      </c>
      <c r="Q38" s="79">
        <v>2420.4914530000005</v>
      </c>
      <c r="R38" s="80">
        <v>3027.4129520000001</v>
      </c>
      <c r="S38" s="79">
        <v>2224.6351910000003</v>
      </c>
      <c r="T38" s="80">
        <v>1318.5066979999999</v>
      </c>
      <c r="U38" s="80">
        <v>1451.5724720000001</v>
      </c>
    </row>
    <row r="39" spans="1:21" ht="15">
      <c r="A39" s="37" t="s">
        <v>57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/>
      <c r="M39"/>
      <c r="N39"/>
      <c r="O39"/>
      <c r="P39"/>
      <c r="Q39"/>
      <c r="R39"/>
      <c r="S39"/>
      <c r="T39"/>
      <c r="U39"/>
    </row>
    <row r="40" spans="1:21" ht="15">
      <c r="A40" s="9" t="s">
        <v>58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/>
      <c r="M40"/>
      <c r="N40"/>
      <c r="O40"/>
      <c r="P40"/>
      <c r="Q40"/>
      <c r="R40"/>
      <c r="S40"/>
      <c r="T40"/>
      <c r="U40"/>
    </row>
    <row r="41" spans="1:21" ht="15">
      <c r="A41" s="9" t="s">
        <v>59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/>
      <c r="M41"/>
      <c r="N41"/>
      <c r="O41"/>
      <c r="P41"/>
      <c r="Q41"/>
      <c r="R41"/>
      <c r="S41"/>
      <c r="T41"/>
      <c r="U41"/>
    </row>
    <row r="42" spans="1:21" ht="15">
      <c r="A42" s="9" t="s">
        <v>60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/>
      <c r="M42"/>
      <c r="N42"/>
      <c r="O42"/>
      <c r="P42"/>
      <c r="Q42"/>
      <c r="R42"/>
      <c r="S42"/>
      <c r="T42"/>
      <c r="U42"/>
    </row>
    <row r="43" spans="1:21" ht="15">
      <c r="A43" s="9" t="s">
        <v>61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/>
      <c r="M43"/>
      <c r="N43"/>
      <c r="O43"/>
      <c r="P43"/>
      <c r="Q43"/>
      <c r="R43"/>
      <c r="S43"/>
      <c r="T43"/>
      <c r="U43"/>
    </row>
    <row r="44" spans="1:21" ht="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/>
      <c r="M44"/>
      <c r="N44"/>
      <c r="O44"/>
      <c r="P44"/>
      <c r="Q44"/>
      <c r="R44"/>
      <c r="S44"/>
      <c r="T44"/>
      <c r="U44"/>
    </row>
  </sheetData>
  <mergeCells count="20">
    <mergeCell ref="L22:M22"/>
    <mergeCell ref="N22:O22"/>
    <mergeCell ref="P22:Q22"/>
    <mergeCell ref="R22:S22"/>
    <mergeCell ref="T22:U22"/>
    <mergeCell ref="B22:C22"/>
    <mergeCell ref="D22:E22"/>
    <mergeCell ref="F22:G22"/>
    <mergeCell ref="H22:I22"/>
    <mergeCell ref="J22:K2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rintOptions horizontalCentered="1"/>
  <pageMargins left="0.51181102362204722" right="0.17" top="1.1811023622047245" bottom="0.55118110236220474" header="0.31496062992125984" footer="0.31496062992125984"/>
  <pageSetup paperSize="9" scale="65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Laranja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showGridLines="0" tabSelected="1" zoomScaleNormal="100" workbookViewId="0">
      <pane ySplit="1" topLeftCell="A2" activePane="bottomLeft" state="frozen"/>
      <selection pane="bottomLeft" activeCell="L17" sqref="L17"/>
    </sheetView>
  </sheetViews>
  <sheetFormatPr defaultColWidth="9.140625" defaultRowHeight="12.75"/>
  <cols>
    <col min="1" max="16384" width="9.140625" style="1"/>
  </cols>
  <sheetData>
    <row r="1" ht="69.75" customHeight="1"/>
    <row r="28" spans="1:6" ht="15.75">
      <c r="A28" s="10" t="s">
        <v>62</v>
      </c>
      <c r="B28" s="6"/>
      <c r="C28" s="6"/>
      <c r="D28" s="6"/>
      <c r="E28" s="6"/>
      <c r="F28" s="6"/>
    </row>
    <row r="29" spans="1:6">
      <c r="A29" s="7" t="s">
        <v>1</v>
      </c>
      <c r="B29" s="90" t="s">
        <v>63</v>
      </c>
      <c r="C29" s="91"/>
      <c r="D29" s="45" t="s">
        <v>64</v>
      </c>
      <c r="E29" s="98" t="s">
        <v>65</v>
      </c>
      <c r="F29" s="99"/>
    </row>
    <row r="30" spans="1:6" hidden="1">
      <c r="A30" s="8" t="s">
        <v>66</v>
      </c>
      <c r="B30" s="92" t="s">
        <v>21</v>
      </c>
      <c r="C30" s="93"/>
      <c r="D30" s="12">
        <v>12.28</v>
      </c>
      <c r="E30" s="88" t="s">
        <v>67</v>
      </c>
      <c r="F30" s="89"/>
    </row>
    <row r="31" spans="1:6" hidden="1">
      <c r="A31" s="8" t="s">
        <v>68</v>
      </c>
      <c r="B31" s="94"/>
      <c r="C31" s="95"/>
      <c r="D31" s="12">
        <v>12.28</v>
      </c>
      <c r="E31" s="88" t="s">
        <v>69</v>
      </c>
      <c r="F31" s="89"/>
    </row>
    <row r="32" spans="1:6">
      <c r="A32" s="11" t="s">
        <v>70</v>
      </c>
      <c r="B32" s="94"/>
      <c r="C32" s="95"/>
      <c r="D32" s="12">
        <v>15.53</v>
      </c>
      <c r="E32" s="88" t="s">
        <v>71</v>
      </c>
      <c r="F32" s="89"/>
    </row>
    <row r="33" spans="1:6">
      <c r="A33" s="11" t="s">
        <v>72</v>
      </c>
      <c r="B33" s="94"/>
      <c r="C33" s="95"/>
      <c r="D33" s="12">
        <v>17.760000000000002</v>
      </c>
      <c r="E33" s="88" t="s">
        <v>73</v>
      </c>
      <c r="F33" s="89"/>
    </row>
    <row r="34" spans="1:6">
      <c r="A34" s="50" t="s">
        <v>74</v>
      </c>
      <c r="B34" s="96"/>
      <c r="C34" s="97"/>
      <c r="D34" s="12">
        <v>24.23</v>
      </c>
      <c r="E34" s="88" t="s">
        <v>75</v>
      </c>
      <c r="F34" s="89"/>
    </row>
    <row r="35" spans="1:6">
      <c r="A35" s="100" t="s">
        <v>76</v>
      </c>
      <c r="B35" s="101" t="s">
        <v>77</v>
      </c>
      <c r="C35" s="102"/>
      <c r="D35" s="52">
        <v>22.72</v>
      </c>
      <c r="E35" s="103" t="s">
        <v>78</v>
      </c>
      <c r="F35" s="104"/>
    </row>
    <row r="36" spans="1:6">
      <c r="A36" s="100"/>
      <c r="B36" s="101" t="s">
        <v>79</v>
      </c>
      <c r="C36" s="102"/>
      <c r="D36" s="51">
        <v>20.53</v>
      </c>
      <c r="E36" s="105"/>
      <c r="F36" s="106"/>
    </row>
    <row r="37" spans="1:6">
      <c r="A37" s="100" t="s">
        <v>80</v>
      </c>
      <c r="B37" s="101" t="s">
        <v>77</v>
      </c>
      <c r="C37" s="102"/>
      <c r="D37" s="52">
        <v>23.83</v>
      </c>
      <c r="E37" s="103" t="s">
        <v>81</v>
      </c>
      <c r="F37" s="104"/>
    </row>
    <row r="38" spans="1:6">
      <c r="A38" s="100"/>
      <c r="B38" s="101" t="s">
        <v>79</v>
      </c>
      <c r="C38" s="102"/>
      <c r="D38" s="51">
        <v>21.53</v>
      </c>
      <c r="E38" s="105"/>
      <c r="F38" s="106"/>
    </row>
    <row r="39" spans="1:6">
      <c r="A39" s="100" t="s">
        <v>82</v>
      </c>
      <c r="B39" s="101" t="s">
        <v>77</v>
      </c>
      <c r="C39" s="102"/>
      <c r="D39" s="52">
        <v>28.44</v>
      </c>
      <c r="E39" s="103" t="s">
        <v>83</v>
      </c>
      <c r="F39" s="104"/>
    </row>
    <row r="40" spans="1:6">
      <c r="A40" s="100"/>
      <c r="B40" s="101" t="s">
        <v>79</v>
      </c>
      <c r="C40" s="102"/>
      <c r="D40" s="51">
        <v>25.19</v>
      </c>
      <c r="E40" s="105"/>
      <c r="F40" s="106"/>
    </row>
    <row r="41" spans="1:6">
      <c r="A41" s="81" t="s">
        <v>84</v>
      </c>
      <c r="B41" s="101" t="s">
        <v>21</v>
      </c>
      <c r="C41" s="102"/>
      <c r="D41" s="52">
        <v>28.76</v>
      </c>
      <c r="E41" s="107" t="s">
        <v>85</v>
      </c>
      <c r="F41" s="108"/>
    </row>
    <row r="42" spans="1:6">
      <c r="A42" s="5" t="s">
        <v>86</v>
      </c>
      <c r="B42" s="5"/>
      <c r="C42" s="5"/>
      <c r="D42" s="5"/>
      <c r="E42" s="5"/>
      <c r="F42" s="5"/>
    </row>
  </sheetData>
  <mergeCells count="22">
    <mergeCell ref="B41:C41"/>
    <mergeCell ref="E41:F41"/>
    <mergeCell ref="A39:A40"/>
    <mergeCell ref="B39:C39"/>
    <mergeCell ref="E39:F40"/>
    <mergeCell ref="B40:C40"/>
    <mergeCell ref="A37:A38"/>
    <mergeCell ref="B37:C37"/>
    <mergeCell ref="E37:F38"/>
    <mergeCell ref="B38:C38"/>
    <mergeCell ref="A35:A36"/>
    <mergeCell ref="E35:F36"/>
    <mergeCell ref="B35:C35"/>
    <mergeCell ref="B36:C36"/>
    <mergeCell ref="E32:F32"/>
    <mergeCell ref="E33:F33"/>
    <mergeCell ref="E34:F34"/>
    <mergeCell ref="B29:C29"/>
    <mergeCell ref="B30:C34"/>
    <mergeCell ref="E29:F29"/>
    <mergeCell ref="E30:F30"/>
    <mergeCell ref="E31:F31"/>
  </mergeCells>
  <phoneticPr fontId="13" type="noConversion"/>
  <pageMargins left="0.51181102362204722" right="0.17" top="1.1811023622047245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Laranja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A5DEE-C359-4FEA-B0AE-E71AE4589673}">
  <dimension ref="A1:M67"/>
  <sheetViews>
    <sheetView topLeftCell="A34" workbookViewId="0">
      <selection activeCell="C13" sqref="C13"/>
    </sheetView>
  </sheetViews>
  <sheetFormatPr defaultRowHeight="15"/>
  <cols>
    <col min="1" max="1" width="14.7109375" bestFit="1" customWidth="1"/>
    <col min="2" max="2" width="14.42578125" bestFit="1" customWidth="1"/>
    <col min="3" max="3" width="9.85546875" bestFit="1" customWidth="1"/>
    <col min="4" max="4" width="16.85546875" bestFit="1" customWidth="1"/>
    <col min="5" max="5" width="12.5703125" bestFit="1" customWidth="1"/>
    <col min="6" max="6" width="14.28515625" bestFit="1" customWidth="1"/>
    <col min="7" max="7" width="19.28515625" bestFit="1" customWidth="1"/>
    <col min="8" max="8" width="14" bestFit="1" customWidth="1"/>
    <col min="9" max="9" width="22.28515625" bestFit="1" customWidth="1"/>
    <col min="10" max="10" width="17.28515625" bestFit="1" customWidth="1"/>
    <col min="11" max="11" width="15.85546875" bestFit="1" customWidth="1"/>
    <col min="12" max="12" width="15" bestFit="1" customWidth="1"/>
    <col min="13" max="13" width="19.140625" bestFit="1" customWidth="1"/>
  </cols>
  <sheetData>
    <row r="1" spans="1:13">
      <c r="A1" t="s">
        <v>87</v>
      </c>
      <c r="B1" t="s">
        <v>88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  <c r="K1" t="s">
        <v>97</v>
      </c>
      <c r="L1" t="s">
        <v>98</v>
      </c>
      <c r="M1" t="s">
        <v>99</v>
      </c>
    </row>
    <row r="2" spans="1:13">
      <c r="A2" t="s">
        <v>100</v>
      </c>
      <c r="B2" t="s">
        <v>21</v>
      </c>
      <c r="C2" t="s">
        <v>101</v>
      </c>
      <c r="D2">
        <v>147</v>
      </c>
      <c r="E2">
        <v>859</v>
      </c>
      <c r="F2">
        <v>0</v>
      </c>
      <c r="G2">
        <v>1006</v>
      </c>
      <c r="H2">
        <v>962</v>
      </c>
      <c r="I2">
        <v>38</v>
      </c>
      <c r="J2">
        <v>0</v>
      </c>
      <c r="K2">
        <v>6</v>
      </c>
      <c r="L2">
        <v>0.157894736842105</v>
      </c>
      <c r="M2">
        <v>1006</v>
      </c>
    </row>
    <row r="3" spans="1:13">
      <c r="A3" t="s">
        <v>100</v>
      </c>
      <c r="B3" t="s">
        <v>21</v>
      </c>
      <c r="C3" t="s">
        <v>102</v>
      </c>
      <c r="D3">
        <v>6</v>
      </c>
      <c r="E3">
        <v>1447</v>
      </c>
      <c r="F3">
        <v>0</v>
      </c>
      <c r="G3">
        <v>1453</v>
      </c>
      <c r="H3">
        <v>1230</v>
      </c>
      <c r="I3">
        <v>38</v>
      </c>
      <c r="J3">
        <v>0</v>
      </c>
      <c r="K3">
        <v>185</v>
      </c>
      <c r="L3">
        <v>4.8684210526315796</v>
      </c>
      <c r="M3">
        <v>1453</v>
      </c>
    </row>
    <row r="4" spans="1:13">
      <c r="A4" t="s">
        <v>100</v>
      </c>
      <c r="B4" t="s">
        <v>21</v>
      </c>
      <c r="C4" t="s">
        <v>11</v>
      </c>
      <c r="D4">
        <v>185</v>
      </c>
      <c r="E4">
        <v>1004</v>
      </c>
      <c r="F4">
        <v>0</v>
      </c>
      <c r="G4">
        <v>1189</v>
      </c>
      <c r="H4">
        <v>989</v>
      </c>
      <c r="I4">
        <v>40</v>
      </c>
      <c r="J4">
        <v>0</v>
      </c>
      <c r="K4">
        <v>160</v>
      </c>
      <c r="L4">
        <v>4</v>
      </c>
      <c r="M4">
        <v>1189</v>
      </c>
    </row>
    <row r="5" spans="1:13">
      <c r="A5" t="s">
        <v>100</v>
      </c>
      <c r="B5" t="s">
        <v>21</v>
      </c>
      <c r="C5" t="s">
        <v>12</v>
      </c>
      <c r="D5">
        <v>160</v>
      </c>
      <c r="E5">
        <v>1324</v>
      </c>
      <c r="F5">
        <v>0</v>
      </c>
      <c r="G5">
        <v>1484</v>
      </c>
      <c r="H5">
        <v>1120</v>
      </c>
      <c r="I5">
        <v>52</v>
      </c>
      <c r="J5">
        <v>0</v>
      </c>
      <c r="K5">
        <v>312</v>
      </c>
      <c r="L5">
        <v>6</v>
      </c>
      <c r="M5">
        <v>1484</v>
      </c>
    </row>
    <row r="6" spans="1:13">
      <c r="A6" t="s">
        <v>100</v>
      </c>
      <c r="B6" t="s">
        <v>21</v>
      </c>
      <c r="C6" t="s">
        <v>13</v>
      </c>
      <c r="D6">
        <v>312</v>
      </c>
      <c r="E6">
        <v>938</v>
      </c>
      <c r="F6">
        <v>0</v>
      </c>
      <c r="G6">
        <v>1250</v>
      </c>
      <c r="H6">
        <v>1036</v>
      </c>
      <c r="I6">
        <v>63</v>
      </c>
      <c r="J6">
        <v>0</v>
      </c>
      <c r="K6">
        <v>151</v>
      </c>
      <c r="L6">
        <v>2.3968253968253999</v>
      </c>
      <c r="M6">
        <v>1250</v>
      </c>
    </row>
    <row r="7" spans="1:13">
      <c r="A7" t="s">
        <v>100</v>
      </c>
      <c r="B7" t="s">
        <v>21</v>
      </c>
      <c r="C7" t="s">
        <v>14</v>
      </c>
      <c r="D7">
        <v>151</v>
      </c>
      <c r="E7">
        <v>944</v>
      </c>
      <c r="F7">
        <v>0</v>
      </c>
      <c r="G7">
        <v>1095</v>
      </c>
      <c r="H7">
        <v>1010</v>
      </c>
      <c r="I7">
        <v>70</v>
      </c>
      <c r="J7">
        <v>0</v>
      </c>
      <c r="K7">
        <v>15</v>
      </c>
      <c r="L7">
        <v>0.214285714285714</v>
      </c>
      <c r="M7">
        <v>1095</v>
      </c>
    </row>
    <row r="8" spans="1:13">
      <c r="A8" t="s">
        <v>100</v>
      </c>
      <c r="B8" t="s">
        <v>21</v>
      </c>
      <c r="C8" t="s">
        <v>15</v>
      </c>
      <c r="D8">
        <v>15</v>
      </c>
      <c r="E8">
        <v>1135</v>
      </c>
      <c r="F8">
        <v>0</v>
      </c>
      <c r="G8">
        <v>1150</v>
      </c>
      <c r="H8">
        <v>1068</v>
      </c>
      <c r="I8">
        <v>73</v>
      </c>
      <c r="J8">
        <v>0</v>
      </c>
      <c r="K8">
        <v>9</v>
      </c>
      <c r="L8">
        <v>0.123287671232877</v>
      </c>
      <c r="M8">
        <v>1150</v>
      </c>
    </row>
    <row r="9" spans="1:13">
      <c r="A9" t="s">
        <v>100</v>
      </c>
      <c r="B9" t="s">
        <v>21</v>
      </c>
      <c r="C9" t="s">
        <v>16</v>
      </c>
      <c r="D9">
        <v>9</v>
      </c>
      <c r="E9">
        <v>1080</v>
      </c>
      <c r="F9">
        <v>0</v>
      </c>
      <c r="G9">
        <v>1089</v>
      </c>
      <c r="H9">
        <v>1006</v>
      </c>
      <c r="I9">
        <v>75</v>
      </c>
      <c r="J9">
        <v>0</v>
      </c>
      <c r="K9">
        <v>8</v>
      </c>
      <c r="L9">
        <v>0.10893333333333299</v>
      </c>
      <c r="M9">
        <v>1089</v>
      </c>
    </row>
    <row r="10" spans="1:13">
      <c r="A10" t="s">
        <v>100</v>
      </c>
      <c r="B10" t="s">
        <v>21</v>
      </c>
      <c r="C10" t="s">
        <v>17</v>
      </c>
      <c r="D10">
        <v>8</v>
      </c>
      <c r="E10">
        <v>829</v>
      </c>
      <c r="F10">
        <v>0</v>
      </c>
      <c r="G10">
        <v>837</v>
      </c>
      <c r="H10">
        <v>777</v>
      </c>
      <c r="I10">
        <v>55</v>
      </c>
      <c r="J10">
        <v>0</v>
      </c>
      <c r="K10">
        <v>5</v>
      </c>
      <c r="L10">
        <v>8.9090909090909096E-2</v>
      </c>
      <c r="M10">
        <v>837</v>
      </c>
    </row>
    <row r="11" spans="1:13">
      <c r="A11" t="s">
        <v>100</v>
      </c>
      <c r="B11" t="s">
        <v>21</v>
      </c>
      <c r="C11" t="s">
        <v>18</v>
      </c>
      <c r="D11">
        <v>5</v>
      </c>
      <c r="E11">
        <v>1013</v>
      </c>
      <c r="F11">
        <v>0</v>
      </c>
      <c r="G11">
        <v>1018</v>
      </c>
      <c r="H11">
        <v>954</v>
      </c>
      <c r="I11">
        <v>58</v>
      </c>
      <c r="J11">
        <v>0</v>
      </c>
      <c r="K11">
        <v>6</v>
      </c>
      <c r="L11">
        <v>0.10172413793103401</v>
      </c>
      <c r="M11">
        <v>1018</v>
      </c>
    </row>
    <row r="12" spans="1:13">
      <c r="A12" t="s">
        <v>100</v>
      </c>
      <c r="B12" t="s">
        <v>21</v>
      </c>
      <c r="C12" t="s">
        <v>19</v>
      </c>
      <c r="D12">
        <v>6</v>
      </c>
      <c r="E12">
        <v>1032</v>
      </c>
      <c r="F12">
        <v>0</v>
      </c>
      <c r="G12">
        <v>1038</v>
      </c>
      <c r="H12">
        <v>973</v>
      </c>
      <c r="I12">
        <v>59</v>
      </c>
      <c r="J12">
        <v>0</v>
      </c>
      <c r="K12">
        <v>6</v>
      </c>
      <c r="L12">
        <v>0.10221465076661</v>
      </c>
      <c r="M12">
        <v>1038</v>
      </c>
    </row>
    <row r="13" spans="1:13">
      <c r="A13" t="s">
        <v>100</v>
      </c>
      <c r="B13" t="s">
        <v>20</v>
      </c>
      <c r="C13" t="s">
        <v>101</v>
      </c>
      <c r="D13">
        <v>358</v>
      </c>
      <c r="E13">
        <v>361</v>
      </c>
      <c r="F13">
        <v>280</v>
      </c>
      <c r="G13">
        <v>999</v>
      </c>
      <c r="H13">
        <v>66</v>
      </c>
      <c r="I13">
        <v>631</v>
      </c>
      <c r="J13">
        <v>0</v>
      </c>
      <c r="K13">
        <v>302</v>
      </c>
      <c r="L13">
        <v>0.47860538827258298</v>
      </c>
      <c r="M13">
        <v>999</v>
      </c>
    </row>
    <row r="14" spans="1:13">
      <c r="A14" t="s">
        <v>100</v>
      </c>
      <c r="B14" t="s">
        <v>20</v>
      </c>
      <c r="C14" t="s">
        <v>102</v>
      </c>
      <c r="D14">
        <v>302</v>
      </c>
      <c r="E14">
        <v>303</v>
      </c>
      <c r="F14">
        <v>301</v>
      </c>
      <c r="G14">
        <v>906</v>
      </c>
      <c r="H14">
        <v>57</v>
      </c>
      <c r="I14">
        <v>581</v>
      </c>
      <c r="J14">
        <v>0</v>
      </c>
      <c r="K14">
        <v>268</v>
      </c>
      <c r="L14">
        <v>0.46127366609294301</v>
      </c>
      <c r="M14">
        <v>906</v>
      </c>
    </row>
    <row r="15" spans="1:13">
      <c r="A15" t="s">
        <v>100</v>
      </c>
      <c r="B15" t="s">
        <v>20</v>
      </c>
      <c r="C15" t="s">
        <v>11</v>
      </c>
      <c r="D15">
        <v>268</v>
      </c>
      <c r="E15">
        <v>187</v>
      </c>
      <c r="F15">
        <v>413</v>
      </c>
      <c r="G15">
        <v>868</v>
      </c>
      <c r="H15">
        <v>35</v>
      </c>
      <c r="I15">
        <v>572</v>
      </c>
      <c r="J15">
        <v>0</v>
      </c>
      <c r="K15">
        <v>261</v>
      </c>
      <c r="L15">
        <v>0.45629370629370603</v>
      </c>
      <c r="M15">
        <v>868</v>
      </c>
    </row>
    <row r="16" spans="1:13">
      <c r="A16" t="s">
        <v>100</v>
      </c>
      <c r="B16" t="s">
        <v>20</v>
      </c>
      <c r="C16" t="s">
        <v>12</v>
      </c>
      <c r="D16">
        <v>261</v>
      </c>
      <c r="E16">
        <v>329</v>
      </c>
      <c r="F16">
        <v>346</v>
      </c>
      <c r="G16">
        <v>936</v>
      </c>
      <c r="H16">
        <v>30</v>
      </c>
      <c r="I16">
        <v>530</v>
      </c>
      <c r="J16">
        <v>0</v>
      </c>
      <c r="K16">
        <v>376</v>
      </c>
      <c r="L16">
        <v>0.70943396226415101</v>
      </c>
      <c r="M16">
        <v>936</v>
      </c>
    </row>
    <row r="17" spans="1:13">
      <c r="A17" t="s">
        <v>100</v>
      </c>
      <c r="B17" t="s">
        <v>20</v>
      </c>
      <c r="C17" t="s">
        <v>13</v>
      </c>
      <c r="D17">
        <v>376</v>
      </c>
      <c r="E17">
        <v>297</v>
      </c>
      <c r="F17">
        <v>210</v>
      </c>
      <c r="G17">
        <v>883</v>
      </c>
      <c r="H17">
        <v>34</v>
      </c>
      <c r="I17">
        <v>556</v>
      </c>
      <c r="J17">
        <v>0</v>
      </c>
      <c r="K17">
        <v>293</v>
      </c>
      <c r="L17">
        <v>0.52697841726618699</v>
      </c>
      <c r="M17">
        <v>883</v>
      </c>
    </row>
    <row r="18" spans="1:13">
      <c r="A18" t="s">
        <v>100</v>
      </c>
      <c r="B18" t="s">
        <v>20</v>
      </c>
      <c r="C18" t="s">
        <v>14</v>
      </c>
      <c r="D18">
        <v>293</v>
      </c>
      <c r="E18">
        <v>230</v>
      </c>
      <c r="F18">
        <v>290</v>
      </c>
      <c r="G18">
        <v>813</v>
      </c>
      <c r="H18">
        <v>31</v>
      </c>
      <c r="I18">
        <v>542</v>
      </c>
      <c r="J18">
        <v>0</v>
      </c>
      <c r="K18">
        <v>240</v>
      </c>
      <c r="L18">
        <v>0.44280442804428</v>
      </c>
      <c r="M18">
        <v>813</v>
      </c>
    </row>
    <row r="19" spans="1:13">
      <c r="A19" t="s">
        <v>100</v>
      </c>
      <c r="B19" t="s">
        <v>20</v>
      </c>
      <c r="C19" t="s">
        <v>15</v>
      </c>
      <c r="D19">
        <v>240</v>
      </c>
      <c r="E19">
        <v>159</v>
      </c>
      <c r="F19">
        <v>314</v>
      </c>
      <c r="G19">
        <v>713</v>
      </c>
      <c r="H19">
        <v>31</v>
      </c>
      <c r="I19">
        <v>526</v>
      </c>
      <c r="J19">
        <v>0</v>
      </c>
      <c r="K19">
        <v>156</v>
      </c>
      <c r="L19">
        <v>0.29657794676806098</v>
      </c>
      <c r="M19">
        <v>713</v>
      </c>
    </row>
    <row r="20" spans="1:13">
      <c r="A20" t="s">
        <v>100</v>
      </c>
      <c r="B20" t="s">
        <v>20</v>
      </c>
      <c r="C20" t="s">
        <v>16</v>
      </c>
      <c r="D20">
        <v>156</v>
      </c>
      <c r="E20">
        <v>84</v>
      </c>
      <c r="F20">
        <v>406</v>
      </c>
      <c r="G20">
        <v>646</v>
      </c>
      <c r="H20">
        <v>24</v>
      </c>
      <c r="I20">
        <v>486</v>
      </c>
      <c r="J20">
        <v>0</v>
      </c>
      <c r="K20">
        <v>136</v>
      </c>
      <c r="L20">
        <v>0.27983539094650201</v>
      </c>
      <c r="M20">
        <v>646</v>
      </c>
    </row>
    <row r="21" spans="1:13">
      <c r="A21" t="s">
        <v>100</v>
      </c>
      <c r="B21" t="s">
        <v>20</v>
      </c>
      <c r="C21" t="s">
        <v>17</v>
      </c>
      <c r="D21">
        <v>136</v>
      </c>
      <c r="E21">
        <v>108</v>
      </c>
      <c r="F21">
        <v>393</v>
      </c>
      <c r="G21">
        <v>637</v>
      </c>
      <c r="H21">
        <v>26</v>
      </c>
      <c r="I21">
        <v>488</v>
      </c>
      <c r="J21">
        <v>0</v>
      </c>
      <c r="K21">
        <v>123</v>
      </c>
      <c r="L21">
        <v>0.25204918032786899</v>
      </c>
      <c r="M21">
        <v>637</v>
      </c>
    </row>
    <row r="22" spans="1:13">
      <c r="A22" t="s">
        <v>100</v>
      </c>
      <c r="B22" t="s">
        <v>20</v>
      </c>
      <c r="C22" t="s">
        <v>18</v>
      </c>
      <c r="D22">
        <v>123</v>
      </c>
      <c r="E22">
        <v>72</v>
      </c>
      <c r="F22">
        <v>388</v>
      </c>
      <c r="G22">
        <v>583</v>
      </c>
      <c r="H22">
        <v>27</v>
      </c>
      <c r="I22">
        <v>412</v>
      </c>
      <c r="J22">
        <v>0</v>
      </c>
      <c r="K22">
        <v>144</v>
      </c>
      <c r="L22">
        <v>0.34951456310679602</v>
      </c>
      <c r="M22">
        <v>583</v>
      </c>
    </row>
    <row r="23" spans="1:13">
      <c r="A23" t="s">
        <v>100</v>
      </c>
      <c r="B23" t="s">
        <v>20</v>
      </c>
      <c r="C23" t="s">
        <v>19</v>
      </c>
      <c r="D23">
        <v>144</v>
      </c>
      <c r="E23">
        <v>72</v>
      </c>
      <c r="F23">
        <v>390</v>
      </c>
      <c r="G23">
        <v>606</v>
      </c>
      <c r="H23">
        <v>25</v>
      </c>
      <c r="I23">
        <v>440</v>
      </c>
      <c r="J23">
        <v>0</v>
      </c>
      <c r="K23">
        <v>141</v>
      </c>
      <c r="L23">
        <v>0.32045454545454499</v>
      </c>
      <c r="M23">
        <v>606</v>
      </c>
    </row>
    <row r="24" spans="1:13">
      <c r="A24" t="s">
        <v>100</v>
      </c>
      <c r="B24" t="s">
        <v>10</v>
      </c>
      <c r="C24" t="s">
        <v>101</v>
      </c>
      <c r="D24">
        <v>593</v>
      </c>
      <c r="E24">
        <v>1580</v>
      </c>
      <c r="F24">
        <v>1374</v>
      </c>
      <c r="G24">
        <v>3548</v>
      </c>
      <c r="H24">
        <v>1310</v>
      </c>
      <c r="I24">
        <v>1864</v>
      </c>
      <c r="J24">
        <v>0</v>
      </c>
      <c r="K24">
        <v>374</v>
      </c>
      <c r="L24">
        <v>0.20068051116668201</v>
      </c>
      <c r="M24">
        <v>3548</v>
      </c>
    </row>
    <row r="25" spans="1:13">
      <c r="A25" t="s">
        <v>100</v>
      </c>
      <c r="B25" t="s">
        <v>10</v>
      </c>
      <c r="C25" t="s">
        <v>102</v>
      </c>
      <c r="D25">
        <v>374</v>
      </c>
      <c r="E25">
        <v>2172</v>
      </c>
      <c r="F25">
        <v>1525</v>
      </c>
      <c r="G25">
        <v>4072</v>
      </c>
      <c r="H25">
        <v>1747</v>
      </c>
      <c r="I25">
        <v>1818</v>
      </c>
      <c r="J25">
        <v>0</v>
      </c>
      <c r="K25">
        <v>507</v>
      </c>
      <c r="L25">
        <v>0.27903780598108702</v>
      </c>
      <c r="M25">
        <v>4072</v>
      </c>
    </row>
    <row r="26" spans="1:13">
      <c r="A26" t="s">
        <v>100</v>
      </c>
      <c r="B26" t="s">
        <v>10</v>
      </c>
      <c r="C26" t="s">
        <v>11</v>
      </c>
      <c r="D26">
        <v>507</v>
      </c>
      <c r="E26">
        <v>1579</v>
      </c>
      <c r="F26">
        <v>1628</v>
      </c>
      <c r="G26">
        <v>3714</v>
      </c>
      <c r="H26">
        <v>1490</v>
      </c>
      <c r="I26">
        <v>1748</v>
      </c>
      <c r="J26">
        <v>0</v>
      </c>
      <c r="K26">
        <v>477</v>
      </c>
      <c r="L26">
        <v>0.27264764857821999</v>
      </c>
      <c r="M26">
        <v>3714</v>
      </c>
    </row>
    <row r="27" spans="1:13">
      <c r="A27" t="s">
        <v>100</v>
      </c>
      <c r="B27" t="s">
        <v>10</v>
      </c>
      <c r="C27" t="s">
        <v>12</v>
      </c>
      <c r="D27">
        <v>477</v>
      </c>
      <c r="E27">
        <v>2089</v>
      </c>
      <c r="F27">
        <v>1507</v>
      </c>
      <c r="G27">
        <v>4073</v>
      </c>
      <c r="H27">
        <v>1605</v>
      </c>
      <c r="I27">
        <v>1692</v>
      </c>
      <c r="J27">
        <v>0</v>
      </c>
      <c r="K27">
        <v>776</v>
      </c>
      <c r="L27">
        <v>0.458497121988786</v>
      </c>
      <c r="M27">
        <v>4073</v>
      </c>
    </row>
    <row r="28" spans="1:13">
      <c r="A28" t="s">
        <v>100</v>
      </c>
      <c r="B28" t="s">
        <v>10</v>
      </c>
      <c r="C28" t="s">
        <v>13</v>
      </c>
      <c r="D28">
        <v>776</v>
      </c>
      <c r="E28">
        <v>1470</v>
      </c>
      <c r="F28">
        <v>1379</v>
      </c>
      <c r="G28">
        <v>3625</v>
      </c>
      <c r="H28">
        <v>1426</v>
      </c>
      <c r="I28">
        <v>1684</v>
      </c>
      <c r="J28">
        <v>0</v>
      </c>
      <c r="K28">
        <v>515</v>
      </c>
      <c r="L28">
        <v>0.30587953043569099</v>
      </c>
      <c r="M28">
        <v>3625</v>
      </c>
    </row>
    <row r="29" spans="1:13">
      <c r="A29" t="s">
        <v>100</v>
      </c>
      <c r="B29" t="s">
        <v>10</v>
      </c>
      <c r="C29" t="s">
        <v>14</v>
      </c>
      <c r="D29">
        <v>515</v>
      </c>
      <c r="E29">
        <v>1559</v>
      </c>
      <c r="F29">
        <v>1356</v>
      </c>
      <c r="G29">
        <v>3431</v>
      </c>
      <c r="H29">
        <v>1464</v>
      </c>
      <c r="I29">
        <v>1649</v>
      </c>
      <c r="J29">
        <v>0</v>
      </c>
      <c r="K29">
        <v>318</v>
      </c>
      <c r="L29">
        <v>0.19273924149531699</v>
      </c>
      <c r="M29">
        <v>3431</v>
      </c>
    </row>
    <row r="30" spans="1:13">
      <c r="A30" t="s">
        <v>100</v>
      </c>
      <c r="B30" t="s">
        <v>10</v>
      </c>
      <c r="C30" t="s">
        <v>15</v>
      </c>
      <c r="D30">
        <v>318</v>
      </c>
      <c r="E30">
        <v>1688</v>
      </c>
      <c r="F30">
        <v>1317</v>
      </c>
      <c r="G30">
        <v>3323</v>
      </c>
      <c r="H30">
        <v>1502</v>
      </c>
      <c r="I30">
        <v>1598</v>
      </c>
      <c r="J30">
        <v>0</v>
      </c>
      <c r="K30">
        <v>223</v>
      </c>
      <c r="L30">
        <v>0.13945873429348901</v>
      </c>
      <c r="M30">
        <v>3323</v>
      </c>
    </row>
    <row r="31" spans="1:13">
      <c r="A31" t="s">
        <v>100</v>
      </c>
      <c r="B31" t="s">
        <v>10</v>
      </c>
      <c r="C31" t="s">
        <v>16</v>
      </c>
      <c r="D31">
        <v>223</v>
      </c>
      <c r="E31">
        <v>1443</v>
      </c>
      <c r="F31">
        <v>1347</v>
      </c>
      <c r="G31">
        <v>3013</v>
      </c>
      <c r="H31">
        <v>1365</v>
      </c>
      <c r="I31">
        <v>1458</v>
      </c>
      <c r="J31">
        <v>0</v>
      </c>
      <c r="K31">
        <v>190</v>
      </c>
      <c r="L31">
        <v>0.129991031365536</v>
      </c>
      <c r="M31">
        <v>3013</v>
      </c>
    </row>
    <row r="32" spans="1:13">
      <c r="A32" t="s">
        <v>100</v>
      </c>
      <c r="B32" t="s">
        <v>10</v>
      </c>
      <c r="C32" t="s">
        <v>17</v>
      </c>
      <c r="D32">
        <v>190</v>
      </c>
      <c r="E32">
        <v>1239</v>
      </c>
      <c r="F32">
        <v>1280</v>
      </c>
      <c r="G32">
        <v>2708</v>
      </c>
      <c r="H32">
        <v>1128</v>
      </c>
      <c r="I32">
        <v>1353</v>
      </c>
      <c r="J32">
        <v>0</v>
      </c>
      <c r="K32">
        <v>227</v>
      </c>
      <c r="L32">
        <v>0.16797771658559399</v>
      </c>
      <c r="M32">
        <v>2708</v>
      </c>
    </row>
    <row r="33" spans="1:13">
      <c r="A33" t="s">
        <v>100</v>
      </c>
      <c r="B33" t="s">
        <v>10</v>
      </c>
      <c r="C33" t="s">
        <v>18</v>
      </c>
      <c r="D33">
        <v>227</v>
      </c>
      <c r="E33">
        <v>1340</v>
      </c>
      <c r="F33">
        <v>1045</v>
      </c>
      <c r="G33">
        <v>2612</v>
      </c>
      <c r="H33">
        <v>1238</v>
      </c>
      <c r="I33">
        <v>1124</v>
      </c>
      <c r="J33">
        <v>0</v>
      </c>
      <c r="K33">
        <v>250</v>
      </c>
      <c r="L33">
        <v>0.222640492125038</v>
      </c>
      <c r="M33">
        <v>2612</v>
      </c>
    </row>
    <row r="34" spans="1:13">
      <c r="A34" t="s">
        <v>100</v>
      </c>
      <c r="B34" t="s">
        <v>10</v>
      </c>
      <c r="C34" t="s">
        <v>19</v>
      </c>
      <c r="D34">
        <v>250</v>
      </c>
      <c r="E34">
        <v>1351</v>
      </c>
      <c r="F34">
        <v>1089</v>
      </c>
      <c r="G34">
        <v>2690</v>
      </c>
      <c r="H34">
        <v>1273</v>
      </c>
      <c r="I34">
        <v>1168</v>
      </c>
      <c r="J34">
        <v>0</v>
      </c>
      <c r="K34">
        <v>250</v>
      </c>
      <c r="L34">
        <v>0.21355418386979699</v>
      </c>
      <c r="M34">
        <v>2690</v>
      </c>
    </row>
    <row r="35" spans="1:13">
      <c r="A35" t="s">
        <v>103</v>
      </c>
      <c r="B35" t="s">
        <v>21</v>
      </c>
      <c r="C35" t="s">
        <v>101</v>
      </c>
      <c r="D35">
        <v>0</v>
      </c>
      <c r="E35">
        <v>14414</v>
      </c>
      <c r="F35">
        <v>18</v>
      </c>
      <c r="G35">
        <v>14432</v>
      </c>
      <c r="H35">
        <v>26</v>
      </c>
      <c r="I35">
        <v>0</v>
      </c>
      <c r="J35">
        <v>0</v>
      </c>
      <c r="K35">
        <v>0</v>
      </c>
      <c r="M35">
        <v>14432</v>
      </c>
    </row>
    <row r="36" spans="1:13">
      <c r="A36" t="s">
        <v>103</v>
      </c>
      <c r="B36" t="s">
        <v>21</v>
      </c>
      <c r="C36" t="s">
        <v>102</v>
      </c>
      <c r="D36">
        <v>0</v>
      </c>
      <c r="E36">
        <v>20890</v>
      </c>
      <c r="F36">
        <v>20</v>
      </c>
      <c r="G36">
        <v>20910</v>
      </c>
      <c r="H36">
        <v>33</v>
      </c>
      <c r="I36">
        <v>0</v>
      </c>
      <c r="J36">
        <v>0</v>
      </c>
      <c r="K36">
        <v>0</v>
      </c>
      <c r="M36">
        <v>20910</v>
      </c>
    </row>
    <row r="37" spans="1:13">
      <c r="A37" t="s">
        <v>103</v>
      </c>
      <c r="B37" t="s">
        <v>21</v>
      </c>
      <c r="C37" t="s">
        <v>11</v>
      </c>
      <c r="D37">
        <v>0</v>
      </c>
      <c r="E37">
        <v>15953</v>
      </c>
      <c r="F37">
        <v>24</v>
      </c>
      <c r="G37">
        <v>15977</v>
      </c>
      <c r="H37">
        <v>20</v>
      </c>
      <c r="I37">
        <v>0</v>
      </c>
      <c r="J37">
        <v>0</v>
      </c>
      <c r="K37">
        <v>0</v>
      </c>
      <c r="M37">
        <v>15977</v>
      </c>
    </row>
    <row r="38" spans="1:13">
      <c r="A38" t="s">
        <v>103</v>
      </c>
      <c r="B38" t="s">
        <v>21</v>
      </c>
      <c r="C38" t="s">
        <v>12</v>
      </c>
      <c r="D38">
        <v>0</v>
      </c>
      <c r="E38">
        <v>19298</v>
      </c>
      <c r="F38">
        <v>29</v>
      </c>
      <c r="G38">
        <v>19327</v>
      </c>
      <c r="H38">
        <v>4</v>
      </c>
      <c r="I38">
        <v>0</v>
      </c>
      <c r="J38">
        <v>0</v>
      </c>
      <c r="K38">
        <v>0</v>
      </c>
      <c r="M38">
        <v>19327</v>
      </c>
    </row>
    <row r="39" spans="1:13">
      <c r="A39" t="s">
        <v>103</v>
      </c>
      <c r="B39" t="s">
        <v>21</v>
      </c>
      <c r="C39" t="s">
        <v>13</v>
      </c>
      <c r="D39">
        <v>0</v>
      </c>
      <c r="E39">
        <v>14870</v>
      </c>
      <c r="F39">
        <v>21</v>
      </c>
      <c r="G39">
        <v>14891</v>
      </c>
      <c r="H39">
        <v>9</v>
      </c>
      <c r="I39">
        <v>0</v>
      </c>
      <c r="J39">
        <v>0</v>
      </c>
      <c r="K39">
        <v>0</v>
      </c>
      <c r="M39">
        <v>14891</v>
      </c>
    </row>
    <row r="40" spans="1:13">
      <c r="A40" t="s">
        <v>103</v>
      </c>
      <c r="B40" t="s">
        <v>21</v>
      </c>
      <c r="C40" t="s">
        <v>14</v>
      </c>
      <c r="D40">
        <v>0</v>
      </c>
      <c r="E40">
        <v>14676</v>
      </c>
      <c r="F40">
        <v>24</v>
      </c>
      <c r="G40">
        <v>14700</v>
      </c>
      <c r="H40">
        <v>0</v>
      </c>
      <c r="I40">
        <v>0</v>
      </c>
      <c r="J40">
        <v>0</v>
      </c>
      <c r="K40">
        <v>0</v>
      </c>
      <c r="M40">
        <v>14700</v>
      </c>
    </row>
    <row r="41" spans="1:13">
      <c r="A41" t="s">
        <v>103</v>
      </c>
      <c r="B41" t="s">
        <v>21</v>
      </c>
      <c r="C41" t="s">
        <v>15</v>
      </c>
      <c r="D41">
        <v>0</v>
      </c>
      <c r="E41">
        <v>16932</v>
      </c>
      <c r="F41">
        <v>28</v>
      </c>
      <c r="G41">
        <v>16960</v>
      </c>
      <c r="H41">
        <v>0</v>
      </c>
      <c r="I41">
        <v>0</v>
      </c>
      <c r="J41">
        <v>0</v>
      </c>
      <c r="K41">
        <v>0</v>
      </c>
      <c r="M41">
        <v>16960</v>
      </c>
    </row>
    <row r="42" spans="1:13">
      <c r="A42" t="s">
        <v>103</v>
      </c>
      <c r="B42" t="s">
        <v>21</v>
      </c>
      <c r="C42" t="s">
        <v>16</v>
      </c>
      <c r="D42">
        <v>0</v>
      </c>
      <c r="E42">
        <v>15469</v>
      </c>
      <c r="F42">
        <v>40</v>
      </c>
      <c r="G42">
        <v>15509</v>
      </c>
      <c r="H42">
        <v>0</v>
      </c>
      <c r="I42">
        <v>0</v>
      </c>
      <c r="J42">
        <v>0</v>
      </c>
      <c r="K42">
        <v>0</v>
      </c>
      <c r="M42">
        <v>15509</v>
      </c>
    </row>
    <row r="43" spans="1:13">
      <c r="A43" t="s">
        <v>103</v>
      </c>
      <c r="B43" t="s">
        <v>21</v>
      </c>
      <c r="C43" t="s">
        <v>17</v>
      </c>
      <c r="D43">
        <v>0</v>
      </c>
      <c r="E43">
        <v>12300</v>
      </c>
      <c r="F43">
        <v>54</v>
      </c>
      <c r="G43">
        <v>12354</v>
      </c>
      <c r="H43">
        <v>0</v>
      </c>
      <c r="I43">
        <v>0</v>
      </c>
      <c r="J43">
        <v>0</v>
      </c>
      <c r="K43">
        <v>0</v>
      </c>
      <c r="M43">
        <v>12354</v>
      </c>
    </row>
    <row r="44" spans="1:13">
      <c r="A44" t="s">
        <v>103</v>
      </c>
      <c r="B44" t="s">
        <v>21</v>
      </c>
      <c r="C44" t="s">
        <v>18</v>
      </c>
      <c r="D44">
        <v>0</v>
      </c>
      <c r="E44">
        <v>13000</v>
      </c>
      <c r="F44">
        <v>40</v>
      </c>
      <c r="G44">
        <v>13040</v>
      </c>
      <c r="H44">
        <v>0</v>
      </c>
      <c r="I44">
        <v>0</v>
      </c>
      <c r="J44">
        <v>0</v>
      </c>
      <c r="K44">
        <v>0</v>
      </c>
      <c r="M44">
        <v>13040</v>
      </c>
    </row>
    <row r="45" spans="1:13">
      <c r="A45" t="s">
        <v>103</v>
      </c>
      <c r="B45" t="s">
        <v>21</v>
      </c>
      <c r="C45" t="s">
        <v>19</v>
      </c>
      <c r="D45">
        <v>0</v>
      </c>
      <c r="E45">
        <v>13500</v>
      </c>
      <c r="F45">
        <v>55</v>
      </c>
      <c r="G45">
        <v>13555</v>
      </c>
      <c r="H45">
        <v>0</v>
      </c>
      <c r="I45">
        <v>0</v>
      </c>
      <c r="J45">
        <v>0</v>
      </c>
      <c r="K45">
        <v>0</v>
      </c>
      <c r="M45">
        <v>13555</v>
      </c>
    </row>
    <row r="46" spans="1:13">
      <c r="A46" t="s">
        <v>103</v>
      </c>
      <c r="B46" t="s">
        <v>20</v>
      </c>
      <c r="C46" t="s">
        <v>101</v>
      </c>
      <c r="D46">
        <v>0</v>
      </c>
      <c r="E46">
        <v>5523</v>
      </c>
      <c r="F46">
        <v>164</v>
      </c>
      <c r="G46">
        <v>5687</v>
      </c>
      <c r="H46">
        <v>657</v>
      </c>
      <c r="I46">
        <v>0</v>
      </c>
      <c r="J46">
        <v>0</v>
      </c>
      <c r="K46">
        <v>0</v>
      </c>
      <c r="M46">
        <v>5687</v>
      </c>
    </row>
    <row r="47" spans="1:13">
      <c r="A47" t="s">
        <v>103</v>
      </c>
      <c r="B47" t="s">
        <v>20</v>
      </c>
      <c r="C47" t="s">
        <v>102</v>
      </c>
      <c r="D47">
        <v>0</v>
      </c>
      <c r="E47">
        <v>4616</v>
      </c>
      <c r="F47">
        <v>182</v>
      </c>
      <c r="G47">
        <v>4798</v>
      </c>
      <c r="H47">
        <v>613</v>
      </c>
      <c r="I47">
        <v>0</v>
      </c>
      <c r="J47">
        <v>0</v>
      </c>
      <c r="K47">
        <v>0</v>
      </c>
      <c r="M47">
        <v>4798</v>
      </c>
    </row>
    <row r="48" spans="1:13">
      <c r="A48" t="s">
        <v>103</v>
      </c>
      <c r="B48" t="s">
        <v>20</v>
      </c>
      <c r="C48" t="s">
        <v>11</v>
      </c>
      <c r="D48">
        <v>0</v>
      </c>
      <c r="E48">
        <v>3515</v>
      </c>
      <c r="F48">
        <v>222</v>
      </c>
      <c r="G48">
        <v>3737</v>
      </c>
      <c r="H48">
        <v>511</v>
      </c>
      <c r="I48">
        <v>0</v>
      </c>
      <c r="J48">
        <v>0</v>
      </c>
      <c r="K48">
        <v>0</v>
      </c>
      <c r="M48">
        <v>3737</v>
      </c>
    </row>
    <row r="49" spans="1:13">
      <c r="A49" t="s">
        <v>103</v>
      </c>
      <c r="B49" t="s">
        <v>20</v>
      </c>
      <c r="C49" t="s">
        <v>12</v>
      </c>
      <c r="D49">
        <v>0</v>
      </c>
      <c r="E49">
        <v>4923</v>
      </c>
      <c r="F49">
        <v>193</v>
      </c>
      <c r="G49">
        <v>5116</v>
      </c>
      <c r="H49">
        <v>479</v>
      </c>
      <c r="I49">
        <v>0</v>
      </c>
      <c r="J49">
        <v>0</v>
      </c>
      <c r="K49">
        <v>0</v>
      </c>
      <c r="M49">
        <v>5116</v>
      </c>
    </row>
    <row r="50" spans="1:13">
      <c r="A50" t="s">
        <v>103</v>
      </c>
      <c r="B50" t="s">
        <v>20</v>
      </c>
      <c r="C50" t="s">
        <v>13</v>
      </c>
      <c r="D50">
        <v>0</v>
      </c>
      <c r="E50">
        <v>4766</v>
      </c>
      <c r="F50">
        <v>200</v>
      </c>
      <c r="G50">
        <v>4966</v>
      </c>
      <c r="H50">
        <v>507</v>
      </c>
      <c r="I50">
        <v>0</v>
      </c>
      <c r="J50">
        <v>0</v>
      </c>
      <c r="K50">
        <v>0</v>
      </c>
      <c r="M50">
        <v>4966</v>
      </c>
    </row>
    <row r="51" spans="1:13">
      <c r="A51" t="s">
        <v>103</v>
      </c>
      <c r="B51" t="s">
        <v>20</v>
      </c>
      <c r="C51" t="s">
        <v>14</v>
      </c>
      <c r="D51">
        <v>0</v>
      </c>
      <c r="E51">
        <v>3980</v>
      </c>
      <c r="F51">
        <v>218</v>
      </c>
      <c r="G51">
        <v>4198</v>
      </c>
      <c r="H51">
        <v>467</v>
      </c>
      <c r="I51">
        <v>0</v>
      </c>
      <c r="J51">
        <v>0</v>
      </c>
      <c r="K51">
        <v>0</v>
      </c>
      <c r="M51">
        <v>4198</v>
      </c>
    </row>
    <row r="52" spans="1:13">
      <c r="A52" t="s">
        <v>103</v>
      </c>
      <c r="B52" t="s">
        <v>20</v>
      </c>
      <c r="C52" t="s">
        <v>15</v>
      </c>
      <c r="D52">
        <v>0</v>
      </c>
      <c r="E52">
        <v>3108</v>
      </c>
      <c r="F52">
        <v>236</v>
      </c>
      <c r="G52">
        <v>3344</v>
      </c>
      <c r="H52">
        <v>335</v>
      </c>
      <c r="I52">
        <v>0</v>
      </c>
      <c r="J52">
        <v>0</v>
      </c>
      <c r="K52">
        <v>0</v>
      </c>
      <c r="M52">
        <v>3344</v>
      </c>
    </row>
    <row r="53" spans="1:13">
      <c r="A53" t="s">
        <v>103</v>
      </c>
      <c r="B53" t="s">
        <v>20</v>
      </c>
      <c r="C53" t="s">
        <v>16</v>
      </c>
      <c r="D53">
        <v>0</v>
      </c>
      <c r="E53">
        <v>2308</v>
      </c>
      <c r="F53">
        <v>214</v>
      </c>
      <c r="G53">
        <v>2522</v>
      </c>
      <c r="H53">
        <v>345</v>
      </c>
      <c r="I53">
        <v>0</v>
      </c>
      <c r="J53">
        <v>0</v>
      </c>
      <c r="K53">
        <v>0</v>
      </c>
      <c r="M53">
        <v>2522</v>
      </c>
    </row>
    <row r="54" spans="1:13">
      <c r="A54" t="s">
        <v>103</v>
      </c>
      <c r="B54" t="s">
        <v>20</v>
      </c>
      <c r="C54" t="s">
        <v>17</v>
      </c>
      <c r="D54">
        <v>0</v>
      </c>
      <c r="E54">
        <v>2430</v>
      </c>
      <c r="F54">
        <v>234</v>
      </c>
      <c r="G54">
        <v>2664</v>
      </c>
      <c r="H54">
        <v>339</v>
      </c>
      <c r="I54">
        <v>0</v>
      </c>
      <c r="J54">
        <v>0</v>
      </c>
      <c r="K54">
        <v>0</v>
      </c>
      <c r="M54">
        <v>2664</v>
      </c>
    </row>
    <row r="55" spans="1:13">
      <c r="A55" t="s">
        <v>103</v>
      </c>
      <c r="B55" t="s">
        <v>20</v>
      </c>
      <c r="C55" t="s">
        <v>18</v>
      </c>
      <c r="D55">
        <v>0</v>
      </c>
      <c r="E55">
        <v>2172</v>
      </c>
      <c r="F55">
        <v>267</v>
      </c>
      <c r="G55">
        <v>2439</v>
      </c>
      <c r="H55">
        <v>327</v>
      </c>
      <c r="I55">
        <v>0</v>
      </c>
      <c r="J55">
        <v>0</v>
      </c>
      <c r="K55">
        <v>0</v>
      </c>
      <c r="M55">
        <v>2439</v>
      </c>
    </row>
    <row r="56" spans="1:13">
      <c r="A56" t="s">
        <v>103</v>
      </c>
      <c r="B56" t="s">
        <v>20</v>
      </c>
      <c r="C56" t="s">
        <v>19</v>
      </c>
      <c r="D56">
        <v>0</v>
      </c>
      <c r="E56">
        <v>2176</v>
      </c>
      <c r="F56">
        <v>275</v>
      </c>
      <c r="G56">
        <v>2451</v>
      </c>
      <c r="H56">
        <v>330</v>
      </c>
      <c r="I56">
        <v>0</v>
      </c>
      <c r="J56">
        <v>0</v>
      </c>
      <c r="K56">
        <v>0</v>
      </c>
      <c r="M56">
        <v>2451</v>
      </c>
    </row>
    <row r="57" spans="1:13">
      <c r="A57" t="s">
        <v>103</v>
      </c>
      <c r="B57" t="s">
        <v>10</v>
      </c>
      <c r="C57" t="s">
        <v>101</v>
      </c>
      <c r="D57">
        <v>0</v>
      </c>
      <c r="E57">
        <v>47267</v>
      </c>
      <c r="F57">
        <v>4143</v>
      </c>
      <c r="G57">
        <v>51410</v>
      </c>
      <c r="H57">
        <v>4552</v>
      </c>
      <c r="I57">
        <v>0</v>
      </c>
      <c r="J57">
        <v>0</v>
      </c>
      <c r="K57">
        <v>0</v>
      </c>
      <c r="M57">
        <v>51410</v>
      </c>
    </row>
    <row r="58" spans="1:13">
      <c r="A58" t="s">
        <v>103</v>
      </c>
      <c r="B58" t="s">
        <v>10</v>
      </c>
      <c r="C58" t="s">
        <v>102</v>
      </c>
      <c r="D58">
        <v>0</v>
      </c>
      <c r="E58">
        <v>54022</v>
      </c>
      <c r="F58">
        <v>4374</v>
      </c>
      <c r="G58">
        <v>58396</v>
      </c>
      <c r="H58">
        <v>5042</v>
      </c>
      <c r="I58">
        <v>0</v>
      </c>
      <c r="J58">
        <v>0</v>
      </c>
      <c r="K58">
        <v>0</v>
      </c>
      <c r="M58">
        <v>58396</v>
      </c>
    </row>
    <row r="59" spans="1:13">
      <c r="A59" t="s">
        <v>103</v>
      </c>
      <c r="B59" t="s">
        <v>10</v>
      </c>
      <c r="C59" t="s">
        <v>11</v>
      </c>
      <c r="D59">
        <v>0</v>
      </c>
      <c r="E59">
        <v>48441</v>
      </c>
      <c r="F59">
        <v>4674</v>
      </c>
      <c r="G59">
        <v>53115</v>
      </c>
      <c r="H59">
        <v>5125</v>
      </c>
      <c r="I59">
        <v>0</v>
      </c>
      <c r="J59">
        <v>0</v>
      </c>
      <c r="K59">
        <v>0</v>
      </c>
      <c r="M59">
        <v>53115</v>
      </c>
    </row>
    <row r="60" spans="1:13">
      <c r="A60" t="s">
        <v>103</v>
      </c>
      <c r="B60" t="s">
        <v>10</v>
      </c>
      <c r="C60" t="s">
        <v>12</v>
      </c>
      <c r="D60">
        <v>0</v>
      </c>
      <c r="E60">
        <v>54250</v>
      </c>
      <c r="F60">
        <v>4583</v>
      </c>
      <c r="G60">
        <v>58833</v>
      </c>
      <c r="H60">
        <v>5054</v>
      </c>
      <c r="I60">
        <v>0</v>
      </c>
      <c r="J60">
        <v>0</v>
      </c>
      <c r="K60">
        <v>0</v>
      </c>
      <c r="M60">
        <v>58833</v>
      </c>
    </row>
    <row r="61" spans="1:13">
      <c r="A61" t="s">
        <v>103</v>
      </c>
      <c r="B61" t="s">
        <v>10</v>
      </c>
      <c r="C61" t="s">
        <v>13</v>
      </c>
      <c r="D61">
        <v>0</v>
      </c>
      <c r="E61">
        <v>46070</v>
      </c>
      <c r="F61">
        <v>4512</v>
      </c>
      <c r="G61">
        <v>50582</v>
      </c>
      <c r="H61">
        <v>4749</v>
      </c>
      <c r="I61">
        <v>0</v>
      </c>
      <c r="J61">
        <v>0</v>
      </c>
      <c r="K61">
        <v>0</v>
      </c>
      <c r="M61">
        <v>50582</v>
      </c>
    </row>
    <row r="62" spans="1:13">
      <c r="A62" t="s">
        <v>103</v>
      </c>
      <c r="B62" t="s">
        <v>10</v>
      </c>
      <c r="C62" t="s">
        <v>14</v>
      </c>
      <c r="D62">
        <v>0</v>
      </c>
      <c r="E62">
        <v>48146</v>
      </c>
      <c r="F62">
        <v>4410</v>
      </c>
      <c r="G62">
        <v>52556</v>
      </c>
      <c r="H62">
        <v>4835</v>
      </c>
      <c r="I62">
        <v>0</v>
      </c>
      <c r="J62">
        <v>0</v>
      </c>
      <c r="K62">
        <v>0</v>
      </c>
      <c r="M62">
        <v>52556</v>
      </c>
    </row>
    <row r="63" spans="1:13">
      <c r="A63" t="s">
        <v>103</v>
      </c>
      <c r="B63" t="s">
        <v>10</v>
      </c>
      <c r="C63" t="s">
        <v>15</v>
      </c>
      <c r="D63">
        <v>0</v>
      </c>
      <c r="E63">
        <v>50276</v>
      </c>
      <c r="F63">
        <v>4279</v>
      </c>
      <c r="G63">
        <v>54555</v>
      </c>
      <c r="H63">
        <v>4649</v>
      </c>
      <c r="I63">
        <v>0</v>
      </c>
      <c r="J63">
        <v>0</v>
      </c>
      <c r="K63">
        <v>0</v>
      </c>
      <c r="M63">
        <v>54555</v>
      </c>
    </row>
    <row r="64" spans="1:13">
      <c r="A64" t="s">
        <v>103</v>
      </c>
      <c r="B64" t="s">
        <v>10</v>
      </c>
      <c r="C64" t="s">
        <v>16</v>
      </c>
      <c r="D64">
        <v>0</v>
      </c>
      <c r="E64">
        <v>47106</v>
      </c>
      <c r="F64">
        <v>4357</v>
      </c>
      <c r="G64">
        <v>51463</v>
      </c>
      <c r="H64">
        <v>4459</v>
      </c>
      <c r="I64">
        <v>0</v>
      </c>
      <c r="J64">
        <v>0</v>
      </c>
      <c r="K64">
        <v>0</v>
      </c>
      <c r="M64">
        <v>51463</v>
      </c>
    </row>
    <row r="65" spans="1:13">
      <c r="A65" t="s">
        <v>103</v>
      </c>
      <c r="B65" t="s">
        <v>10</v>
      </c>
      <c r="C65" t="s">
        <v>17</v>
      </c>
      <c r="D65">
        <v>0</v>
      </c>
      <c r="E65">
        <v>46027</v>
      </c>
      <c r="F65">
        <v>4365</v>
      </c>
      <c r="G65">
        <v>50392</v>
      </c>
      <c r="H65">
        <v>5046</v>
      </c>
      <c r="I65">
        <v>0</v>
      </c>
      <c r="J65">
        <v>0</v>
      </c>
      <c r="K65">
        <v>0</v>
      </c>
      <c r="M65">
        <v>50392</v>
      </c>
    </row>
    <row r="66" spans="1:13">
      <c r="A66" t="s">
        <v>103</v>
      </c>
      <c r="B66" t="s">
        <v>10</v>
      </c>
      <c r="C66" t="s">
        <v>18</v>
      </c>
      <c r="D66">
        <v>0</v>
      </c>
      <c r="E66">
        <v>45489</v>
      </c>
      <c r="F66">
        <v>4466</v>
      </c>
      <c r="G66">
        <v>49955</v>
      </c>
      <c r="H66">
        <v>4823</v>
      </c>
      <c r="I66">
        <v>0</v>
      </c>
      <c r="J66">
        <v>0</v>
      </c>
      <c r="K66">
        <v>0</v>
      </c>
      <c r="M66">
        <v>49955</v>
      </c>
    </row>
    <row r="67" spans="1:13">
      <c r="A67" t="s">
        <v>103</v>
      </c>
      <c r="B67" t="s">
        <v>10</v>
      </c>
      <c r="C67" t="s">
        <v>19</v>
      </c>
      <c r="D67">
        <v>0</v>
      </c>
      <c r="E67">
        <v>45919</v>
      </c>
      <c r="F67">
        <v>4562</v>
      </c>
      <c r="G67">
        <v>50481</v>
      </c>
      <c r="H67">
        <v>4941</v>
      </c>
      <c r="I67">
        <v>0</v>
      </c>
      <c r="J67">
        <v>0</v>
      </c>
      <c r="K67">
        <v>0</v>
      </c>
      <c r="M67">
        <v>50481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DAEEF-86DF-4DF7-9E7F-A4BEB4F6A370}">
  <sheetPr>
    <pageSetUpPr fitToPage="1"/>
  </sheetPr>
  <dimension ref="A1:I33"/>
  <sheetViews>
    <sheetView showGridLines="0" zoomScaleNormal="100" workbookViewId="0">
      <selection activeCell="C13" sqref="C13"/>
    </sheetView>
  </sheetViews>
  <sheetFormatPr defaultColWidth="9.140625" defaultRowHeight="12.75"/>
  <cols>
    <col min="1" max="1" width="17" style="1" bestFit="1" customWidth="1"/>
    <col min="2" max="2" width="11.5703125" style="1" customWidth="1"/>
    <col min="3" max="3" width="10.5703125" style="1" bestFit="1" customWidth="1"/>
    <col min="4" max="4" width="9.85546875" style="1" bestFit="1" customWidth="1"/>
    <col min="5" max="5" width="10.5703125" style="1" bestFit="1" customWidth="1"/>
    <col min="6" max="6" width="11.42578125" style="1" customWidth="1"/>
    <col min="7" max="7" width="10.28515625" style="1" bestFit="1" customWidth="1"/>
    <col min="8" max="8" width="10.140625" style="1" customWidth="1"/>
    <col min="9" max="9" width="10.7109375" style="1" customWidth="1"/>
    <col min="10" max="16384" width="9.140625" style="1"/>
  </cols>
  <sheetData>
    <row r="1" spans="1:9" ht="15">
      <c r="A1" s="53" t="s">
        <v>87</v>
      </c>
      <c r="B1" t="s">
        <v>100</v>
      </c>
    </row>
    <row r="3" spans="1:9" ht="39.6" customHeight="1">
      <c r="A3" s="56" t="s">
        <v>104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</row>
    <row r="4" spans="1:9" ht="15">
      <c r="A4" s="54" t="s">
        <v>10</v>
      </c>
      <c r="B4" s="21"/>
      <c r="C4" s="21"/>
      <c r="D4" s="21"/>
      <c r="E4" s="21"/>
      <c r="F4" s="21"/>
      <c r="G4" s="21"/>
      <c r="H4" s="21"/>
      <c r="I4" s="55"/>
    </row>
    <row r="5" spans="1:9" ht="15">
      <c r="A5" s="15" t="s">
        <v>11</v>
      </c>
      <c r="B5" s="21">
        <v>507</v>
      </c>
      <c r="C5" s="21">
        <v>1628</v>
      </c>
      <c r="D5" s="21">
        <v>1579</v>
      </c>
      <c r="E5" s="21">
        <v>3714</v>
      </c>
      <c r="F5" s="21">
        <v>1748</v>
      </c>
      <c r="G5" s="21">
        <v>1490</v>
      </c>
      <c r="H5" s="21">
        <v>477</v>
      </c>
      <c r="I5" s="55">
        <v>0.27264764857821999</v>
      </c>
    </row>
    <row r="6" spans="1:9" ht="15">
      <c r="A6" s="15" t="s">
        <v>12</v>
      </c>
      <c r="B6" s="21">
        <v>477</v>
      </c>
      <c r="C6" s="21">
        <v>1507</v>
      </c>
      <c r="D6" s="21">
        <v>2089</v>
      </c>
      <c r="E6" s="21">
        <v>4073</v>
      </c>
      <c r="F6" s="21">
        <v>1692</v>
      </c>
      <c r="G6" s="21">
        <v>1605</v>
      </c>
      <c r="H6" s="21">
        <v>776</v>
      </c>
      <c r="I6" s="55">
        <v>0.458497121988786</v>
      </c>
    </row>
    <row r="7" spans="1:9" ht="15">
      <c r="A7" s="15" t="s">
        <v>13</v>
      </c>
      <c r="B7" s="21">
        <v>776</v>
      </c>
      <c r="C7" s="21">
        <v>1379</v>
      </c>
      <c r="D7" s="21">
        <v>1470</v>
      </c>
      <c r="E7" s="21">
        <v>3625</v>
      </c>
      <c r="F7" s="21">
        <v>1684</v>
      </c>
      <c r="G7" s="21">
        <v>1426</v>
      </c>
      <c r="H7" s="21">
        <v>515</v>
      </c>
      <c r="I7" s="55">
        <v>0.30587953043569099</v>
      </c>
    </row>
    <row r="8" spans="1:9" ht="15">
      <c r="A8" s="15" t="s">
        <v>14</v>
      </c>
      <c r="B8" s="21">
        <v>515</v>
      </c>
      <c r="C8" s="21">
        <v>1356</v>
      </c>
      <c r="D8" s="21">
        <v>1559</v>
      </c>
      <c r="E8" s="21">
        <v>3431</v>
      </c>
      <c r="F8" s="21">
        <v>1649</v>
      </c>
      <c r="G8" s="21">
        <v>1464</v>
      </c>
      <c r="H8" s="21">
        <v>318</v>
      </c>
      <c r="I8" s="55">
        <v>0.19273924149531699</v>
      </c>
    </row>
    <row r="9" spans="1:9" ht="15">
      <c r="A9" s="15" t="s">
        <v>15</v>
      </c>
      <c r="B9" s="21">
        <v>318</v>
      </c>
      <c r="C9" s="21">
        <v>1317</v>
      </c>
      <c r="D9" s="21">
        <v>1688</v>
      </c>
      <c r="E9" s="21">
        <v>3323</v>
      </c>
      <c r="F9" s="21">
        <v>1598</v>
      </c>
      <c r="G9" s="21">
        <v>1502</v>
      </c>
      <c r="H9" s="21">
        <v>223</v>
      </c>
      <c r="I9" s="55">
        <v>0.13945873429348901</v>
      </c>
    </row>
    <row r="10" spans="1:9" ht="15">
      <c r="A10" s="15" t="s">
        <v>16</v>
      </c>
      <c r="B10" s="21">
        <v>223</v>
      </c>
      <c r="C10" s="21">
        <v>1347</v>
      </c>
      <c r="D10" s="21">
        <v>1443</v>
      </c>
      <c r="E10" s="21">
        <v>3013</v>
      </c>
      <c r="F10" s="21">
        <v>1458</v>
      </c>
      <c r="G10" s="21">
        <v>1365</v>
      </c>
      <c r="H10" s="21">
        <v>190</v>
      </c>
      <c r="I10" s="55">
        <v>0.129991031365536</v>
      </c>
    </row>
    <row r="11" spans="1:9" ht="15">
      <c r="A11" s="15" t="s">
        <v>17</v>
      </c>
      <c r="B11" s="21">
        <v>190</v>
      </c>
      <c r="C11" s="21">
        <v>1280</v>
      </c>
      <c r="D11" s="21">
        <v>1239</v>
      </c>
      <c r="E11" s="21">
        <v>2708</v>
      </c>
      <c r="F11" s="21">
        <v>1353</v>
      </c>
      <c r="G11" s="21">
        <v>1128</v>
      </c>
      <c r="H11" s="21">
        <v>227</v>
      </c>
      <c r="I11" s="55">
        <v>0.16797771658559399</v>
      </c>
    </row>
    <row r="12" spans="1:9" ht="15">
      <c r="A12" s="15" t="s">
        <v>18</v>
      </c>
      <c r="B12" s="21">
        <v>227</v>
      </c>
      <c r="C12" s="21">
        <v>1045</v>
      </c>
      <c r="D12" s="21">
        <v>1340</v>
      </c>
      <c r="E12" s="21">
        <v>2612</v>
      </c>
      <c r="F12" s="21">
        <v>1124</v>
      </c>
      <c r="G12" s="21">
        <v>1238</v>
      </c>
      <c r="H12" s="21">
        <v>250</v>
      </c>
      <c r="I12" s="55">
        <v>0.222640492125038</v>
      </c>
    </row>
    <row r="13" spans="1:9" ht="15">
      <c r="A13" s="15" t="s">
        <v>19</v>
      </c>
      <c r="B13" s="21">
        <v>250</v>
      </c>
      <c r="C13" s="21">
        <v>1089</v>
      </c>
      <c r="D13" s="21">
        <v>1351</v>
      </c>
      <c r="E13" s="21">
        <v>2690</v>
      </c>
      <c r="F13" s="21">
        <v>1168</v>
      </c>
      <c r="G13" s="21">
        <v>1273</v>
      </c>
      <c r="H13" s="21">
        <v>250</v>
      </c>
      <c r="I13" s="55">
        <v>0.21355418386979699</v>
      </c>
    </row>
    <row r="14" spans="1:9" ht="15">
      <c r="A14" s="54" t="s">
        <v>20</v>
      </c>
      <c r="B14" s="21"/>
      <c r="C14" s="21"/>
      <c r="D14" s="21"/>
      <c r="E14" s="21"/>
      <c r="F14" s="21"/>
      <c r="G14" s="21"/>
      <c r="H14" s="21"/>
      <c r="I14" s="55"/>
    </row>
    <row r="15" spans="1:9" ht="15">
      <c r="A15" s="15" t="s">
        <v>11</v>
      </c>
      <c r="B15" s="21">
        <v>268</v>
      </c>
      <c r="C15" s="21">
        <v>413</v>
      </c>
      <c r="D15" s="21">
        <v>187</v>
      </c>
      <c r="E15" s="21">
        <v>868</v>
      </c>
      <c r="F15" s="21">
        <v>572</v>
      </c>
      <c r="G15" s="21">
        <v>35</v>
      </c>
      <c r="H15" s="21">
        <v>261</v>
      </c>
      <c r="I15" s="55">
        <v>0.45629370629370603</v>
      </c>
    </row>
    <row r="16" spans="1:9" ht="15">
      <c r="A16" s="15" t="s">
        <v>12</v>
      </c>
      <c r="B16" s="21">
        <v>261</v>
      </c>
      <c r="C16" s="21">
        <v>346</v>
      </c>
      <c r="D16" s="21">
        <v>329</v>
      </c>
      <c r="E16" s="21">
        <v>936</v>
      </c>
      <c r="F16" s="21">
        <v>530</v>
      </c>
      <c r="G16" s="21">
        <v>30</v>
      </c>
      <c r="H16" s="21">
        <v>376</v>
      </c>
      <c r="I16" s="55">
        <v>0.70943396226415101</v>
      </c>
    </row>
    <row r="17" spans="1:9" ht="15">
      <c r="A17" s="15" t="s">
        <v>13</v>
      </c>
      <c r="B17" s="21">
        <v>376</v>
      </c>
      <c r="C17" s="21">
        <v>210</v>
      </c>
      <c r="D17" s="21">
        <v>297</v>
      </c>
      <c r="E17" s="21">
        <v>883</v>
      </c>
      <c r="F17" s="21">
        <v>556</v>
      </c>
      <c r="G17" s="21">
        <v>34</v>
      </c>
      <c r="H17" s="21">
        <v>293</v>
      </c>
      <c r="I17" s="55">
        <v>0.52697841726618699</v>
      </c>
    </row>
    <row r="18" spans="1:9" ht="15">
      <c r="A18" s="15" t="s">
        <v>14</v>
      </c>
      <c r="B18" s="21">
        <v>293</v>
      </c>
      <c r="C18" s="21">
        <v>290</v>
      </c>
      <c r="D18" s="21">
        <v>230</v>
      </c>
      <c r="E18" s="21">
        <v>813</v>
      </c>
      <c r="F18" s="21">
        <v>542</v>
      </c>
      <c r="G18" s="21">
        <v>31</v>
      </c>
      <c r="H18" s="21">
        <v>240</v>
      </c>
      <c r="I18" s="55">
        <v>0.44280442804428</v>
      </c>
    </row>
    <row r="19" spans="1:9" ht="15">
      <c r="A19" s="15" t="s">
        <v>15</v>
      </c>
      <c r="B19" s="21">
        <v>240</v>
      </c>
      <c r="C19" s="21">
        <v>314</v>
      </c>
      <c r="D19" s="21">
        <v>159</v>
      </c>
      <c r="E19" s="21">
        <v>713</v>
      </c>
      <c r="F19" s="21">
        <v>526</v>
      </c>
      <c r="G19" s="21">
        <v>31</v>
      </c>
      <c r="H19" s="21">
        <v>156</v>
      </c>
      <c r="I19" s="55">
        <v>0.29657794676806098</v>
      </c>
    </row>
    <row r="20" spans="1:9" ht="15">
      <c r="A20" s="15" t="s">
        <v>16</v>
      </c>
      <c r="B20" s="21">
        <v>156</v>
      </c>
      <c r="C20" s="21">
        <v>406</v>
      </c>
      <c r="D20" s="21">
        <v>84</v>
      </c>
      <c r="E20" s="21">
        <v>646</v>
      </c>
      <c r="F20" s="21">
        <v>486</v>
      </c>
      <c r="G20" s="21">
        <v>24</v>
      </c>
      <c r="H20" s="21">
        <v>136</v>
      </c>
      <c r="I20" s="55">
        <v>0.27983539094650201</v>
      </c>
    </row>
    <row r="21" spans="1:9" ht="15">
      <c r="A21" s="15" t="s">
        <v>17</v>
      </c>
      <c r="B21" s="21">
        <v>136</v>
      </c>
      <c r="C21" s="21">
        <v>393</v>
      </c>
      <c r="D21" s="21">
        <v>108</v>
      </c>
      <c r="E21" s="21">
        <v>637</v>
      </c>
      <c r="F21" s="21">
        <v>488</v>
      </c>
      <c r="G21" s="21">
        <v>26</v>
      </c>
      <c r="H21" s="21">
        <v>123</v>
      </c>
      <c r="I21" s="55">
        <v>0.25204918032786899</v>
      </c>
    </row>
    <row r="22" spans="1:9" ht="15">
      <c r="A22" s="15" t="s">
        <v>18</v>
      </c>
      <c r="B22" s="21">
        <v>123</v>
      </c>
      <c r="C22" s="21">
        <v>388</v>
      </c>
      <c r="D22" s="21">
        <v>72</v>
      </c>
      <c r="E22" s="21">
        <v>583</v>
      </c>
      <c r="F22" s="21">
        <v>412</v>
      </c>
      <c r="G22" s="21">
        <v>27</v>
      </c>
      <c r="H22" s="21">
        <v>144</v>
      </c>
      <c r="I22" s="55">
        <v>0.34951456310679602</v>
      </c>
    </row>
    <row r="23" spans="1:9" ht="15">
      <c r="A23" s="15" t="s">
        <v>19</v>
      </c>
      <c r="B23" s="21">
        <v>144</v>
      </c>
      <c r="C23" s="21">
        <v>390</v>
      </c>
      <c r="D23" s="21">
        <v>72</v>
      </c>
      <c r="E23" s="21">
        <v>606</v>
      </c>
      <c r="F23" s="21">
        <v>440</v>
      </c>
      <c r="G23" s="21">
        <v>25</v>
      </c>
      <c r="H23" s="21">
        <v>141</v>
      </c>
      <c r="I23" s="55">
        <v>0.32045454545454499</v>
      </c>
    </row>
    <row r="24" spans="1:9" ht="15">
      <c r="A24" s="54" t="s">
        <v>21</v>
      </c>
      <c r="B24" s="21"/>
      <c r="C24" s="21"/>
      <c r="D24" s="21"/>
      <c r="E24" s="21"/>
      <c r="F24" s="21"/>
      <c r="G24" s="21"/>
      <c r="H24" s="21"/>
      <c r="I24" s="55"/>
    </row>
    <row r="25" spans="1:9" ht="15">
      <c r="A25" s="15" t="s">
        <v>11</v>
      </c>
      <c r="B25" s="21">
        <v>185</v>
      </c>
      <c r="C25" s="21">
        <v>0</v>
      </c>
      <c r="D25" s="21">
        <v>1004</v>
      </c>
      <c r="E25" s="21">
        <v>1189</v>
      </c>
      <c r="F25" s="21">
        <v>40</v>
      </c>
      <c r="G25" s="21">
        <v>989</v>
      </c>
      <c r="H25" s="21">
        <v>160</v>
      </c>
      <c r="I25" s="55">
        <v>4</v>
      </c>
    </row>
    <row r="26" spans="1:9" ht="15">
      <c r="A26" s="15" t="s">
        <v>12</v>
      </c>
      <c r="B26" s="21">
        <v>160</v>
      </c>
      <c r="C26" s="21">
        <v>0</v>
      </c>
      <c r="D26" s="21">
        <v>1324</v>
      </c>
      <c r="E26" s="21">
        <v>1484</v>
      </c>
      <c r="F26" s="21">
        <v>52</v>
      </c>
      <c r="G26" s="21">
        <v>1120</v>
      </c>
      <c r="H26" s="21">
        <v>312</v>
      </c>
      <c r="I26" s="55">
        <v>6</v>
      </c>
    </row>
    <row r="27" spans="1:9" ht="15">
      <c r="A27" s="15" t="s">
        <v>13</v>
      </c>
      <c r="B27" s="21">
        <v>312</v>
      </c>
      <c r="C27" s="21">
        <v>0</v>
      </c>
      <c r="D27" s="21">
        <v>938</v>
      </c>
      <c r="E27" s="21">
        <v>1250</v>
      </c>
      <c r="F27" s="21">
        <v>63</v>
      </c>
      <c r="G27" s="21">
        <v>1036</v>
      </c>
      <c r="H27" s="21">
        <v>151</v>
      </c>
      <c r="I27" s="55">
        <v>2.3968253968253999</v>
      </c>
    </row>
    <row r="28" spans="1:9" ht="15">
      <c r="A28" s="15" t="s">
        <v>14</v>
      </c>
      <c r="B28" s="21">
        <v>151</v>
      </c>
      <c r="C28" s="21">
        <v>0</v>
      </c>
      <c r="D28" s="21">
        <v>944</v>
      </c>
      <c r="E28" s="21">
        <v>1095</v>
      </c>
      <c r="F28" s="21">
        <v>70</v>
      </c>
      <c r="G28" s="21">
        <v>1010</v>
      </c>
      <c r="H28" s="21">
        <v>15</v>
      </c>
      <c r="I28" s="55">
        <v>0.214285714285714</v>
      </c>
    </row>
    <row r="29" spans="1:9" ht="15">
      <c r="A29" s="15" t="s">
        <v>15</v>
      </c>
      <c r="B29" s="21">
        <v>15</v>
      </c>
      <c r="C29" s="21">
        <v>0</v>
      </c>
      <c r="D29" s="21">
        <v>1135</v>
      </c>
      <c r="E29" s="21">
        <v>1150</v>
      </c>
      <c r="F29" s="21">
        <v>73</v>
      </c>
      <c r="G29" s="21">
        <v>1068</v>
      </c>
      <c r="H29" s="21">
        <v>9</v>
      </c>
      <c r="I29" s="55">
        <v>0.123287671232877</v>
      </c>
    </row>
    <row r="30" spans="1:9" ht="15">
      <c r="A30" s="15" t="s">
        <v>16</v>
      </c>
      <c r="B30" s="21">
        <v>9</v>
      </c>
      <c r="C30" s="21">
        <v>0</v>
      </c>
      <c r="D30" s="21">
        <v>1080</v>
      </c>
      <c r="E30" s="21">
        <v>1089</v>
      </c>
      <c r="F30" s="21">
        <v>75</v>
      </c>
      <c r="G30" s="21">
        <v>1006</v>
      </c>
      <c r="H30" s="21">
        <v>8</v>
      </c>
      <c r="I30" s="55">
        <v>0.10893333333333299</v>
      </c>
    </row>
    <row r="31" spans="1:9" ht="15">
      <c r="A31" s="15" t="s">
        <v>17</v>
      </c>
      <c r="B31" s="21">
        <v>8</v>
      </c>
      <c r="C31" s="21">
        <v>0</v>
      </c>
      <c r="D31" s="21">
        <v>829</v>
      </c>
      <c r="E31" s="21">
        <v>837</v>
      </c>
      <c r="F31" s="21">
        <v>55</v>
      </c>
      <c r="G31" s="21">
        <v>777</v>
      </c>
      <c r="H31" s="21">
        <v>5</v>
      </c>
      <c r="I31" s="55">
        <v>8.9090909090909096E-2</v>
      </c>
    </row>
    <row r="32" spans="1:9" ht="15">
      <c r="A32" s="15" t="s">
        <v>18</v>
      </c>
      <c r="B32" s="21">
        <v>5</v>
      </c>
      <c r="C32" s="21">
        <v>0</v>
      </c>
      <c r="D32" s="21">
        <v>1013</v>
      </c>
      <c r="E32" s="21">
        <v>1018</v>
      </c>
      <c r="F32" s="21">
        <v>58</v>
      </c>
      <c r="G32" s="21">
        <v>954</v>
      </c>
      <c r="H32" s="21">
        <v>6</v>
      </c>
      <c r="I32" s="55">
        <v>0.10172413793103401</v>
      </c>
    </row>
    <row r="33" spans="1:9" ht="15">
      <c r="A33" s="15" t="s">
        <v>19</v>
      </c>
      <c r="B33" s="21">
        <v>6</v>
      </c>
      <c r="C33" s="21">
        <v>0</v>
      </c>
      <c r="D33" s="21">
        <v>1032</v>
      </c>
      <c r="E33" s="21">
        <v>1038</v>
      </c>
      <c r="F33" s="21">
        <v>59</v>
      </c>
      <c r="G33" s="21">
        <v>973</v>
      </c>
      <c r="H33" s="21">
        <v>6</v>
      </c>
      <c r="I33" s="55">
        <v>0.10221465076661</v>
      </c>
    </row>
  </sheetData>
  <printOptions horizontalCentered="1"/>
  <pageMargins left="0.51181102362204722" right="0.17" top="1.1811023622047245" bottom="0.55118110236220474" header="0.31496062992125984" footer="0.31496062992125984"/>
  <pageSetup paperSize="9" orientation="portrait" r:id="rId2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Laranja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BC26-273E-4AA0-906E-879828C7F871}">
  <sheetPr>
    <pageSetUpPr fitToPage="1"/>
  </sheetPr>
  <dimension ref="A1:I33"/>
  <sheetViews>
    <sheetView showGridLines="0" zoomScaleNormal="100" workbookViewId="0">
      <selection activeCell="C13" sqref="C13"/>
    </sheetView>
  </sheetViews>
  <sheetFormatPr defaultColWidth="9.140625" defaultRowHeight="12.75"/>
  <cols>
    <col min="1" max="1" width="17" style="1" bestFit="1" customWidth="1"/>
    <col min="2" max="2" width="11.5703125" style="1" customWidth="1"/>
    <col min="3" max="3" width="10.5703125" style="1" bestFit="1" customWidth="1"/>
    <col min="4" max="4" width="11.28515625" style="1" customWidth="1"/>
    <col min="5" max="5" width="10.5703125" style="1" bestFit="1" customWidth="1"/>
    <col min="6" max="6" width="11.42578125" style="1" customWidth="1"/>
    <col min="7" max="7" width="10.28515625" style="1" bestFit="1" customWidth="1"/>
    <col min="8" max="8" width="10.140625" style="1" customWidth="1"/>
    <col min="9" max="9" width="10.7109375" style="1" customWidth="1"/>
    <col min="10" max="16384" width="9.140625" style="1"/>
  </cols>
  <sheetData>
    <row r="1" spans="1:9" ht="15">
      <c r="A1" s="53" t="s">
        <v>87</v>
      </c>
      <c r="B1" t="s">
        <v>103</v>
      </c>
    </row>
    <row r="3" spans="1:9" ht="39.6" customHeight="1">
      <c r="A3" s="56" t="s">
        <v>104</v>
      </c>
      <c r="B3" s="14" t="s">
        <v>4</v>
      </c>
      <c r="C3" s="14" t="s">
        <v>3</v>
      </c>
      <c r="D3" s="14" t="s">
        <v>5</v>
      </c>
      <c r="E3" s="14" t="s">
        <v>7</v>
      </c>
      <c r="F3"/>
      <c r="G3"/>
      <c r="H3"/>
      <c r="I3"/>
    </row>
    <row r="4" spans="1:9" ht="15">
      <c r="A4" s="54" t="s">
        <v>10</v>
      </c>
      <c r="B4" s="21"/>
      <c r="C4" s="21"/>
      <c r="D4" s="21"/>
      <c r="E4" s="21"/>
      <c r="F4"/>
      <c r="G4"/>
      <c r="H4"/>
      <c r="I4"/>
    </row>
    <row r="5" spans="1:9" ht="15">
      <c r="A5" s="15" t="s">
        <v>11</v>
      </c>
      <c r="B5" s="21">
        <v>48441</v>
      </c>
      <c r="C5" s="21">
        <v>4674</v>
      </c>
      <c r="D5" s="21">
        <v>53115</v>
      </c>
      <c r="E5" s="21">
        <v>5125</v>
      </c>
      <c r="F5"/>
      <c r="G5"/>
      <c r="H5"/>
      <c r="I5"/>
    </row>
    <row r="6" spans="1:9" ht="15">
      <c r="A6" s="15" t="s">
        <v>12</v>
      </c>
      <c r="B6" s="21">
        <v>54250</v>
      </c>
      <c r="C6" s="21">
        <v>4583</v>
      </c>
      <c r="D6" s="21">
        <v>58833</v>
      </c>
      <c r="E6" s="21">
        <v>5054</v>
      </c>
      <c r="F6"/>
      <c r="G6"/>
      <c r="H6"/>
      <c r="I6"/>
    </row>
    <row r="7" spans="1:9" ht="15">
      <c r="A7" s="15" t="s">
        <v>13</v>
      </c>
      <c r="B7" s="21">
        <v>46070</v>
      </c>
      <c r="C7" s="21">
        <v>4512</v>
      </c>
      <c r="D7" s="21">
        <v>50582</v>
      </c>
      <c r="E7" s="21">
        <v>4749</v>
      </c>
      <c r="F7"/>
      <c r="G7"/>
      <c r="H7"/>
      <c r="I7"/>
    </row>
    <row r="8" spans="1:9" ht="15">
      <c r="A8" s="15" t="s">
        <v>14</v>
      </c>
      <c r="B8" s="21">
        <v>48146</v>
      </c>
      <c r="C8" s="21">
        <v>4410</v>
      </c>
      <c r="D8" s="21">
        <v>52556</v>
      </c>
      <c r="E8" s="21">
        <v>4835</v>
      </c>
      <c r="F8"/>
      <c r="G8"/>
      <c r="H8"/>
      <c r="I8"/>
    </row>
    <row r="9" spans="1:9" ht="15">
      <c r="A9" s="15" t="s">
        <v>15</v>
      </c>
      <c r="B9" s="21">
        <v>50276</v>
      </c>
      <c r="C9" s="21">
        <v>4279</v>
      </c>
      <c r="D9" s="21">
        <v>54555</v>
      </c>
      <c r="E9" s="21">
        <v>4649</v>
      </c>
      <c r="F9"/>
      <c r="G9"/>
      <c r="H9"/>
      <c r="I9"/>
    </row>
    <row r="10" spans="1:9" ht="15">
      <c r="A10" s="15" t="s">
        <v>16</v>
      </c>
      <c r="B10" s="21">
        <v>47106</v>
      </c>
      <c r="C10" s="21">
        <v>4357</v>
      </c>
      <c r="D10" s="21">
        <v>51463</v>
      </c>
      <c r="E10" s="21">
        <v>4459</v>
      </c>
      <c r="F10"/>
      <c r="G10"/>
      <c r="H10"/>
      <c r="I10"/>
    </row>
    <row r="11" spans="1:9" ht="15">
      <c r="A11" s="15" t="s">
        <v>17</v>
      </c>
      <c r="B11" s="21">
        <v>46027</v>
      </c>
      <c r="C11" s="21">
        <v>4365</v>
      </c>
      <c r="D11" s="21">
        <v>50392</v>
      </c>
      <c r="E11" s="21">
        <v>5046</v>
      </c>
      <c r="F11"/>
      <c r="G11"/>
      <c r="H11"/>
      <c r="I11"/>
    </row>
    <row r="12" spans="1:9" ht="15">
      <c r="A12" s="15" t="s">
        <v>18</v>
      </c>
      <c r="B12" s="21">
        <v>45489</v>
      </c>
      <c r="C12" s="21">
        <v>4466</v>
      </c>
      <c r="D12" s="21">
        <v>49955</v>
      </c>
      <c r="E12" s="21">
        <v>4823</v>
      </c>
      <c r="F12"/>
      <c r="G12"/>
      <c r="H12"/>
      <c r="I12"/>
    </row>
    <row r="13" spans="1:9" ht="15">
      <c r="A13" s="15" t="s">
        <v>19</v>
      </c>
      <c r="B13" s="21">
        <v>45919</v>
      </c>
      <c r="C13" s="21">
        <v>4562</v>
      </c>
      <c r="D13" s="21">
        <v>50481</v>
      </c>
      <c r="E13" s="21">
        <v>4941</v>
      </c>
      <c r="F13"/>
      <c r="G13"/>
      <c r="H13"/>
      <c r="I13"/>
    </row>
    <row r="14" spans="1:9" ht="15">
      <c r="A14" s="54" t="s">
        <v>20</v>
      </c>
      <c r="B14" s="21"/>
      <c r="C14" s="21"/>
      <c r="D14" s="21"/>
      <c r="E14" s="21"/>
      <c r="F14"/>
      <c r="G14"/>
      <c r="H14"/>
      <c r="I14"/>
    </row>
    <row r="15" spans="1:9" ht="15">
      <c r="A15" s="15" t="s">
        <v>11</v>
      </c>
      <c r="B15" s="21">
        <v>3515</v>
      </c>
      <c r="C15" s="21">
        <v>222</v>
      </c>
      <c r="D15" s="21">
        <v>3737</v>
      </c>
      <c r="E15" s="21">
        <v>511</v>
      </c>
      <c r="F15"/>
      <c r="G15"/>
      <c r="H15"/>
      <c r="I15"/>
    </row>
    <row r="16" spans="1:9" ht="15">
      <c r="A16" s="15" t="s">
        <v>12</v>
      </c>
      <c r="B16" s="21">
        <v>4923</v>
      </c>
      <c r="C16" s="21">
        <v>193</v>
      </c>
      <c r="D16" s="21">
        <v>5116</v>
      </c>
      <c r="E16" s="21">
        <v>479</v>
      </c>
      <c r="F16"/>
      <c r="G16"/>
      <c r="H16"/>
      <c r="I16"/>
    </row>
    <row r="17" spans="1:9" ht="15">
      <c r="A17" s="15" t="s">
        <v>13</v>
      </c>
      <c r="B17" s="21">
        <v>4766</v>
      </c>
      <c r="C17" s="21">
        <v>200</v>
      </c>
      <c r="D17" s="21">
        <v>4966</v>
      </c>
      <c r="E17" s="21">
        <v>507</v>
      </c>
      <c r="F17"/>
      <c r="G17"/>
      <c r="H17"/>
      <c r="I17"/>
    </row>
    <row r="18" spans="1:9" ht="15">
      <c r="A18" s="15" t="s">
        <v>14</v>
      </c>
      <c r="B18" s="21">
        <v>3980</v>
      </c>
      <c r="C18" s="21">
        <v>218</v>
      </c>
      <c r="D18" s="21">
        <v>4198</v>
      </c>
      <c r="E18" s="21">
        <v>467</v>
      </c>
      <c r="F18"/>
      <c r="G18"/>
      <c r="H18"/>
      <c r="I18"/>
    </row>
    <row r="19" spans="1:9" ht="15">
      <c r="A19" s="15" t="s">
        <v>15</v>
      </c>
      <c r="B19" s="21">
        <v>3108</v>
      </c>
      <c r="C19" s="21">
        <v>236</v>
      </c>
      <c r="D19" s="21">
        <v>3344</v>
      </c>
      <c r="E19" s="21">
        <v>335</v>
      </c>
      <c r="F19"/>
      <c r="G19"/>
      <c r="H19"/>
      <c r="I19"/>
    </row>
    <row r="20" spans="1:9" ht="15">
      <c r="A20" s="15" t="s">
        <v>16</v>
      </c>
      <c r="B20" s="21">
        <v>2308</v>
      </c>
      <c r="C20" s="21">
        <v>214</v>
      </c>
      <c r="D20" s="21">
        <v>2522</v>
      </c>
      <c r="E20" s="21">
        <v>345</v>
      </c>
      <c r="F20"/>
      <c r="G20"/>
      <c r="H20"/>
      <c r="I20"/>
    </row>
    <row r="21" spans="1:9" ht="15">
      <c r="A21" s="15" t="s">
        <v>17</v>
      </c>
      <c r="B21" s="21">
        <v>2430</v>
      </c>
      <c r="C21" s="21">
        <v>234</v>
      </c>
      <c r="D21" s="21">
        <v>2664</v>
      </c>
      <c r="E21" s="21">
        <v>339</v>
      </c>
      <c r="F21"/>
      <c r="G21"/>
      <c r="H21"/>
      <c r="I21"/>
    </row>
    <row r="22" spans="1:9" ht="15">
      <c r="A22" s="15" t="s">
        <v>18</v>
      </c>
      <c r="B22" s="21">
        <v>2172</v>
      </c>
      <c r="C22" s="21">
        <v>267</v>
      </c>
      <c r="D22" s="21">
        <v>2439</v>
      </c>
      <c r="E22" s="21">
        <v>327</v>
      </c>
      <c r="F22"/>
      <c r="G22"/>
      <c r="H22"/>
      <c r="I22"/>
    </row>
    <row r="23" spans="1:9" ht="15">
      <c r="A23" s="15" t="s">
        <v>19</v>
      </c>
      <c r="B23" s="21">
        <v>2176</v>
      </c>
      <c r="C23" s="21">
        <v>275</v>
      </c>
      <c r="D23" s="21">
        <v>2451</v>
      </c>
      <c r="E23" s="21">
        <v>330</v>
      </c>
      <c r="F23"/>
      <c r="G23"/>
      <c r="H23"/>
      <c r="I23"/>
    </row>
    <row r="24" spans="1:9" ht="15">
      <c r="A24" s="54" t="s">
        <v>21</v>
      </c>
      <c r="B24" s="21"/>
      <c r="C24" s="21"/>
      <c r="D24" s="21"/>
      <c r="E24" s="21"/>
      <c r="F24"/>
      <c r="G24"/>
      <c r="H24"/>
      <c r="I24"/>
    </row>
    <row r="25" spans="1:9" ht="15">
      <c r="A25" s="15" t="s">
        <v>11</v>
      </c>
      <c r="B25" s="21">
        <v>15953</v>
      </c>
      <c r="C25" s="21">
        <v>24</v>
      </c>
      <c r="D25" s="21">
        <v>15977</v>
      </c>
      <c r="E25" s="21">
        <v>20</v>
      </c>
      <c r="F25"/>
      <c r="G25"/>
      <c r="H25"/>
      <c r="I25"/>
    </row>
    <row r="26" spans="1:9" ht="15">
      <c r="A26" s="15" t="s">
        <v>12</v>
      </c>
      <c r="B26" s="21">
        <v>19298</v>
      </c>
      <c r="C26" s="21">
        <v>29</v>
      </c>
      <c r="D26" s="21">
        <v>19327</v>
      </c>
      <c r="E26" s="21">
        <v>4</v>
      </c>
      <c r="F26"/>
      <c r="G26"/>
      <c r="H26"/>
      <c r="I26"/>
    </row>
    <row r="27" spans="1:9" ht="15">
      <c r="A27" s="15" t="s">
        <v>13</v>
      </c>
      <c r="B27" s="21">
        <v>14870</v>
      </c>
      <c r="C27" s="21">
        <v>21</v>
      </c>
      <c r="D27" s="21">
        <v>14891</v>
      </c>
      <c r="E27" s="21">
        <v>9</v>
      </c>
    </row>
    <row r="28" spans="1:9" ht="15">
      <c r="A28" s="15" t="s">
        <v>14</v>
      </c>
      <c r="B28" s="21">
        <v>14676</v>
      </c>
      <c r="C28" s="21">
        <v>24</v>
      </c>
      <c r="D28" s="21">
        <v>14700</v>
      </c>
      <c r="E28" s="21">
        <v>0</v>
      </c>
    </row>
    <row r="29" spans="1:9" ht="15">
      <c r="A29" s="15" t="s">
        <v>15</v>
      </c>
      <c r="B29" s="21">
        <v>16932</v>
      </c>
      <c r="C29" s="21">
        <v>28</v>
      </c>
      <c r="D29" s="21">
        <v>16960</v>
      </c>
      <c r="E29" s="21">
        <v>0</v>
      </c>
    </row>
    <row r="30" spans="1:9" ht="15">
      <c r="A30" s="15" t="s">
        <v>16</v>
      </c>
      <c r="B30" s="21">
        <v>15469</v>
      </c>
      <c r="C30" s="21">
        <v>40</v>
      </c>
      <c r="D30" s="21">
        <v>15509</v>
      </c>
      <c r="E30" s="21">
        <v>0</v>
      </c>
    </row>
    <row r="31" spans="1:9" ht="15">
      <c r="A31" s="15" t="s">
        <v>17</v>
      </c>
      <c r="B31" s="21">
        <v>12300</v>
      </c>
      <c r="C31" s="21">
        <v>54</v>
      </c>
      <c r="D31" s="21">
        <v>12354</v>
      </c>
      <c r="E31" s="21">
        <v>0</v>
      </c>
    </row>
    <row r="32" spans="1:9" ht="15">
      <c r="A32" s="15" t="s">
        <v>18</v>
      </c>
      <c r="B32" s="21">
        <v>13000</v>
      </c>
      <c r="C32" s="21">
        <v>40</v>
      </c>
      <c r="D32" s="21">
        <v>13040</v>
      </c>
      <c r="E32" s="21">
        <v>0</v>
      </c>
    </row>
    <row r="33" spans="1:5" ht="15">
      <c r="A33" s="15" t="s">
        <v>19</v>
      </c>
      <c r="B33" s="21">
        <v>13500</v>
      </c>
      <c r="C33" s="21">
        <v>55</v>
      </c>
      <c r="D33" s="21">
        <v>13555</v>
      </c>
      <c r="E33" s="21">
        <v>0</v>
      </c>
    </row>
  </sheetData>
  <printOptions horizontalCentered="1"/>
  <pageMargins left="0.51181102362204722" right="0.17" top="1.1811023622047245" bottom="0.55118110236220474" header="0.31496062992125984" footer="0.31496062992125984"/>
  <pageSetup paperSize="9" orientation="portrait" r:id="rId2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Laranja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989F51-61AA-462E-B863-BD47650CC6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2026-09-15T17:53:40Z</dcterms:modified>
  <cp:category/>
  <cp:contentStatus/>
</cp:coreProperties>
</file>