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28" documentId="13_ncr:1_{266CC202-F9D5-449E-B1FE-F6A47B30F7C1}" xr6:coauthVersionLast="47" xr6:coauthVersionMax="47" xr10:uidLastSave="{AA803035-A8F1-4E9B-ADA8-1DD91E502EE3}"/>
  <bookViews>
    <workbookView xWindow="28680" yWindow="855" windowWidth="29040" windowHeight="15720" tabRatio="653" firstSheet="3" activeTab="7" xr2:uid="{00000000-000D-0000-FFFF-FFFF00000000}"/>
  </bookViews>
  <sheets>
    <sheet name="Planilha1" sheetId="20" state="hidden" r:id="rId1"/>
    <sheet name="base_arroz" sheetId="23" state="hidden" r:id="rId2"/>
    <sheet name="usda_consulta_arroz" sheetId="22" state="hidden" r:id="rId3"/>
    <sheet name="Oferta e Demanda" sheetId="16" r:id="rId4"/>
    <sheet name="Área e Produção" sheetId="17" r:id="rId5"/>
    <sheet name="Comércio Exterior - Mensal" sheetId="4" r:id="rId6"/>
    <sheet name="Comércio Exterior - Orig-destin" sheetId="14" r:id="rId7"/>
    <sheet name="Gráficos de Preços" sheetId="7" r:id="rId8"/>
  </sheets>
  <externalReferences>
    <externalReference r:id="rId9"/>
  </externalReferences>
  <definedNames>
    <definedName name="_xlnm.Print_Area" localSheetId="4">'Área e Produção'!$A$2:$J$65</definedName>
    <definedName name="_xlnm.Print_Area" localSheetId="5">'Comércio Exterior - Mensal'!$A$2:$U$40</definedName>
    <definedName name="_xlnm.Print_Area" localSheetId="6">'Comércio Exterior - Orig-destin'!$A$2:$U$38</definedName>
    <definedName name="_xlnm.Print_Area" localSheetId="3">'Oferta e Demanda'!$A$2:$I$77</definedName>
    <definedName name="DadosExternos_1" localSheetId="2" hidden="1">usda_consulta_arroz!$A$1:$O$85</definedName>
    <definedName name="_xlnm.Print_Titles" localSheetId="6">'Comércio Exterior - Orig-destin'!$2:$4</definedName>
  </definedNames>
  <calcPr calcId="191028"/>
  <pivotCaches>
    <pivotCache cacheId="46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6F714A-FCFA-481D-A989-62B44BA72D5F}" keepAlive="1" name="Consulta - usda_consulta_arroz" description="Conexão com a consulta 'usda_consulta_arroz' na pasta de trabalho." type="5" refreshedVersion="8" background="1" saveData="1">
    <dbPr connection="Provider=Microsoft.Mashup.OleDb.1;Data Source=$Workbook$;Location=usda_consulta_arroz;Extended Properties=&quot;&quot;" command="SELECT * FROM [usda_consulta_arroz]"/>
  </connection>
</connections>
</file>

<file path=xl/sharedStrings.xml><?xml version="1.0" encoding="utf-8"?>
<sst xmlns="http://schemas.openxmlformats.org/spreadsheetml/2006/main" count="655" uniqueCount="196">
  <si>
    <t>Percentuais aplicação para transformar dados em ARROZ BASE CASCA</t>
  </si>
  <si>
    <t>PAÍS</t>
  </si>
  <si>
    <t>Dividir</t>
  </si>
  <si>
    <t>Mundo</t>
  </si>
  <si>
    <t>Argentina</t>
  </si>
  <si>
    <t>Uruguai</t>
  </si>
  <si>
    <t>Paraguai</t>
  </si>
  <si>
    <t>Rótulos de Linha</t>
  </si>
  <si>
    <t xml:space="preserve"> Estoque_Inicial</t>
  </si>
  <si>
    <t xml:space="preserve"> Producao_Beneficiada</t>
  </si>
  <si>
    <t xml:space="preserve"> Importacao_</t>
  </si>
  <si>
    <t>Soma de Suprimento Arroz</t>
  </si>
  <si>
    <t xml:space="preserve"> Consumo_Domestico</t>
  </si>
  <si>
    <t xml:space="preserve"> Exportacao_</t>
  </si>
  <si>
    <t xml:space="preserve"> Estoque_Final</t>
  </si>
  <si>
    <t xml:space="preserve"> Relacao_grao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</si>
  <si>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</si>
  <si>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</si>
  <si>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</si>
  <si>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</si>
  <si>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</si>
  <si>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</si>
  <si>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</si>
  <si>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</si>
  <si>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</si>
  <si>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</si>
  <si>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Produto_</t>
  </si>
  <si>
    <t>Pais_</t>
  </si>
  <si>
    <t>Ano_</t>
  </si>
  <si>
    <t>Estoque_Inicial</t>
  </si>
  <si>
    <t>Producao_</t>
  </si>
  <si>
    <t>Producao_Beneficiada</t>
  </si>
  <si>
    <t>Importacao_</t>
  </si>
  <si>
    <t>Suprimento_Total</t>
  </si>
  <si>
    <t>Exportacao_</t>
  </si>
  <si>
    <t>Consumo_Domestico</t>
  </si>
  <si>
    <t>Uso_Domestico</t>
  </si>
  <si>
    <t>Estoque_Final</t>
  </si>
  <si>
    <t>Relacao_grao</t>
  </si>
  <si>
    <t>Suprimento_Grao</t>
  </si>
  <si>
    <t>Suprimento_Arroz</t>
  </si>
  <si>
    <t>Arroz em Casca</t>
  </si>
  <si>
    <t>2015/2016</t>
  </si>
  <si>
    <t>2016/2017</t>
  </si>
  <si>
    <t>Brasil</t>
  </si>
  <si>
    <t>Estados Unidos</t>
  </si>
  <si>
    <t>Vietnã</t>
  </si>
  <si>
    <t>Arroz em casca - Quadros de Suprimento (milhões de t)</t>
  </si>
  <si>
    <t>Safra</t>
  </si>
  <si>
    <t>Estoque Inicial</t>
  </si>
  <si>
    <t>Produção</t>
  </si>
  <si>
    <t>Importação</t>
  </si>
  <si>
    <t>Suprimento</t>
  </si>
  <si>
    <t xml:space="preserve"> Consumo Doméstico</t>
  </si>
  <si>
    <t>Exportação</t>
  </si>
  <si>
    <t>Estoque Final</t>
  </si>
  <si>
    <t>Relação % Estoque Final / Consumo</t>
  </si>
  <si>
    <t>Fonte: Usda (www.usda.gov) - setembro-2026</t>
  </si>
  <si>
    <r>
      <t xml:space="preserve">Arroz em casca - MERCOSUL (Argentina, Uruguai e Paraguai - </t>
    </r>
    <r>
      <rPr>
        <sz val="12"/>
        <rFont val="Calibri"/>
        <family val="2"/>
        <scheme val="minor"/>
      </rPr>
      <t>milhões de toneladas)</t>
    </r>
  </si>
  <si>
    <t>MERCOSUL (Argentina, Uruguai e Paraguai)</t>
  </si>
  <si>
    <r>
      <t>Arroz em casca - BRASIL</t>
    </r>
    <r>
      <rPr>
        <sz val="12"/>
        <rFont val="Calibri"/>
        <family val="2"/>
        <scheme val="minor"/>
      </rPr>
      <t xml:space="preserve"> (milhões de toneladas)</t>
    </r>
  </si>
  <si>
    <t>Consumo Doméstico</t>
  </si>
  <si>
    <t xml:space="preserve"> Exportação</t>
  </si>
  <si>
    <t>Rel. % Est. Final/Consumo</t>
  </si>
  <si>
    <t>2019/20</t>
  </si>
  <si>
    <t>2020/21</t>
  </si>
  <si>
    <t>2021/22</t>
  </si>
  <si>
    <t>2022/23</t>
  </si>
  <si>
    <t>2023/24</t>
  </si>
  <si>
    <t>2024/25</t>
  </si>
  <si>
    <t>2025/26</t>
  </si>
  <si>
    <t>Fonte: Conab (www.conab.gov.br) - Safra 2025/26 - 12° Levantamento da safra de grãos - setembro-2026</t>
  </si>
  <si>
    <t>Arroz  – Safras 2024/25 e 2025/26 - Total</t>
  </si>
  <si>
    <t>Comparativo de área, produtividade e produção</t>
  </si>
  <si>
    <t>REGIÃO/UF</t>
  </si>
  <si>
    <t>ÁREA (Em mil ha)</t>
  </si>
  <si>
    <t>PRODUTIVIDADE (Em kg/ha)</t>
  </si>
  <si>
    <t>PRODUÇÃO (Em mil t)</t>
  </si>
  <si>
    <t>Safra 24/25</t>
  </si>
  <si>
    <t>Safra 25/26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</si>
  <si>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</si>
  <si>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</si>
  <si>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</si>
  <si>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</si>
  <si>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</si>
  <si>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</si>
  <si>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</si>
  <si>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</si>
  <si>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</si>
  <si>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</si>
  <si>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</si>
  <si>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</si>
  <si>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</si>
  <si>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</si>
  <si>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</si>
  <si>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</si>
  <si>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</si>
  <si>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</si>
  <si>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</si>
  <si>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</si>
  <si>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</si>
  <si>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</si>
  <si>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</si>
  <si>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</si>
  <si>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</si>
  <si>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</si>
  <si>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</si>
  <si>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</si>
  <si>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</si>
  <si>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</si>
  <si>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</si>
  <si>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</si>
  <si>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</si>
  <si>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</si>
  <si>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</si>
  <si>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</si>
  <si>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</si>
  <si>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</si>
  <si>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</si>
  <si>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</si>
  <si>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</si>
  <si>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</si>
  <si>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</si>
  <si>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</si>
  <si>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</si>
  <si>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 xml:space="preserve"> Arroz em casca - Preços Mínimos de Garantia</t>
  </si>
  <si>
    <t>Produto</t>
  </si>
  <si>
    <t>UF/Regiões Amparadas</t>
  </si>
  <si>
    <t>Tipo
Classe
Básico</t>
  </si>
  <si>
    <t>Unidade</t>
  </si>
  <si>
    <t>R$/Unid.</t>
  </si>
  <si>
    <t>Inicio Vigência</t>
  </si>
  <si>
    <t>Safra 2024/2025</t>
  </si>
  <si>
    <t>Sul (exceto PR)</t>
  </si>
  <si>
    <t>TP 1- 58/10</t>
  </si>
  <si>
    <t>50 kg</t>
  </si>
  <si>
    <t>Fev/25 a Jan/26</t>
  </si>
  <si>
    <t>Arroz Longo Fino em Casca</t>
  </si>
  <si>
    <t>Sudeste, Nordeste, Centro-Oeste, Norte e PR</t>
  </si>
  <si>
    <t>60 kg</t>
  </si>
  <si>
    <t>Safra 2025/2026</t>
  </si>
  <si>
    <t>Fev/26 a Jan/27</t>
  </si>
  <si>
    <t>Centro-Oeste, Nordeste, Norte, Sudeste e PR</t>
  </si>
  <si>
    <t>Fonte: Conab</t>
  </si>
  <si>
    <t>Estoques Públicos de  Arroz em casca  (Em toneladas)</t>
  </si>
  <si>
    <t>UF</t>
  </si>
  <si>
    <t>Opções</t>
  </si>
  <si>
    <t>PGPM/AGF</t>
  </si>
  <si>
    <t>Total</t>
  </si>
  <si>
    <t>Arroz Base Casca - Importações e Exportações Mensais - Valor: US$ milhões - Qtde: mil toneladas</t>
  </si>
  <si>
    <t>Operação/Mês</t>
  </si>
  <si>
    <t>Valor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</si>
  <si>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</si>
  <si>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</si>
  <si>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</si>
  <si>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</si>
  <si>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</si>
  <si>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</si>
  <si>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</si>
  <si>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</si>
  <si>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</si>
  <si>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</si>
  <si>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</si>
  <si>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</si>
  <si>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</si>
  <si>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Ministério da Fazenda/Decex/Secex (www.comexstat.mdic.gov.br) - 31/08/2026, inclusive.</t>
  </si>
  <si>
    <t>NCM's utilizados:</t>
  </si>
  <si>
    <t>10061010Arroz com casca (arroz paddy), para semeadura</t>
  </si>
  <si>
    <t>10063011Arroz semibranqueado ou branqueado, parboilizado, polido ou brunido</t>
  </si>
  <si>
    <t>10061091Arroz com casca (arroz paddy), parboilizado</t>
  </si>
  <si>
    <t>10063019Outros tipode de arroz semibranqueado ou branqueado, parboilizado</t>
  </si>
  <si>
    <t>10061092Arroz com casca (arroz paddy), não parboilizado</t>
  </si>
  <si>
    <t>10063021Arroz semibranqueado ou branqueado, não parboilizado, polido ou brunido</t>
  </si>
  <si>
    <t>10062010Arroz descascado (arroz cargo ou castanho), descascado, parboilizado</t>
  </si>
  <si>
    <t>10063029Outros tipode de arroz semibranqueado ou branqueado, não parboilizado</t>
  </si>
  <si>
    <t>10062020Arroz descascado (arroz cargo ou castanho), não parboilizado</t>
  </si>
  <si>
    <t>10064000Arroz quebrado</t>
  </si>
  <si>
    <t>Exportações de  Arroz base casca - Principais origens</t>
  </si>
  <si>
    <t>Destino</t>
  </si>
  <si>
    <t>Valor  (US$ milhões)</t>
  </si>
  <si>
    <t>Qtde  (mil t)</t>
  </si>
  <si>
    <t>Senegal</t>
  </si>
  <si>
    <t>Costa Rica</t>
  </si>
  <si>
    <t>Gâmbia</t>
  </si>
  <si>
    <t>Venezuela</t>
  </si>
  <si>
    <t>Serra Leoa</t>
  </si>
  <si>
    <t>Peru</t>
  </si>
  <si>
    <t>Países Baixos (Holanda)</t>
  </si>
  <si>
    <t>Cuba</t>
  </si>
  <si>
    <t>Guatemala</t>
  </si>
  <si>
    <t>México</t>
  </si>
  <si>
    <t>Nicarágua</t>
  </si>
  <si>
    <t>Subtotal</t>
  </si>
  <si>
    <t>Outros</t>
  </si>
  <si>
    <t>Importações de  Arroz base casca - Principais origens - Valor: US$ milhões - Qtde: mil toneladas</t>
  </si>
  <si>
    <t>Tailândia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</si>
</sst>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\-?_);_(@_)"/>
    <numFmt numFmtId="167" formatCode="_(* #,##0_);_(* \(#,##0\);_(* \-_);_(@_)"/>
    <numFmt numFmtId="168" formatCode="#,##0.000"/>
    <numFmt numFmtId="169" formatCode="_(* #,##0.0_);_(* \(#,##0.0\);_(* \-_);_(@_)"/>
    <numFmt numFmtId="170" formatCode="0.0%"/>
  </numFmts>
  <fonts count="2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6"/>
      <color theme="1"/>
      <name val="Lucida Sans Unicode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7" tint="0.59999389629810485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8" tint="0.79998168889431442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465866"/>
      <name val="Calibri"/>
      <family val="2"/>
      <scheme val="minor"/>
    </font>
    <font>
      <sz val="10"/>
      <color rgb="FF465866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FF4FD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DEDED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/>
      <top/>
      <bottom style="thin">
        <color theme="9" tint="0.399975585192419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/>
      <right/>
      <top/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4506668294322"/>
      </bottom>
      <diagonal/>
    </border>
    <border>
      <left style="thin">
        <color indexed="64"/>
      </left>
      <right/>
      <top/>
      <bottom style="thin">
        <color theme="4" tint="0.3999450666829432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65">
    <xf numFmtId="0" fontId="0" fillId="0" borderId="0" xfId="0"/>
    <xf numFmtId="41" fontId="1" fillId="0" borderId="0" xfId="0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1" fontId="10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2" fillId="8" borderId="7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/>
    </xf>
    <xf numFmtId="41" fontId="18" fillId="0" borderId="0" xfId="0" applyNumberFormat="1" applyFont="1" applyAlignment="1">
      <alignment vertical="center"/>
    </xf>
    <xf numFmtId="0" fontId="12" fillId="11" borderId="14" xfId="0" applyFont="1" applyFill="1" applyBorder="1" applyAlignment="1">
      <alignment horizontal="center" vertical="center"/>
    </xf>
    <xf numFmtId="41" fontId="19" fillId="0" borderId="0" xfId="0" applyNumberFormat="1" applyFont="1" applyAlignment="1">
      <alignment vertical="center"/>
    </xf>
    <xf numFmtId="165" fontId="22" fillId="3" borderId="24" xfId="0" applyNumberFormat="1" applyFont="1" applyFill="1" applyBorder="1" applyAlignment="1">
      <alignment horizontal="center" vertical="center"/>
    </xf>
    <xf numFmtId="166" fontId="20" fillId="12" borderId="24" xfId="0" applyNumberFormat="1" applyFont="1" applyFill="1" applyBorder="1" applyAlignment="1">
      <alignment horizontal="center" vertical="center"/>
    </xf>
    <xf numFmtId="167" fontId="20" fillId="12" borderId="24" xfId="0" applyNumberFormat="1" applyFont="1" applyFill="1" applyBorder="1" applyAlignment="1">
      <alignment horizontal="center" vertical="center"/>
    </xf>
    <xf numFmtId="166" fontId="21" fillId="0" borderId="24" xfId="0" applyNumberFormat="1" applyFont="1" applyBorder="1" applyAlignment="1">
      <alignment vertical="center"/>
    </xf>
    <xf numFmtId="167" fontId="21" fillId="0" borderId="24" xfId="0" applyNumberFormat="1" applyFont="1" applyBorder="1" applyAlignment="1">
      <alignment vertical="center"/>
    </xf>
    <xf numFmtId="166" fontId="21" fillId="0" borderId="24" xfId="0" applyNumberFormat="1" applyFont="1" applyBorder="1" applyAlignment="1">
      <alignment horizontal="center" vertical="center"/>
    </xf>
    <xf numFmtId="166" fontId="20" fillId="13" borderId="24" xfId="0" applyNumberFormat="1" applyFont="1" applyFill="1" applyBorder="1" applyAlignment="1">
      <alignment horizontal="center" vertical="center"/>
    </xf>
    <xf numFmtId="167" fontId="20" fillId="13" borderId="24" xfId="0" applyNumberFormat="1" applyFont="1" applyFill="1" applyBorder="1" applyAlignment="1">
      <alignment horizontal="center" vertical="center"/>
    </xf>
    <xf numFmtId="41" fontId="23" fillId="0" borderId="0" xfId="0" applyNumberFormat="1" applyFont="1" applyAlignment="1">
      <alignment vertical="center"/>
    </xf>
    <xf numFmtId="165" fontId="22" fillId="3" borderId="26" xfId="0" applyNumberFormat="1" applyFont="1" applyFill="1" applyBorder="1" applyAlignment="1">
      <alignment horizontal="center" vertical="center"/>
    </xf>
    <xf numFmtId="165" fontId="20" fillId="12" borderId="25" xfId="0" applyNumberFormat="1" applyFont="1" applyFill="1" applyBorder="1" applyAlignment="1">
      <alignment vertical="center"/>
    </xf>
    <xf numFmtId="166" fontId="20" fillId="12" borderId="26" xfId="0" applyNumberFormat="1" applyFont="1" applyFill="1" applyBorder="1" applyAlignment="1">
      <alignment horizontal="center" vertical="center"/>
    </xf>
    <xf numFmtId="165" fontId="21" fillId="0" borderId="25" xfId="0" applyNumberFormat="1" applyFont="1" applyBorder="1" applyAlignment="1">
      <alignment horizontal="left" vertical="center" indent="1"/>
    </xf>
    <xf numFmtId="166" fontId="21" fillId="0" borderId="26" xfId="0" applyNumberFormat="1" applyFont="1" applyBorder="1" applyAlignment="1">
      <alignment vertical="center"/>
    </xf>
    <xf numFmtId="165" fontId="20" fillId="13" borderId="25" xfId="0" applyNumberFormat="1" applyFont="1" applyFill="1" applyBorder="1" applyAlignment="1">
      <alignment vertical="center"/>
    </xf>
    <xf numFmtId="166" fontId="20" fillId="13" borderId="26" xfId="0" applyNumberFormat="1" applyFont="1" applyFill="1" applyBorder="1" applyAlignment="1">
      <alignment horizontal="center" vertical="center"/>
    </xf>
    <xf numFmtId="0" fontId="24" fillId="0" borderId="0" xfId="3" applyFont="1"/>
    <xf numFmtId="0" fontId="12" fillId="11" borderId="15" xfId="0" pivotButton="1" applyFont="1" applyFill="1" applyBorder="1" applyAlignment="1">
      <alignment horizontal="center" vertical="center" wrapText="1"/>
    </xf>
    <xf numFmtId="0" fontId="12" fillId="11" borderId="21" xfId="0" pivotButton="1" applyFont="1" applyFill="1" applyBorder="1" applyAlignment="1">
      <alignment horizontal="center" vertical="center" wrapText="1"/>
    </xf>
    <xf numFmtId="0" fontId="12" fillId="11" borderId="22" xfId="0" pivotButton="1" applyFont="1" applyFill="1" applyBorder="1" applyAlignment="1">
      <alignment horizontal="center" vertical="center" wrapText="1"/>
    </xf>
    <xf numFmtId="0" fontId="0" fillId="0" borderId="0" xfId="0" pivotButton="1" applyAlignment="1">
      <alignment horizontal="center" vertical="center" wrapText="1"/>
    </xf>
    <xf numFmtId="0" fontId="12" fillId="11" borderId="4" xfId="0" pivotButton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/>
    </xf>
    <xf numFmtId="0" fontId="12" fillId="11" borderId="15" xfId="0" pivotButton="1" applyFont="1" applyFill="1" applyBorder="1" applyAlignment="1">
      <alignment horizontal="center" vertical="top"/>
    </xf>
    <xf numFmtId="165" fontId="0" fillId="0" borderId="3" xfId="0" applyNumberFormat="1" applyBorder="1" applyAlignment="1">
      <alignment vertical="center"/>
    </xf>
    <xf numFmtId="0" fontId="12" fillId="7" borderId="5" xfId="0" applyFont="1" applyFill="1" applyBorder="1" applyAlignment="1">
      <alignment horizontal="left" vertical="center"/>
    </xf>
    <xf numFmtId="0" fontId="12" fillId="6" borderId="19" xfId="0" applyFont="1" applyFill="1" applyBorder="1" applyAlignment="1">
      <alignment horizontal="left" vertical="center"/>
    </xf>
    <xf numFmtId="3" fontId="12" fillId="6" borderId="19" xfId="0" applyNumberFormat="1" applyFont="1" applyFill="1" applyBorder="1" applyAlignment="1">
      <alignment vertical="center"/>
    </xf>
    <xf numFmtId="43" fontId="15" fillId="6" borderId="19" xfId="5" applyFont="1" applyFill="1" applyBorder="1" applyAlignment="1">
      <alignment horizontal="center" vertical="center"/>
    </xf>
    <xf numFmtId="165" fontId="0" fillId="0" borderId="2" xfId="0" applyNumberFormat="1" applyBorder="1" applyAlignment="1">
      <alignment vertical="center"/>
    </xf>
    <xf numFmtId="9" fontId="0" fillId="0" borderId="3" xfId="6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9" fontId="0" fillId="0" borderId="18" xfId="6" applyFont="1" applyBorder="1" applyAlignment="1">
      <alignment horizontal="center" vertical="center"/>
    </xf>
    <xf numFmtId="0" fontId="12" fillId="9" borderId="19" xfId="0" applyFont="1" applyFill="1" applyBorder="1" applyAlignment="1">
      <alignment horizontal="left" vertical="center"/>
    </xf>
    <xf numFmtId="165" fontId="12" fillId="9" borderId="19" xfId="0" applyNumberFormat="1" applyFont="1" applyFill="1" applyBorder="1" applyAlignment="1">
      <alignment vertical="center"/>
    </xf>
    <xf numFmtId="4" fontId="17" fillId="9" borderId="19" xfId="0" applyNumberFormat="1" applyFont="1" applyFill="1" applyBorder="1" applyAlignment="1">
      <alignment horizontal="center" vertical="center"/>
    </xf>
    <xf numFmtId="9" fontId="0" fillId="0" borderId="20" xfId="6" applyFont="1" applyBorder="1" applyAlignment="1">
      <alignment horizontal="center" vertical="center"/>
    </xf>
    <xf numFmtId="0" fontId="12" fillId="10" borderId="19" xfId="0" applyFont="1" applyFill="1" applyBorder="1" applyAlignment="1">
      <alignment horizontal="left" vertical="center"/>
    </xf>
    <xf numFmtId="0" fontId="12" fillId="11" borderId="4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2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12" fillId="11" borderId="15" xfId="0" applyFont="1" applyFill="1" applyBorder="1" applyAlignment="1">
      <alignment horizontal="center" vertical="top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41" fontId="26" fillId="0" borderId="0" xfId="0" applyNumberFormat="1" applyFont="1" applyAlignment="1">
      <alignment vertical="center"/>
    </xf>
    <xf numFmtId="0" fontId="12" fillId="6" borderId="27" xfId="0" applyFont="1" applyFill="1" applyBorder="1" applyAlignment="1">
      <alignment horizontal="left" vertical="center"/>
    </xf>
    <xf numFmtId="4" fontId="12" fillId="6" borderId="29" xfId="0" applyNumberFormat="1" applyFont="1" applyFill="1" applyBorder="1" applyAlignment="1">
      <alignment horizontal="center" vertical="center" wrapText="1"/>
    </xf>
    <xf numFmtId="165" fontId="12" fillId="6" borderId="28" xfId="0" applyNumberFormat="1" applyFont="1" applyFill="1" applyBorder="1" applyAlignment="1">
      <alignment horizontal="center" vertical="center" wrapText="1"/>
    </xf>
    <xf numFmtId="168" fontId="0" fillId="0" borderId="2" xfId="0" applyNumberFormat="1" applyBorder="1" applyAlignment="1">
      <alignment vertical="center"/>
    </xf>
    <xf numFmtId="168" fontId="0" fillId="0" borderId="0" xfId="0" applyNumberFormat="1" applyAlignment="1">
      <alignment vertical="center"/>
    </xf>
    <xf numFmtId="168" fontId="12" fillId="6" borderId="19" xfId="0" applyNumberFormat="1" applyFont="1" applyFill="1" applyBorder="1" applyAlignment="1">
      <alignment vertical="center"/>
    </xf>
    <xf numFmtId="168" fontId="12" fillId="10" borderId="19" xfId="0" applyNumberFormat="1" applyFont="1" applyFill="1" applyBorder="1" applyAlignment="1">
      <alignment vertical="center"/>
    </xf>
    <xf numFmtId="168" fontId="0" fillId="0" borderId="13" xfId="0" applyNumberFormat="1" applyBorder="1" applyAlignment="1">
      <alignment vertical="center"/>
    </xf>
    <xf numFmtId="168" fontId="0" fillId="0" borderId="4" xfId="0" applyNumberFormat="1" applyBorder="1" applyAlignment="1">
      <alignment vertical="center"/>
    </xf>
    <xf numFmtId="0" fontId="0" fillId="0" borderId="30" xfId="0" applyBorder="1" applyAlignment="1">
      <alignment horizontal="left" vertical="center"/>
    </xf>
    <xf numFmtId="168" fontId="0" fillId="0" borderId="31" xfId="0" applyNumberFormat="1" applyBorder="1" applyAlignment="1">
      <alignment vertical="center"/>
    </xf>
    <xf numFmtId="0" fontId="0" fillId="0" borderId="32" xfId="0" applyBorder="1" applyAlignment="1">
      <alignment horizontal="left" vertical="center"/>
    </xf>
    <xf numFmtId="168" fontId="0" fillId="0" borderId="33" xfId="0" applyNumberFormat="1" applyBorder="1" applyAlignment="1">
      <alignment vertical="center"/>
    </xf>
    <xf numFmtId="9" fontId="0" fillId="0" borderId="34" xfId="6" applyFont="1" applyBorder="1" applyAlignment="1">
      <alignment horizontal="center" vertical="center"/>
    </xf>
    <xf numFmtId="169" fontId="12" fillId="6" borderId="23" xfId="0" applyNumberFormat="1" applyFont="1" applyFill="1" applyBorder="1"/>
    <xf numFmtId="169" fontId="12" fillId="6" borderId="22" xfId="0" applyNumberFormat="1" applyFont="1" applyFill="1" applyBorder="1"/>
    <xf numFmtId="169" fontId="12" fillId="6" borderId="21" xfId="0" applyNumberFormat="1" applyFont="1" applyFill="1" applyBorder="1"/>
    <xf numFmtId="169" fontId="0" fillId="0" borderId="3" xfId="0" applyNumberFormat="1" applyBorder="1"/>
    <xf numFmtId="169" fontId="0" fillId="0" borderId="1" xfId="0" applyNumberFormat="1" applyBorder="1"/>
    <xf numFmtId="169" fontId="0" fillId="0" borderId="0" xfId="0" applyNumberFormat="1"/>
    <xf numFmtId="169" fontId="0" fillId="0" borderId="18" xfId="0" applyNumberFormat="1" applyBorder="1"/>
    <xf numFmtId="169" fontId="0" fillId="0" borderId="15" xfId="0" applyNumberFormat="1" applyBorder="1"/>
    <xf numFmtId="169" fontId="0" fillId="0" borderId="4" xfId="0" applyNumberFormat="1" applyBorder="1"/>
    <xf numFmtId="169" fontId="12" fillId="5" borderId="23" xfId="0" applyNumberFormat="1" applyFont="1" applyFill="1" applyBorder="1"/>
    <xf numFmtId="169" fontId="12" fillId="5" borderId="22" xfId="0" applyNumberFormat="1" applyFont="1" applyFill="1" applyBorder="1"/>
    <xf numFmtId="169" fontId="12" fillId="5" borderId="21" xfId="0" applyNumberFormat="1" applyFont="1" applyFill="1" applyBorder="1"/>
    <xf numFmtId="169" fontId="12" fillId="0" borderId="16" xfId="0" applyNumberFormat="1" applyFont="1" applyBorder="1" applyAlignment="1">
      <alignment vertical="center"/>
    </xf>
    <xf numFmtId="169" fontId="12" fillId="0" borderId="14" xfId="0" applyNumberFormat="1" applyFont="1" applyBorder="1" applyAlignment="1">
      <alignment vertical="center"/>
    </xf>
    <xf numFmtId="169" fontId="12" fillId="0" borderId="17" xfId="0" applyNumberFormat="1" applyFont="1" applyBorder="1" applyAlignment="1">
      <alignment vertical="center"/>
    </xf>
    <xf numFmtId="169" fontId="0" fillId="0" borderId="3" xfId="0" applyNumberForma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0" fillId="0" borderId="0" xfId="0" applyNumberFormat="1" applyAlignment="1">
      <alignment vertical="center"/>
    </xf>
    <xf numFmtId="169" fontId="12" fillId="7" borderId="8" xfId="0" applyNumberFormat="1" applyFont="1" applyFill="1" applyBorder="1" applyAlignment="1">
      <alignment vertical="center"/>
    </xf>
    <xf numFmtId="169" fontId="12" fillId="7" borderId="6" xfId="0" applyNumberFormat="1" applyFont="1" applyFill="1" applyBorder="1" applyAlignment="1">
      <alignment vertical="center"/>
    </xf>
    <xf numFmtId="169" fontId="12" fillId="7" borderId="5" xfId="0" applyNumberFormat="1" applyFont="1" applyFill="1" applyBorder="1" applyAlignment="1">
      <alignment vertical="center"/>
    </xf>
    <xf numFmtId="169" fontId="12" fillId="3" borderId="8" xfId="0" applyNumberFormat="1" applyFont="1" applyFill="1" applyBorder="1" applyAlignment="1">
      <alignment vertical="center"/>
    </xf>
    <xf numFmtId="169" fontId="12" fillId="3" borderId="6" xfId="0" applyNumberFormat="1" applyFont="1" applyFill="1" applyBorder="1" applyAlignment="1">
      <alignment vertical="center"/>
    </xf>
    <xf numFmtId="169" fontId="12" fillId="3" borderId="5" xfId="0" applyNumberFormat="1" applyFont="1" applyFill="1" applyBorder="1" applyAlignment="1">
      <alignment vertical="center"/>
    </xf>
    <xf numFmtId="43" fontId="15" fillId="6" borderId="0" xfId="5" applyFont="1" applyFill="1" applyBorder="1" applyAlignment="1">
      <alignment horizontal="center" vertical="center"/>
    </xf>
    <xf numFmtId="170" fontId="0" fillId="0" borderId="3" xfId="6" applyNumberFormat="1" applyFont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164" fontId="27" fillId="0" borderId="9" xfId="4" applyFont="1" applyFill="1" applyBorder="1" applyAlignment="1">
      <alignment vertical="center"/>
    </xf>
    <xf numFmtId="0" fontId="27" fillId="0" borderId="18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27" fillId="0" borderId="11" xfId="0" applyFont="1" applyBorder="1" applyAlignment="1">
      <alignment horizontal="center" vertical="center"/>
    </xf>
    <xf numFmtId="164" fontId="27" fillId="0" borderId="10" xfId="4" applyFont="1" applyFill="1" applyBorder="1" applyAlignment="1">
      <alignment vertical="center"/>
    </xf>
    <xf numFmtId="0" fontId="28" fillId="2" borderId="8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41" fontId="19" fillId="0" borderId="35" xfId="0" applyNumberFormat="1" applyFont="1" applyBorder="1" applyAlignment="1">
      <alignment vertical="center"/>
    </xf>
    <xf numFmtId="41" fontId="19" fillId="0" borderId="37" xfId="0" applyNumberFormat="1" applyFont="1" applyBorder="1" applyAlignment="1">
      <alignment vertical="center"/>
    </xf>
    <xf numFmtId="41" fontId="19" fillId="0" borderId="10" xfId="0" applyNumberFormat="1" applyFont="1" applyBorder="1" applyAlignment="1">
      <alignment vertical="center"/>
    </xf>
    <xf numFmtId="41" fontId="19" fillId="3" borderId="6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41" fontId="13" fillId="0" borderId="4" xfId="0" applyNumberFormat="1" applyFont="1" applyBorder="1" applyAlignment="1">
      <alignment horizontal="center" vertical="center"/>
    </xf>
    <xf numFmtId="41" fontId="19" fillId="3" borderId="8" xfId="0" applyNumberFormat="1" applyFont="1" applyFill="1" applyBorder="1" applyAlignment="1">
      <alignment horizontal="center" vertical="center"/>
    </xf>
    <xf numFmtId="41" fontId="19" fillId="3" borderId="5" xfId="0" applyNumberFormat="1" applyFont="1" applyFill="1" applyBorder="1" applyAlignment="1">
      <alignment horizontal="center" vertical="center"/>
    </xf>
    <xf numFmtId="41" fontId="19" fillId="0" borderId="38" xfId="0" applyNumberFormat="1" applyFont="1" applyBorder="1" applyAlignment="1">
      <alignment horizontal="center" vertical="center"/>
    </xf>
    <xf numFmtId="41" fontId="19" fillId="0" borderId="39" xfId="0" applyNumberFormat="1" applyFont="1" applyBorder="1" applyAlignment="1">
      <alignment horizontal="center" vertical="center"/>
    </xf>
    <xf numFmtId="41" fontId="19" fillId="0" borderId="11" xfId="0" applyNumberFormat="1" applyFont="1" applyBorder="1" applyAlignment="1">
      <alignment horizontal="center" vertical="center"/>
    </xf>
    <xf numFmtId="41" fontId="19" fillId="0" borderId="40" xfId="0" applyNumberFormat="1" applyFont="1" applyBorder="1" applyAlignment="1">
      <alignment horizontal="center" vertical="center"/>
    </xf>
    <xf numFmtId="41" fontId="19" fillId="3" borderId="7" xfId="0" applyNumberFormat="1" applyFont="1" applyFill="1" applyBorder="1" applyAlignment="1">
      <alignment horizontal="center" vertical="center"/>
    </xf>
    <xf numFmtId="41" fontId="19" fillId="0" borderId="9" xfId="0" applyNumberFormat="1" applyFont="1" applyBorder="1" applyAlignment="1">
      <alignment horizontal="center" vertical="center"/>
    </xf>
    <xf numFmtId="41" fontId="19" fillId="0" borderId="36" xfId="0" applyNumberFormat="1" applyFont="1" applyBorder="1" applyAlignment="1">
      <alignment horizontal="center" vertical="center"/>
    </xf>
    <xf numFmtId="0" fontId="25" fillId="14" borderId="4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6" xfId="0" quotePrefix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/>
    </xf>
    <xf numFmtId="165" fontId="22" fillId="3" borderId="25" xfId="0" applyNumberFormat="1" applyFont="1" applyFill="1" applyBorder="1" applyAlignment="1">
      <alignment horizontal="center" vertical="center"/>
    </xf>
    <xf numFmtId="4" fontId="22" fillId="3" borderId="24" xfId="0" applyNumberFormat="1" applyFont="1" applyFill="1" applyBorder="1" applyAlignment="1">
      <alignment horizontal="center" vertical="center"/>
    </xf>
    <xf numFmtId="165" fontId="22" fillId="3" borderId="24" xfId="0" applyNumberFormat="1" applyFont="1" applyFill="1" applyBorder="1" applyAlignment="1">
      <alignment horizontal="center" vertical="center"/>
    </xf>
    <xf numFmtId="4" fontId="22" fillId="3" borderId="26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/>
    </xf>
    <xf numFmtId="0" fontId="12" fillId="11" borderId="14" xfId="0" pivotButton="1" applyFont="1" applyFill="1" applyBorder="1" applyAlignment="1">
      <alignment horizontal="center" vertical="center" wrapText="1"/>
    </xf>
    <xf numFmtId="0" fontId="12" fillId="11" borderId="15" xfId="0" pivotButton="1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Porcentagem" xfId="6" builtinId="5"/>
    <cellStyle name="Vírgula" xfId="5" builtinId="3"/>
    <cellStyle name="Vírgula 2" xfId="4" xr:uid="{00000000-0005-0000-0000-000007000000}"/>
  </cellStyles>
  <dxfs count="2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</dxfs>
  <tableStyles count="0" defaultTableStyle="TableStyleMedium2" defaultPivotStyle="PivotStyleLight16"/>
  <colors>
    <mruColors>
      <color rgb="FF44C459"/>
      <color rgb="FF0000FF"/>
      <color rgb="FF1A6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47625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B8438F-F3E7-493A-ADE2-F11C7217A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323850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001BFB-FFEB-4210-A4AE-DF9D7F3EB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419100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49A60E-E450-474C-ACEE-D58CD4D17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133350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1D9C19-54B8-4821-8A5E-EF1ADB417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45</xdr:row>
      <xdr:rowOff>140841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32FD4E-91BF-9E27-0448-E8FDD43BD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84335" cy="73036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79DC8AD-3FE2-45C3-B121-4B1C197A5BFC}"/>
            </a:ext>
            <a:ext uri="{147F2762-F138-4A5C-976F-8EAC2B608ADB}">
              <a16:predDERef xmlns:a16="http://schemas.microsoft.com/office/drawing/2014/main" pred="{BE32FD4E-91BF-9E27-0448-E8FDD43BD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2020925926" createdVersion="8" refreshedVersion="8" minRefreshableVersion="3" recordCount="84" xr:uid="{1CB34343-53F0-498B-BB48-30550C41B9BB}">
  <cacheSource type="worksheet">
    <worksheetSource name="usda_consulta_arroz"/>
  </cacheSource>
  <cacheFields count="16">
    <cacheField name="Produto_" numFmtId="0">
      <sharedItems/>
    </cacheField>
    <cacheField name="Pais_" numFmtId="0">
      <sharedItems count="7">
        <s v="Argentina"/>
        <s v="Brasil"/>
        <s v="Paraguai"/>
        <s v="Estados Unidos"/>
        <s v="Uruguai"/>
        <s v="Vietnã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1.2E-2" maxValue="198.166"/>
    </cacheField>
    <cacheField name="Producao_" numFmtId="0">
      <sharedItems containsSemiMixedTypes="0" containsString="0" containsNumber="1" minValue="0.57699999999999996" maxValue="545.50599999999997"/>
    </cacheField>
    <cacheField name="Producao_Beneficiada" numFmtId="0">
      <sharedItems containsSemiMixedTypes="0" containsString="0" containsNumber="1" minValue="0.86099999999999999" maxValue="815.29300000000001"/>
    </cacheField>
    <cacheField name="Importacao_" numFmtId="0">
      <sharedItems containsSemiMixedTypes="0" containsString="0" containsNumber="1" minValue="0" maxValue="60.24"/>
    </cacheField>
    <cacheField name="Suprimento_Total" numFmtId="0">
      <sharedItems containsSemiMixedTypes="0" containsString="0" containsNumber="1" minValue="0.83199999999999996" maxValue="795.67399999999998"/>
    </cacheField>
    <cacheField name="Exportacao_" numFmtId="0">
      <sharedItems containsSemiMixedTypes="0" containsString="0" containsNumber="1" minValue="0.254" maxValue="62.777000000000001"/>
    </cacheField>
    <cacheField name="Consumo_Domestico" numFmtId="0">
      <sharedItems containsSemiMixedTypes="0" containsString="0" containsNumber="1" minValue="0.03" maxValue="540.26700000000005"/>
    </cacheField>
    <cacheField name="Uso_Domestico" numFmtId="0">
      <sharedItems containsSemiMixedTypes="0" containsString="0" containsNumber="1" containsInteger="1" minValue="0" maxValue="0"/>
    </cacheField>
    <cacheField name="Estoque_Final" numFmtId="0">
      <sharedItems containsSemiMixedTypes="0" containsString="0" containsNumber="1" minValue="1.2E-2" maxValue="198.166"/>
    </cacheField>
    <cacheField name="Relacao_grao" numFmtId="0">
      <sharedItems containsSemiMixedTypes="0" containsString="0" containsNumber="1" minValue="4.3954545454545503E-2" maxValue="3.7666666666666706"/>
    </cacheField>
    <cacheField name="Suprimento_Grao" numFmtId="0">
      <sharedItems containsSemiMixedTypes="0" containsString="0" containsNumber="1" minValue="8.3199999999999995E-4" maxValue="0.79567399999999999"/>
    </cacheField>
    <cacheField name="Suprimento_Arroz" numFmtId="0">
      <sharedItems containsSemiMixedTypes="0" containsString="0" containsNumber="1" minValue="1.129E-3" maxValue="1.063615"/>
    </cacheField>
    <cacheField name="Suprimento Arroz" numFmtId="0" formula="(Estoque_Inicial+Producao_+Importacao_)/0.67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">
  <r>
    <s v="Arroz em Casca"/>
    <x v="0"/>
    <x v="0"/>
    <n v="0.44700000000000001"/>
    <n v="0.91"/>
    <n v="1.4"/>
    <n v="8.0000000000000002E-3"/>
    <n v="1.365"/>
    <n v="0.52600000000000002"/>
    <n v="0.5"/>
    <n v="0"/>
    <n v="0.33900000000000002"/>
    <n v="0.67800000000000005"/>
    <n v="1.3649999999999999E-3"/>
    <n v="1.8550000000000001E-3"/>
  </r>
  <r>
    <s v="Arroz em Casca"/>
    <x v="0"/>
    <x v="1"/>
    <n v="0.33900000000000002"/>
    <n v="0.86299999999999999"/>
    <n v="1.3280000000000001"/>
    <n v="5.0000000000000001E-3"/>
    <n v="1.2070000000000001"/>
    <n v="0.34300000000000003"/>
    <n v="0.5"/>
    <n v="0"/>
    <n v="0.36399999999999999"/>
    <n v="0.72799999999999998"/>
    <n v="1.207E-3"/>
    <n v="1.6720000000000001E-3"/>
  </r>
  <r>
    <s v="Arroz em Casca"/>
    <x v="0"/>
    <x v="2"/>
    <n v="0.36399999999999999"/>
    <n v="0.88900000000000001"/>
    <n v="1.3680000000000001"/>
    <n v="7.0000000000000001E-3"/>
    <n v="1.26"/>
    <n v="0.42599999999999999"/>
    <n v="0.5"/>
    <n v="0"/>
    <n v="0.33400000000000002"/>
    <n v="0.66800000000000004"/>
    <n v="1.2600000000000001E-3"/>
    <n v="1.7390000000000001E-3"/>
  </r>
  <r>
    <s v="Arroz em Casca"/>
    <x v="0"/>
    <x v="3"/>
    <n v="0.33400000000000002"/>
    <n v="0.77400000000000002"/>
    <n v="1.1910000000000001"/>
    <n v="8.9999999999999993E-3"/>
    <n v="1.117"/>
    <n v="0.35"/>
    <n v="0.5"/>
    <n v="0"/>
    <n v="0.26700000000000002"/>
    <n v="0.53400000000000003"/>
    <n v="1.1169999999999999E-3"/>
    <n v="1.534E-3"/>
  </r>
  <r>
    <s v="Arroz em Casca"/>
    <x v="0"/>
    <x v="4"/>
    <n v="0.26700000000000002"/>
    <n v="0.79500000000000004"/>
    <n v="1.2230000000000001"/>
    <n v="6.0000000000000001E-3"/>
    <n v="1.0680000000000001"/>
    <n v="0.36099999999999999"/>
    <n v="0.5"/>
    <n v="0"/>
    <n v="0.20699999999999999"/>
    <n v="0.41399999999999998"/>
    <n v="1.0679999999999999E-3"/>
    <n v="1.4959999999999999E-3"/>
  </r>
  <r>
    <s v="Arroz em Casca"/>
    <x v="0"/>
    <x v="5"/>
    <n v="0.20699999999999999"/>
    <n v="0.94499999999999995"/>
    <n v="1.454"/>
    <n v="2E-3"/>
    <n v="1.1539999999999999"/>
    <n v="0.38500000000000001"/>
    <n v="0.495"/>
    <n v="0"/>
    <n v="0.27400000000000002"/>
    <n v="0.55353535353535399"/>
    <n v="1.1540000000000001E-3"/>
    <n v="1.663E-3"/>
  </r>
  <r>
    <s v="Arroz em Casca"/>
    <x v="0"/>
    <x v="6"/>
    <n v="0.27400000000000002"/>
    <n v="0.79400000000000004"/>
    <n v="1.222"/>
    <n v="2E-3"/>
    <n v="1.07"/>
    <n v="0.42199999999999999"/>
    <n v="0.48499999999999999"/>
    <n v="0"/>
    <n v="0.16300000000000001"/>
    <n v="0.33608247422680398"/>
    <n v="1.07E-3"/>
    <n v="1.498E-3"/>
  </r>
  <r>
    <s v="Arroz em Casca"/>
    <x v="0"/>
    <x v="7"/>
    <n v="0.16300000000000001"/>
    <n v="0.75600000000000001"/>
    <n v="1.163"/>
    <n v="2E-3"/>
    <n v="0.92100000000000004"/>
    <n v="0.254"/>
    <n v="0.47499999999999998"/>
    <n v="0"/>
    <n v="0.192"/>
    <n v="0.40421052631579002"/>
    <n v="9.2100000000000005E-4"/>
    <n v="1.328E-3"/>
  </r>
  <r>
    <s v="Arroz em Casca"/>
    <x v="0"/>
    <x v="8"/>
    <n v="0.192"/>
    <n v="0.82199999999999995"/>
    <n v="1.2649999999999999"/>
    <n v="5.0000000000000001E-3"/>
    <n v="1.0189999999999999"/>
    <n v="0.34300000000000003"/>
    <n v="0.5"/>
    <n v="0"/>
    <n v="0.17599999999999999"/>
    <n v="0.35199999999999998"/>
    <n v="1.0189999999999999E-3"/>
    <n v="1.462E-3"/>
  </r>
  <r>
    <s v="Arroz em Casca"/>
    <x v="0"/>
    <x v="9"/>
    <n v="0.17599999999999999"/>
    <n v="1.0569999999999999"/>
    <n v="1.6259999999999999"/>
    <n v="5.0000000000000001E-3"/>
    <n v="1.238"/>
    <n v="0.42099999999999999"/>
    <n v="0.51"/>
    <n v="0"/>
    <n v="0.307"/>
    <n v="0.60196078431372502"/>
    <n v="1.238E-3"/>
    <n v="1.807E-3"/>
  </r>
  <r>
    <s v="Arroz em Casca"/>
    <x v="0"/>
    <x v="10"/>
    <n v="0.307"/>
    <n v="0.91300000000000003"/>
    <n v="1.405"/>
    <n v="5.0000000000000001E-3"/>
    <n v="1.2250000000000001"/>
    <n v="0.45"/>
    <n v="0.51500000000000001"/>
    <n v="0"/>
    <n v="0.26"/>
    <n v="0.50485436893203905"/>
    <n v="1.225E-3"/>
    <n v="1.717E-3"/>
  </r>
  <r>
    <s v="Arroz em Casca"/>
    <x v="0"/>
    <x v="11"/>
    <n v="0.26"/>
    <n v="0.70899999999999996"/>
    <n v="1.091"/>
    <n v="5.0000000000000001E-3"/>
    <n v="0.97399999999999998"/>
    <n v="0.27500000000000002"/>
    <n v="0.51"/>
    <n v="0"/>
    <n v="0.189"/>
    <n v="0.370588235294118"/>
    <n v="9.7400000000000004E-4"/>
    <n v="1.356E-3"/>
  </r>
  <r>
    <s v="Arroz em Casca"/>
    <x v="1"/>
    <x v="0"/>
    <n v="1.198"/>
    <n v="7.21"/>
    <n v="10.603"/>
    <n v="0.89200000000000002"/>
    <n v="9.3000000000000007"/>
    <n v="0.54600000000000004"/>
    <n v="7.9"/>
    <n v="0"/>
    <n v="0.85399999999999998"/>
    <n v="0.10810126582278499"/>
    <n v="9.2999999999999992E-3"/>
    <n v="1.2692999999999999E-2"/>
  </r>
  <r>
    <s v="Arroz em Casca"/>
    <x v="1"/>
    <x v="1"/>
    <n v="0.85399999999999998"/>
    <n v="8.3829999999999991"/>
    <n v="12.327999999999999"/>
    <n v="0.64"/>
    <n v="9.8770000000000007"/>
    <n v="0.83"/>
    <n v="7.85"/>
    <n v="0"/>
    <n v="1.1970000000000001"/>
    <n v="0.15248407643312101"/>
    <n v="9.8770000000000004E-3"/>
    <n v="1.3821999999999999E-2"/>
  </r>
  <r>
    <s v="Arroz em Casca"/>
    <x v="1"/>
    <x v="2"/>
    <n v="1.1970000000000001"/>
    <n v="8.2040000000000006"/>
    <n v="12.065"/>
    <n v="0.58099999999999996"/>
    <n v="9.9819999999999993"/>
    <n v="1.1220000000000001"/>
    <n v="7.65"/>
    <n v="0"/>
    <n v="1.21"/>
    <n v="0.15816993464052301"/>
    <n v="9.9819999999999996E-3"/>
    <n v="1.3842999999999999E-2"/>
  </r>
  <r>
    <s v="Arroz em Casca"/>
    <x v="1"/>
    <x v="3"/>
    <n v="1.21"/>
    <n v="7.1289999999999996"/>
    <n v="10.484"/>
    <n v="0.73499999999999999"/>
    <n v="9.0739999999999998"/>
    <n v="0.878"/>
    <n v="7.4"/>
    <n v="0"/>
    <n v="0.79600000000000004"/>
    <n v="0.107567567567568"/>
    <n v="9.0740000000000005E-3"/>
    <n v="1.2429000000000001E-2"/>
  </r>
  <r>
    <s v="Arroz em Casca"/>
    <x v="1"/>
    <x v="4"/>
    <n v="0.79600000000000004"/>
    <n v="7.6050000000000004"/>
    <n v="11.183999999999999"/>
    <n v="0.89500000000000002"/>
    <n v="9.2959999999999994"/>
    <n v="1.2190000000000001"/>
    <n v="7.35"/>
    <n v="0"/>
    <n v="0.72699999999999998"/>
    <n v="9.891156462585031E-2"/>
    <n v="9.2960000000000004E-3"/>
    <n v="1.2874999999999999E-2"/>
  </r>
  <r>
    <s v="Arroz em Casca"/>
    <x v="1"/>
    <x v="5"/>
    <n v="0.72699999999999998"/>
    <n v="8.0009999999999994"/>
    <n v="11.766"/>
    <n v="0.63400000000000001"/>
    <n v="9.3620000000000001"/>
    <n v="0.95"/>
    <n v="7.35"/>
    <n v="0"/>
    <n v="1.0620000000000001"/>
    <n v="0.144489795918367"/>
    <n v="9.3620000000000005E-3"/>
    <n v="1.3127E-2"/>
  </r>
  <r>
    <s v="Arroz em Casca"/>
    <x v="1"/>
    <x v="6"/>
    <n v="1.0620000000000001"/>
    <n v="7.3369999999999997"/>
    <n v="10.79"/>
    <n v="0.93300000000000005"/>
    <n v="9.3320000000000007"/>
    <n v="1.381"/>
    <n v="7.2"/>
    <n v="0"/>
    <n v="0.751"/>
    <n v="0.104305555555556"/>
    <n v="9.332E-3"/>
    <n v="1.2784999999999999E-2"/>
  </r>
  <r>
    <s v="Arroz em Casca"/>
    <x v="1"/>
    <x v="7"/>
    <n v="0.751"/>
    <n v="6.8220000000000001"/>
    <n v="10.032"/>
    <n v="1.04"/>
    <n v="8.6129999999999995"/>
    <n v="1.1459999999999999"/>
    <n v="7.125"/>
    <n v="0"/>
    <n v="0.34200000000000003"/>
    <n v="4.8000000000000001E-2"/>
    <n v="8.6130000000000009E-3"/>
    <n v="1.1823E-2"/>
  </r>
  <r>
    <s v="Arroz em Casca"/>
    <x v="1"/>
    <x v="8"/>
    <n v="0.34200000000000003"/>
    <n v="7.1989999999999998"/>
    <n v="10.587"/>
    <n v="0.96399999999999997"/>
    <n v="8.5050000000000008"/>
    <n v="0.96899999999999997"/>
    <n v="7.2"/>
    <n v="0"/>
    <n v="0.33600000000000002"/>
    <n v="4.6666666666666697E-2"/>
    <n v="8.5050000000000004E-3"/>
    <n v="1.1893000000000001E-2"/>
  </r>
  <r>
    <s v="Arroz em Casca"/>
    <x v="1"/>
    <x v="9"/>
    <n v="0.33600000000000002"/>
    <n v="8.6750000000000007"/>
    <n v="12.757"/>
    <n v="0.94799999999999995"/>
    <n v="9.9589999999999996"/>
    <n v="1.37"/>
    <n v="7.4"/>
    <n v="0"/>
    <n v="1.1890000000000001"/>
    <n v="0.16067567567567601"/>
    <n v="9.9590000000000008E-3"/>
    <n v="1.4041E-2"/>
  </r>
  <r>
    <s v="Arroz em Casca"/>
    <x v="1"/>
    <x v="10"/>
    <n v="1.1890000000000001"/>
    <n v="7.6"/>
    <n v="11.176"/>
    <n v="0.92500000000000004"/>
    <n v="9.7140000000000004"/>
    <n v="1.4"/>
    <n v="7.35"/>
    <n v="0"/>
    <n v="0.96399999999999997"/>
    <n v="0.13115646258503399"/>
    <n v="9.7140000000000004E-3"/>
    <n v="1.329E-2"/>
  </r>
  <r>
    <s v="Arroz em Casca"/>
    <x v="1"/>
    <x v="11"/>
    <n v="0.96399999999999997"/>
    <n v="7.4"/>
    <n v="10.882"/>
    <n v="0.95"/>
    <n v="9.3140000000000001"/>
    <n v="1.4"/>
    <n v="7.3"/>
    <n v="0"/>
    <n v="0.61399999999999999"/>
    <n v="8.4109589041095903E-2"/>
    <n v="9.3139999999999994E-3"/>
    <n v="1.2796E-2"/>
  </r>
  <r>
    <s v="Arroz em Casca"/>
    <x v="2"/>
    <x v="0"/>
    <n v="0.26800000000000002"/>
    <n v="0.57699999999999996"/>
    <n v="0.86099999999999999"/>
    <n v="2E-3"/>
    <n v="0.84699999999999998"/>
    <n v="0.55600000000000005"/>
    <n v="7.0000000000000007E-2"/>
    <n v="0"/>
    <n v="0.221"/>
    <n v="3.1571428571428601"/>
    <n v="8.4699999999999999E-4"/>
    <n v="1.1310000000000001E-3"/>
  </r>
  <r>
    <s v="Arroz em Casca"/>
    <x v="2"/>
    <x v="1"/>
    <n v="0.221"/>
    <n v="0.621"/>
    <n v="0.92700000000000005"/>
    <n v="2E-3"/>
    <n v="0.84399999999999997"/>
    <n v="0.53800000000000003"/>
    <n v="7.4999999999999997E-2"/>
    <n v="0"/>
    <n v="0.23100000000000001"/>
    <n v="3.08"/>
    <n v="8.4400000000000002E-4"/>
    <n v="1.15E-3"/>
  </r>
  <r>
    <s v="Arroz em Casca"/>
    <x v="2"/>
    <x v="2"/>
    <n v="0.23100000000000001"/>
    <n v="0.60099999999999998"/>
    <n v="0.89700000000000002"/>
    <n v="1E-3"/>
    <n v="0.83299999999999996"/>
    <n v="0.65300000000000002"/>
    <n v="6.5000000000000002E-2"/>
    <n v="0"/>
    <n v="0.115"/>
    <n v="1.7692307692307701"/>
    <n v="8.3299999999999997E-4"/>
    <n v="1.129E-3"/>
  </r>
  <r>
    <s v="Arroz em Casca"/>
    <x v="2"/>
    <x v="3"/>
    <n v="0.115"/>
    <n v="0.71799999999999997"/>
    <n v="1.0720000000000001"/>
    <n v="2E-3"/>
    <n v="0.83499999999999996"/>
    <n v="0.68899999999999995"/>
    <n v="5.5E-2"/>
    <n v="0"/>
    <n v="9.0999999999999998E-2"/>
    <n v="1.6545454545454501"/>
    <n v="8.3500000000000002E-4"/>
    <n v="1.189E-3"/>
  </r>
  <r>
    <s v="Arroz em Casca"/>
    <x v="2"/>
    <x v="4"/>
    <n v="9.0999999999999998E-2"/>
    <n v="0.79800000000000004"/>
    <n v="1.1910000000000001"/>
    <n v="2E-3"/>
    <n v="0.89100000000000001"/>
    <n v="0.80300000000000005"/>
    <n v="0.05"/>
    <n v="0"/>
    <n v="3.7999999999999999E-2"/>
    <n v="0.76"/>
    <n v="8.9099999999999997E-4"/>
    <n v="1.284E-3"/>
  </r>
  <r>
    <s v="Arroz em Casca"/>
    <x v="2"/>
    <x v="5"/>
    <n v="3.7999999999999999E-2"/>
    <n v="0.79300000000000004"/>
    <n v="1.1839999999999999"/>
    <n v="1E-3"/>
    <n v="0.83199999999999996"/>
    <n v="0.64"/>
    <n v="4.4999999999999998E-2"/>
    <n v="0"/>
    <n v="0.14699999999999999"/>
    <n v="3.2666666666666706"/>
    <n v="8.3199999999999995E-4"/>
    <n v="1.2229999999999999E-3"/>
  </r>
  <r>
    <s v="Arroz em Casca"/>
    <x v="2"/>
    <x v="6"/>
    <n v="0.14699999999999999"/>
    <n v="0.72499999999999998"/>
    <n v="1.0820000000000001"/>
    <n v="0"/>
    <n v="0.872"/>
    <n v="0.752"/>
    <n v="4.4999999999999998E-2"/>
    <n v="0"/>
    <n v="7.4999999999999997E-2"/>
    <n v="1.6666666666666701"/>
    <n v="8.7200000000000005E-4"/>
    <n v="1.2290000000000001E-3"/>
  </r>
  <r>
    <s v="Arroz em Casca"/>
    <x v="2"/>
    <x v="7"/>
    <n v="7.4999999999999997E-2"/>
    <n v="0.85"/>
    <n v="1.2689999999999999"/>
    <n v="0"/>
    <n v="0.92500000000000004"/>
    <n v="0.85699999999999998"/>
    <n v="4.4999999999999998E-2"/>
    <n v="0"/>
    <n v="2.3E-2"/>
    <n v="0.51111111111111096"/>
    <n v="9.2500000000000004E-4"/>
    <n v="1.3439999999999999E-3"/>
  </r>
  <r>
    <s v="Arroz em Casca"/>
    <x v="2"/>
    <x v="8"/>
    <n v="2.3E-2"/>
    <n v="0.86"/>
    <n v="1.284"/>
    <n v="1E-3"/>
    <n v="0.88400000000000001"/>
    <n v="0.72299999999999998"/>
    <n v="4.4999999999999998E-2"/>
    <n v="0"/>
    <n v="0.11600000000000001"/>
    <n v="2.5777777777777802"/>
    <n v="8.8400000000000002E-4"/>
    <n v="1.3079999999999999E-3"/>
  </r>
  <r>
    <s v="Arroz em Casca"/>
    <x v="2"/>
    <x v="9"/>
    <n v="0.11600000000000001"/>
    <n v="0.97499999999999998"/>
    <n v="1.4550000000000001"/>
    <n v="0"/>
    <n v="1.091"/>
    <n v="0.94799999999999995"/>
    <n v="4.4999999999999998E-2"/>
    <n v="0"/>
    <n v="9.8000000000000004E-2"/>
    <n v="2.1777777777777798"/>
    <n v="1.091E-3"/>
    <n v="1.5709999999999999E-3"/>
  </r>
  <r>
    <s v="Arroz em Casca"/>
    <x v="2"/>
    <x v="10"/>
    <n v="9.8000000000000004E-2"/>
    <n v="0.9"/>
    <n v="1.343"/>
    <n v="0"/>
    <n v="0.998"/>
    <n v="0.92"/>
    <n v="0.04"/>
    <n v="0"/>
    <n v="3.7999999999999999E-2"/>
    <n v="0.95"/>
    <n v="9.9799999999999997E-4"/>
    <n v="1.441E-3"/>
  </r>
  <r>
    <s v="Arroz em Casca"/>
    <x v="2"/>
    <x v="11"/>
    <n v="3.7999999999999999E-2"/>
    <n v="0.97199999999999998"/>
    <n v="1.4510000000000001"/>
    <n v="0"/>
    <n v="1.01"/>
    <n v="0.95"/>
    <n v="0.04"/>
    <n v="0"/>
    <n v="0.02"/>
    <n v="0.5"/>
    <n v="1.01E-3"/>
    <n v="1.4890000000000001E-3"/>
  </r>
  <r>
    <s v="Arroz em Casca"/>
    <x v="3"/>
    <x v="0"/>
    <n v="1.552"/>
    <n v="6.1310000000000002"/>
    <n v="8.7590000000000003"/>
    <n v="0.76600000000000001"/>
    <n v="8.4489999999999998"/>
    <n v="3.3839999999999999"/>
    <n v="3.59"/>
    <n v="0"/>
    <n v="1.4750000000000001"/>
    <n v="0.41086350974930402"/>
    <n v="8.4489999999999999E-3"/>
    <n v="1.1077E-2"/>
  </r>
  <r>
    <s v="Arroz em Casca"/>
    <x v="3"/>
    <x v="1"/>
    <n v="1.4750000000000001"/>
    <n v="7.117"/>
    <n v="10.167"/>
    <n v="0.745"/>
    <n v="9.3369999999999997"/>
    <n v="3.645"/>
    <n v="4.2300000000000004"/>
    <n v="0"/>
    <n v="1.462"/>
    <n v="0.34562647754137099"/>
    <n v="9.3369999999999998E-3"/>
    <n v="1.2387E-2"/>
  </r>
  <r>
    <s v="Arroz em Casca"/>
    <x v="3"/>
    <x v="2"/>
    <n v="1.462"/>
    <n v="5.6589999999999998"/>
    <n v="8.0839999999999996"/>
    <n v="0.874"/>
    <n v="7.9950000000000001"/>
    <n v="2.7629999999999999"/>
    <n v="4.2990000000000004"/>
    <n v="0"/>
    <n v="0.93300000000000005"/>
    <n v="0.21702721563154201"/>
    <n v="7.9950000000000004E-3"/>
    <n v="1.042E-2"/>
  </r>
  <r>
    <s v="Arroz em Casca"/>
    <x v="3"/>
    <x v="3"/>
    <n v="0.93300000000000005"/>
    <n v="7.1050000000000004"/>
    <n v="10.15"/>
    <n v="0.92"/>
    <n v="8.9580000000000002"/>
    <n v="2.9590000000000001"/>
    <n v="4.577"/>
    <n v="0"/>
    <n v="1.4219999999999999"/>
    <n v="0.31068385405287302"/>
    <n v="8.9580000000000007E-3"/>
    <n v="1.2003E-2"/>
  </r>
  <r>
    <s v="Arroz em Casca"/>
    <x v="3"/>
    <x v="4"/>
    <n v="1.4219999999999999"/>
    <n v="5.8730000000000002"/>
    <n v="8.39"/>
    <n v="1.1859999999999999"/>
    <n v="8.4809999999999999"/>
    <n v="2.9910000000000001"/>
    <n v="4.58"/>
    <n v="0"/>
    <n v="0.91"/>
    <n v="0.198689956331878"/>
    <n v="8.4810000000000007E-3"/>
    <n v="1.0998000000000001E-2"/>
  </r>
  <r>
    <s v="Arroz em Casca"/>
    <x v="3"/>
    <x v="5"/>
    <n v="0.91"/>
    <n v="7.2050000000000001"/>
    <n v="10.292999999999999"/>
    <n v="1.0820000000000001"/>
    <n v="9.1969999999999992"/>
    <n v="2.9689999999999999"/>
    <n v="4.8410000000000002"/>
    <n v="0"/>
    <n v="1.387"/>
    <n v="0.28651105143565397"/>
    <n v="9.1970000000000003E-3"/>
    <n v="1.2285000000000001E-2"/>
  </r>
  <r>
    <s v="Arroz em Casca"/>
    <x v="3"/>
    <x v="6"/>
    <n v="1.387"/>
    <n v="6.0659999999999998"/>
    <n v="8.6660000000000004"/>
    <n v="1.1990000000000001"/>
    <n v="8.6519999999999992"/>
    <n v="2.6509999999999998"/>
    <n v="4.74"/>
    <n v="0"/>
    <n v="1.2609999999999999"/>
    <n v="0.26603375527426198"/>
    <n v="8.652E-3"/>
    <n v="1.1252E-2"/>
  </r>
  <r>
    <s v="Arroz em Casca"/>
    <x v="3"/>
    <x v="7"/>
    <n v="1.2609999999999999"/>
    <n v="5.0819999999999999"/>
    <n v="7.26"/>
    <n v="1.266"/>
    <n v="7.609"/>
    <n v="2.0529999999999999"/>
    <n v="4.5949999999999998"/>
    <n v="0"/>
    <n v="0.96099999999999997"/>
    <n v="0.20914036996735599"/>
    <n v="7.6090000000000003E-3"/>
    <n v="9.7870000000000006E-3"/>
  </r>
  <r>
    <s v="Arroz em Casca"/>
    <x v="3"/>
    <x v="8"/>
    <n v="0.96099999999999997"/>
    <n v="6.9219999999999997"/>
    <n v="9.8889999999999993"/>
    <n v="1.407"/>
    <n v="9.2899999999999991"/>
    <n v="3.145"/>
    <n v="4.88"/>
    <n v="0"/>
    <n v="1.2649999999999999"/>
    <n v="0.25922131147541"/>
    <n v="9.2899999999999996E-3"/>
    <n v="1.2257000000000001E-2"/>
  </r>
  <r>
    <s v="Arroz em Casca"/>
    <x v="3"/>
    <x v="9"/>
    <n v="1.2649999999999999"/>
    <n v="7.0529999999999999"/>
    <n v="10.076000000000001"/>
    <n v="1.5640000000000001"/>
    <n v="9.8819999999999997"/>
    <n v="2.867"/>
    <n v="5.3040000000000003"/>
    <n v="0"/>
    <n v="1.7110000000000001"/>
    <n v="0.322586726998492"/>
    <n v="9.8820000000000002E-3"/>
    <n v="1.2905E-2"/>
  </r>
  <r>
    <s v="Arroz em Casca"/>
    <x v="3"/>
    <x v="10"/>
    <n v="1.7110000000000001"/>
    <n v="6.5629999999999997"/>
    <n v="9.3759999999999994"/>
    <n v="1.3720000000000001"/>
    <n v="9.6460000000000008"/>
    <n v="2.5720000000000001"/>
    <n v="5.3659999999999997"/>
    <n v="0"/>
    <n v="1.708"/>
    <n v="0.31830040998881798"/>
    <n v="9.6460000000000001E-3"/>
    <n v="1.2459E-2"/>
  </r>
  <r>
    <s v="Arroz em Casca"/>
    <x v="3"/>
    <x v="11"/>
    <n v="1.708"/>
    <n v="5.0289999999999999"/>
    <n v="7.1840000000000002"/>
    <n v="1.581"/>
    <n v="8.3179999999999996"/>
    <n v="2.4769999999999999"/>
    <n v="4.6989999999999998"/>
    <n v="0"/>
    <n v="1.1419999999999999"/>
    <n v="0.24303043200680999"/>
    <n v="8.3180000000000007E-3"/>
    <n v="1.0473E-2"/>
  </r>
  <r>
    <s v="Arroz em Casca"/>
    <x v="4"/>
    <x v="0"/>
    <n v="0.17599999999999999"/>
    <n v="0.91300000000000003"/>
    <n v="1.304"/>
    <n v="0"/>
    <n v="1.089"/>
    <n v="0.97199999999999998"/>
    <n v="5.5E-2"/>
    <n v="0"/>
    <n v="6.2E-2"/>
    <n v="1.1272727272727301"/>
    <n v="1.0889999999999999E-3"/>
    <n v="1.48E-3"/>
  </r>
  <r>
    <s v="Arroz em Casca"/>
    <x v="4"/>
    <x v="1"/>
    <n v="6.2E-2"/>
    <n v="0.98699999999999999"/>
    <n v="1.41"/>
    <n v="0"/>
    <n v="1.0489999999999999"/>
    <n v="0.94699999999999995"/>
    <n v="0.05"/>
    <n v="0"/>
    <n v="5.1999999999999998E-2"/>
    <n v="1.04"/>
    <n v="1.049E-3"/>
    <n v="1.472E-3"/>
  </r>
  <r>
    <s v="Arroz em Casca"/>
    <x v="4"/>
    <x v="2"/>
    <n v="5.1999999999999998E-2"/>
    <n v="0.873"/>
    <n v="1.2470000000000001"/>
    <n v="0"/>
    <n v="0.92500000000000004"/>
    <n v="0.77300000000000002"/>
    <n v="4.4999999999999998E-2"/>
    <n v="0"/>
    <n v="0.107"/>
    <n v="2.37777777777778"/>
    <n v="9.2500000000000004E-4"/>
    <n v="1.299E-3"/>
  </r>
  <r>
    <s v="Arroz em Casca"/>
    <x v="4"/>
    <x v="3"/>
    <n v="0.107"/>
    <n v="0.84"/>
    <n v="1.2"/>
    <n v="0"/>
    <n v="0.94699999999999995"/>
    <n v="0.84599999999999997"/>
    <n v="0.04"/>
    <n v="0"/>
    <n v="6.0999999999999999E-2"/>
    <n v="1.5249999999999999"/>
    <n v="9.4700000000000003E-4"/>
    <n v="1.307E-3"/>
  </r>
  <r>
    <s v="Arroz em Casca"/>
    <x v="4"/>
    <x v="4"/>
    <n v="6.0999999999999999E-2"/>
    <n v="0.84599999999999997"/>
    <n v="1.2090000000000001"/>
    <n v="0"/>
    <n v="0.90700000000000003"/>
    <n v="0.86499999999999999"/>
    <n v="0.03"/>
    <n v="0"/>
    <n v="1.2E-2"/>
    <n v="0.4"/>
    <n v="9.0700000000000004E-4"/>
    <n v="1.2700000000000001E-3"/>
  </r>
  <r>
    <s v="Arroz em Casca"/>
    <x v="4"/>
    <x v="5"/>
    <n v="1.2E-2"/>
    <n v="0.91600000000000004"/>
    <n v="1.3089999999999999"/>
    <n v="0"/>
    <n v="0.92800000000000005"/>
    <n v="0.78500000000000003"/>
    <n v="0.03"/>
    <n v="0"/>
    <n v="0.113"/>
    <n v="3.7666666666666706"/>
    <n v="9.2800000000000001E-4"/>
    <n v="1.3209999999999999E-3"/>
  </r>
  <r>
    <s v="Arroz em Casca"/>
    <x v="4"/>
    <x v="6"/>
    <n v="0.113"/>
    <n v="0.97399999999999998"/>
    <n v="1.391"/>
    <n v="0"/>
    <n v="1.087"/>
    <n v="0.98599999999999999"/>
    <n v="0.03"/>
    <n v="0"/>
    <n v="7.0999999999999994E-2"/>
    <n v="2.3666666666666698"/>
    <n v="1.0870000000000001E-3"/>
    <n v="1.5039999999999999E-3"/>
  </r>
  <r>
    <s v="Arroz em Casca"/>
    <x v="4"/>
    <x v="7"/>
    <n v="7.0999999999999994E-2"/>
    <n v="0.96499999999999997"/>
    <n v="1.379"/>
    <n v="0"/>
    <n v="1.036"/>
    <n v="0.89800000000000002"/>
    <n v="0.04"/>
    <n v="0"/>
    <n v="9.8000000000000004E-2"/>
    <n v="2.4500000000000002"/>
    <n v="1.036E-3"/>
    <n v="1.4499999999999999E-3"/>
  </r>
  <r>
    <s v="Arroz em Casca"/>
    <x v="4"/>
    <x v="8"/>
    <n v="9.8000000000000004E-2"/>
    <n v="0.9"/>
    <n v="1.286"/>
    <n v="0"/>
    <n v="0.998"/>
    <n v="0.81799999999999995"/>
    <n v="0.05"/>
    <n v="0"/>
    <n v="0.13"/>
    <n v="2.6"/>
    <n v="9.9799999999999997E-4"/>
    <n v="1.384E-3"/>
  </r>
  <r>
    <s v="Arroz em Casca"/>
    <x v="4"/>
    <x v="9"/>
    <n v="0.13"/>
    <n v="1.0780000000000001"/>
    <n v="1.54"/>
    <n v="0"/>
    <n v="1.208"/>
    <n v="1.0269999999999999"/>
    <n v="0.05"/>
    <n v="0"/>
    <n v="0.13100000000000001"/>
    <n v="2.62"/>
    <n v="1.2080000000000001E-3"/>
    <n v="1.67E-3"/>
  </r>
  <r>
    <s v="Arroz em Casca"/>
    <x v="4"/>
    <x v="10"/>
    <n v="0.13100000000000001"/>
    <n v="1.085"/>
    <n v="1.55"/>
    <n v="0"/>
    <n v="1.216"/>
    <n v="1"/>
    <n v="0.06"/>
    <n v="0"/>
    <n v="0.156"/>
    <n v="2.6"/>
    <n v="1.2160000000000001E-3"/>
    <n v="1.681E-3"/>
  </r>
  <r>
    <s v="Arroz em Casca"/>
    <x v="4"/>
    <x v="11"/>
    <n v="0.156"/>
    <n v="1"/>
    <n v="1.429"/>
    <n v="0"/>
    <n v="1.1559999999999999"/>
    <n v="0.97499999999999998"/>
    <n v="5.5E-2"/>
    <n v="0"/>
    <n v="0.126"/>
    <n v="2.2909090909090901"/>
    <n v="1.1559999999999999E-3"/>
    <n v="1.585E-3"/>
  </r>
  <r>
    <s v="Arroz em Casca"/>
    <x v="5"/>
    <x v="0"/>
    <n v="1.2589999999999999"/>
    <n v="27.584"/>
    <n v="44.134"/>
    <n v="0.3"/>
    <n v="29.143000000000001"/>
    <n v="5.0880000000000001"/>
    <n v="22.5"/>
    <n v="0"/>
    <n v="1.5549999999999999"/>
    <n v="6.9111111111111095E-2"/>
    <n v="2.9142999999999999E-2"/>
    <n v="4.5692999999999998E-2"/>
  </r>
  <r>
    <s v="Arroz em Casca"/>
    <x v="5"/>
    <x v="1"/>
    <n v="1.5549999999999999"/>
    <n v="27.4"/>
    <n v="43.84"/>
    <n v="0.5"/>
    <n v="29.454999999999998"/>
    <n v="6.4880000000000004"/>
    <n v="22"/>
    <n v="0"/>
    <n v="0.96699999999999997"/>
    <n v="4.3954545454545503E-2"/>
    <n v="2.9454999999999999E-2"/>
    <n v="4.5894999999999998E-2"/>
  </r>
  <r>
    <s v="Arroz em Casca"/>
    <x v="5"/>
    <x v="2"/>
    <n v="0.96699999999999997"/>
    <n v="27.657"/>
    <n v="44.250999999999998"/>
    <n v="0.5"/>
    <n v="29.123999999999999"/>
    <n v="6.59"/>
    <n v="21.5"/>
    <n v="0"/>
    <n v="1.034"/>
    <n v="4.8093023255814001E-2"/>
    <n v="2.9124000000000001E-2"/>
    <n v="4.5718000000000002E-2"/>
  </r>
  <r>
    <s v="Arroz em Casca"/>
    <x v="5"/>
    <x v="3"/>
    <n v="1.034"/>
    <n v="27.344000000000001"/>
    <n v="43.75"/>
    <n v="0.6"/>
    <n v="28.978000000000002"/>
    <n v="6.5810000000000004"/>
    <n v="21.2"/>
    <n v="0"/>
    <n v="1.1970000000000001"/>
    <n v="5.6462264150943402E-2"/>
    <n v="2.8978E-2"/>
    <n v="4.5384000000000001E-2"/>
  </r>
  <r>
    <s v="Arroz em Casca"/>
    <x v="5"/>
    <x v="4"/>
    <n v="1.1970000000000001"/>
    <n v="27.1"/>
    <n v="43.36"/>
    <n v="0.5"/>
    <n v="28.797000000000001"/>
    <n v="6.1669999999999998"/>
    <n v="21.35"/>
    <n v="0"/>
    <n v="1.28"/>
    <n v="5.9953161592505903E-2"/>
    <n v="2.8797E-2"/>
    <n v="4.5057E-2"/>
  </r>
  <r>
    <s v="Arroz em Casca"/>
    <x v="5"/>
    <x v="5"/>
    <n v="1.28"/>
    <n v="27.381"/>
    <n v="43.81"/>
    <n v="2.75"/>
    <n v="31.411000000000001"/>
    <n v="6.2720000000000002"/>
    <n v="21.85"/>
    <n v="0"/>
    <n v="3.2890000000000001"/>
    <n v="0.15052631578947401"/>
    <n v="3.1411000000000001E-2"/>
    <n v="4.7840000000000001E-2"/>
  </r>
  <r>
    <s v="Arroz em Casca"/>
    <x v="5"/>
    <x v="6"/>
    <n v="3.2890000000000001"/>
    <n v="26.67"/>
    <n v="42.671999999999997"/>
    <n v="2.75"/>
    <n v="32.709000000000003"/>
    <n v="7.0540000000000003"/>
    <n v="22.05"/>
    <n v="0"/>
    <n v="3.605"/>
    <n v="0.16349206349206299"/>
    <n v="3.2709000000000002E-2"/>
    <n v="4.8710999999999997E-2"/>
  </r>
  <r>
    <s v="Arroz em Casca"/>
    <x v="5"/>
    <x v="7"/>
    <n v="3.605"/>
    <n v="27.14"/>
    <n v="43.423999999999999"/>
    <n v="3.5"/>
    <n v="34.244999999999997"/>
    <n v="8.2249999999999996"/>
    <n v="22.25"/>
    <n v="0"/>
    <n v="3.77"/>
    <n v="0.169438202247191"/>
    <n v="3.4244999999999998E-2"/>
    <n v="5.0528999999999998E-2"/>
  </r>
  <r>
    <s v="Arroz em Casca"/>
    <x v="5"/>
    <x v="8"/>
    <n v="3.77"/>
    <n v="27.2"/>
    <n v="43.52"/>
    <n v="3.7"/>
    <n v="34.67"/>
    <n v="9.0350000000000001"/>
    <n v="22.3"/>
    <n v="0"/>
    <n v="3.335"/>
    <n v="0.14955156950672599"/>
    <n v="3.4669999999999999E-2"/>
    <n v="5.0990000000000001E-2"/>
  </r>
  <r>
    <s v="Arroz em Casca"/>
    <x v="5"/>
    <x v="9"/>
    <n v="3.335"/>
    <n v="26.85"/>
    <n v="42.96"/>
    <n v="3.5249999999999999"/>
    <n v="33.71"/>
    <n v="8.0630000000000006"/>
    <n v="22.3"/>
    <n v="0"/>
    <n v="3.347"/>
    <n v="0.150089686098655"/>
    <n v="3.3709999999999997E-2"/>
    <n v="4.9820000000000003E-2"/>
  </r>
  <r>
    <s v="Arroz em Casca"/>
    <x v="5"/>
    <x v="10"/>
    <n v="3.347"/>
    <n v="26.2"/>
    <n v="41.92"/>
    <n v="3.3"/>
    <n v="32.847000000000001"/>
    <n v="8.1"/>
    <n v="22.25"/>
    <n v="0"/>
    <n v="2.4969999999999999"/>
    <n v="0.112224719101124"/>
    <n v="3.2847000000000001E-2"/>
    <n v="4.8566999999999999E-2"/>
  </r>
  <r>
    <s v="Arroz em Casca"/>
    <x v="5"/>
    <x v="11"/>
    <n v="2.4969999999999999"/>
    <n v="26.1"/>
    <n v="41.76"/>
    <n v="3.8"/>
    <n v="32.396999999999998"/>
    <n v="8.1"/>
    <n v="22.2"/>
    <n v="0"/>
    <n v="2.097"/>
    <n v="9.4459459459459494E-2"/>
    <n v="3.2397000000000002E-2"/>
    <n v="4.8057000000000002E-2"/>
  </r>
  <r>
    <s v="Arroz em Casca"/>
    <x v="6"/>
    <x v="0"/>
    <n v="136.215"/>
    <n v="477.57100000000003"/>
    <n v="712.51300000000003"/>
    <n v="38.69"/>
    <n v="652.476"/>
    <n v="40.734999999999999"/>
    <n v="467.83300000000003"/>
    <n v="0"/>
    <n v="143.90799999999999"/>
    <n v="0.30760549170323598"/>
    <n v="0.65247599999999994"/>
    <n v="0.88741800000000004"/>
  </r>
  <r>
    <s v="Arroz em Casca"/>
    <x v="6"/>
    <x v="1"/>
    <n v="143.90799999999999"/>
    <n v="492.43599999999998"/>
    <n v="735.43499999999995"/>
    <n v="41.664000000000001"/>
    <n v="678.00800000000004"/>
    <n v="47.892000000000003"/>
    <n v="478.40499999999997"/>
    <n v="0"/>
    <n v="151.71100000000001"/>
    <n v="0.31711834115446103"/>
    <n v="0.67800800000000006"/>
    <n v="0.92100700000000002"/>
  </r>
  <r>
    <s v="Arroz em Casca"/>
    <x v="6"/>
    <x v="2"/>
    <n v="151.71100000000001"/>
    <n v="495.23099999999999"/>
    <n v="739.44100000000003"/>
    <n v="47.320999999999998"/>
    <n v="694.26300000000003"/>
    <n v="47.884999999999998"/>
    <n v="481.52199999999999"/>
    <n v="0"/>
    <n v="164.85599999999999"/>
    <n v="0.342364419486545"/>
    <n v="0.69426299999999996"/>
    <n v="0.938473"/>
  </r>
  <r>
    <s v="Arroz em Casca"/>
    <x v="6"/>
    <x v="3"/>
    <n v="164.85599999999999"/>
    <n v="498.32799999999997"/>
    <n v="744.02499999999998"/>
    <n v="44.326000000000001"/>
    <n v="707.51"/>
    <n v="44.247999999999998"/>
    <n v="485.42099999999999"/>
    <n v="0"/>
    <n v="177.84100000000001"/>
    <n v="0.36636445477224894"/>
    <n v="0.70750999999999997"/>
    <n v="0.95320700000000003"/>
  </r>
  <r>
    <s v="Arroz em Casca"/>
    <x v="6"/>
    <x v="4"/>
    <n v="177.84100000000001"/>
    <n v="498.69099999999997"/>
    <n v="744.69"/>
    <n v="42.607999999999997"/>
    <n v="719.14"/>
    <n v="43.566000000000003"/>
    <n v="492.245"/>
    <n v="0"/>
    <n v="183.32900000000001"/>
    <n v="0.372434458450568"/>
    <n v="0.71914"/>
    <n v="0.96513899999999997"/>
  </r>
  <r>
    <s v="Arroz em Casca"/>
    <x v="6"/>
    <x v="5"/>
    <n v="183.32900000000001"/>
    <n v="509.416"/>
    <n v="760.67600000000004"/>
    <n v="47.110999999999997"/>
    <n v="739.85599999999999"/>
    <n v="51.991999999999997"/>
    <n v="498.62599999999998"/>
    <n v="0"/>
    <n v="189.238"/>
    <n v="0.37951891798662701"/>
    <n v="0.73985599999999996"/>
    <n v="0.991116"/>
  </r>
  <r>
    <s v="Arroz em Casca"/>
    <x v="6"/>
    <x v="6"/>
    <n v="189.238"/>
    <n v="514.18600000000004"/>
    <n v="767.84199999999998"/>
    <n v="55.712000000000003"/>
    <n v="759.13599999999997"/>
    <n v="57.811999999999998"/>
    <n v="516.57799999999997"/>
    <n v="0"/>
    <n v="184.74600000000001"/>
    <n v="0.357634277882527"/>
    <n v="0.75913600000000003"/>
    <n v="1.0127919999999999"/>
  </r>
  <r>
    <s v="Arroz em Casca"/>
    <x v="6"/>
    <x v="7"/>
    <n v="184.74600000000001"/>
    <n v="516.92700000000002"/>
    <n v="772.44899999999996"/>
    <n v="57.523000000000003"/>
    <n v="759.19600000000003"/>
    <n v="55.27"/>
    <n v="523.20500000000004"/>
    <n v="0"/>
    <n v="180.721"/>
    <n v="0.34541145440123799"/>
    <n v="0.75919599999999998"/>
    <n v="1.014718"/>
  </r>
  <r>
    <s v="Arroz em Casca"/>
    <x v="6"/>
    <x v="8"/>
    <n v="180.721"/>
    <n v="523.79399999999998"/>
    <n v="782.85799999999995"/>
    <n v="53.792000000000002"/>
    <n v="758.30700000000002"/>
    <n v="56.831000000000003"/>
    <n v="521.69299999999998"/>
    <n v="0"/>
    <n v="179.78299999999999"/>
    <n v="0.344614553003395"/>
    <n v="0.75830699999999995"/>
    <n v="1.017371"/>
  </r>
  <r>
    <s v="Arroz em Casca"/>
    <x v="6"/>
    <x v="9"/>
    <n v="179.78299999999999"/>
    <n v="542.29600000000005"/>
    <n v="810.78300000000002"/>
    <n v="58.030999999999999"/>
    <n v="780.11"/>
    <n v="61.459000000000003"/>
    <n v="527.399"/>
    <n v="0"/>
    <n v="191.25200000000001"/>
    <n v="0.36263246612147498"/>
    <n v="0.78010999999999997"/>
    <n v="1.048597"/>
  </r>
  <r>
    <s v="Arroz em Casca"/>
    <x v="6"/>
    <x v="10"/>
    <n v="191.25200000000001"/>
    <n v="545.50599999999997"/>
    <n v="815.29300000000001"/>
    <n v="57.07"/>
    <n v="793.82799999999997"/>
    <n v="60.323999999999998"/>
    <n v="535.33799999999997"/>
    <n v="0"/>
    <n v="198.166"/>
    <n v="0.37016987398615497"/>
    <n v="0.79382799999999998"/>
    <n v="1.063615"/>
  </r>
  <r>
    <s v="Arroz em Casca"/>
    <x v="6"/>
    <x v="11"/>
    <n v="198.166"/>
    <n v="537.26800000000003"/>
    <n v="803.11500000000001"/>
    <n v="60.24"/>
    <n v="795.67399999999998"/>
    <n v="62.777000000000001"/>
    <n v="540.26700000000005"/>
    <n v="0"/>
    <n v="192.63"/>
    <n v="0.35654593006791102"/>
    <n v="0.79567399999999999"/>
    <n v="1.061520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A4E0AA-9FEA-4708-9992-EB4FDDC347B4}" name="Tabela dinâmica1" cacheId="468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47" firstHeaderRow="0" firstDataRow="1" firstDataCol="1"/>
  <pivotFields count="16">
    <pivotField showAll="0"/>
    <pivotField axis="axisRow" showAll="0" sortType="descending" defaultSubtotal="0">
      <items count="7">
        <item x="0"/>
        <item h="1" x="1"/>
        <item h="1" x="3"/>
        <item x="6"/>
        <item x="2"/>
        <item x="4"/>
        <item h="1"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showAll="0"/>
    <pivotField dataField="1" showAll="0"/>
    <pivotField dataField="1" showAll="0"/>
    <pivotField showAll="0"/>
    <pivotField dataField="1" showAll="0"/>
    <pivotField dataField="1" showAll="0"/>
    <pivotField showAll="0"/>
    <pivotField dataField="1" showAll="0"/>
    <pivotField dataField="1" showAll="0"/>
    <pivotField showAll="0"/>
    <pivotField showAll="0"/>
    <pivotField dataField="1" dragToRow="0" dragToCol="0" dragToPage="0" showAll="0" defaultSubtotal="0"/>
  </pivotFields>
  <rowFields count="2">
    <field x="1"/>
    <field x="2"/>
  </rowFields>
  <rowItems count="44"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 Estoque_Inicial" fld="3" baseField="0" baseItem="0"/>
    <dataField name=" Producao_Beneficiada" fld="5" baseField="0" baseItem="0"/>
    <dataField name=" Importacao_" fld="6" baseField="0" baseItem="0"/>
    <dataField name="Soma de Suprimento Arroz" fld="15" baseField="0" baseItem="0"/>
    <dataField name=" Consumo_Domestico" fld="9" baseField="0" baseItem="0"/>
    <dataField name=" Exportacao_" fld="8" baseField="0" baseItem="0"/>
    <dataField name=" Estoque_Final" fld="11" baseField="0" baseItem="0"/>
    <dataField name=" Relacao_grao" fld="12" baseField="0" baseItem="0"/>
  </dataFields>
  <formats count="13">
    <format dxfId="14">
      <pivotArea field="1" type="button" dataOnly="0" labelOnly="1" outline="0" axis="axisRow" fieldPosition="0"/>
    </format>
    <format dxfId="15">
      <pivotArea dataOnly="0" labelOnly="1" outline="0" fieldPosition="0">
        <references count="1">
          <reference field="4294967294" count="5">
            <x v="0"/>
            <x v="2"/>
            <x v="4"/>
            <x v="5"/>
            <x v="6"/>
          </reference>
        </references>
      </pivotArea>
    </format>
    <format dxfId="16">
      <pivotArea field="1" type="button" dataOnly="0" labelOnly="1" outline="0" axis="axisRow" fieldPosition="0"/>
    </format>
    <format dxfId="17">
      <pivotArea dataOnly="0" labelOnly="1" outline="0" fieldPosition="0">
        <references count="1">
          <reference field="4294967294" count="5">
            <x v="0"/>
            <x v="2"/>
            <x v="4"/>
            <x v="5"/>
            <x v="6"/>
          </reference>
        </references>
      </pivotArea>
    </format>
    <format dxfId="18">
      <pivotArea type="all" dataOnly="0" outline="0" fieldPosition="0"/>
    </format>
    <format dxfId="19">
      <pivotArea outline="0" collapsedLevelsAreSubtotals="1" fieldPosition="0"/>
    </format>
    <format dxfId="20">
      <pivotArea field="1" type="button" dataOnly="0" labelOnly="1" outline="0" axis="axisRow" fieldPosition="0"/>
    </format>
    <format dxfId="21">
      <pivotArea dataOnly="0" labelOnly="1" fieldPosition="0">
        <references count="1">
          <reference field="1" count="0"/>
        </references>
      </pivotArea>
    </format>
    <format dxfId="22">
      <pivotArea dataOnly="0" labelOnly="1" fieldPosition="0">
        <references count="2">
          <reference field="1" count="1" selected="0">
            <x v="0"/>
          </reference>
          <reference field="2" count="0"/>
        </references>
      </pivotArea>
    </format>
    <format dxfId="23">
      <pivotArea dataOnly="0" labelOnly="1" fieldPosition="0">
        <references count="2">
          <reference field="1" count="1" selected="0">
            <x v="3"/>
          </reference>
          <reference field="2" count="0"/>
        </references>
      </pivotArea>
    </format>
    <format dxfId="24">
      <pivotArea dataOnly="0" labelOnly="1" fieldPosition="0">
        <references count="2">
          <reference field="1" count="1" selected="0">
            <x v="4"/>
          </reference>
          <reference field="2" count="0"/>
        </references>
      </pivotArea>
    </format>
    <format dxfId="25">
      <pivotArea dataOnly="0" labelOnly="1" fieldPosition="0">
        <references count="2">
          <reference field="1" count="1" selected="0">
            <x v="5"/>
          </reference>
          <reference field="2" count="0"/>
        </references>
      </pivotArea>
    </format>
    <format dxfId="26">
      <pivotArea dataOnly="0" labelOnly="1" outline="0" fieldPosition="0">
        <references count="1">
          <reference field="4294967294" count="5">
            <x v="0"/>
            <x v="2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5491974-7B92-416E-AB2F-4629B78017DA}" autoFormatId="16" applyNumberFormats="0" applyBorderFormats="0" applyFontFormats="0" applyPatternFormats="0" applyAlignmentFormats="0" applyWidthHeightFormats="0">
  <queryTableRefresh nextId="18">
    <queryTableFields count="15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16" name="Producao_Beneficiada" tableColumnId="6"/>
      <queryTableField id="7" name="Importacao_" tableColumnId="7"/>
      <queryTableField id="8" name="Suprimento_Total" tableColumnId="8"/>
      <queryTableField id="9" name="Exportacao_" tableColumnId="9"/>
      <queryTableField id="10" name="Consumo_Domestico" tableColumnId="10"/>
      <queryTableField id="11" name="Uso_Domestico" tableColumnId="11"/>
      <queryTableField id="12" name="Estoque_Final" tableColumnId="12"/>
      <queryTableField id="13" name="Relacao_grao" tableColumnId="13"/>
      <queryTableField id="14" name="Suprimento_Grao" tableColumnId="14"/>
      <queryTableField id="15" name="Suprimento_Arroz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664D20-39DF-445A-B09E-EADEBDFC3CF3}" name="usda_consulta_arroz" displayName="usda_consulta_arroz" ref="A1:O85" tableType="queryTable" totalsRowShown="0">
  <autoFilter ref="A1:O85" xr:uid="{94664D20-39DF-445A-B09E-EADEBDFC3CF3}"/>
  <tableColumns count="15">
    <tableColumn id="1" xr3:uid="{5F170CCD-D3E6-4A08-89B8-C8178E7C19F0}" uniqueName="1" name="Produto_" queryTableFieldId="1" dataDxfId="13"/>
    <tableColumn id="2" xr3:uid="{957D0A84-F1F3-4B3D-A434-EDF1679F551E}" uniqueName="2" name="Pais_" queryTableFieldId="2" dataDxfId="12"/>
    <tableColumn id="3" xr3:uid="{69F408F9-353F-4F1C-96D3-0A5DBA60F011}" uniqueName="3" name="Ano_" queryTableFieldId="3" dataDxfId="11"/>
    <tableColumn id="4" xr3:uid="{9BC5388D-01E5-4CFC-BFE2-C95BE9FD07CE}" uniqueName="4" name="Estoque_Inicial" queryTableFieldId="4" dataDxfId="10"/>
    <tableColumn id="5" xr3:uid="{C0768F5A-E136-46FD-B066-C07D890B116E}" uniqueName="5" name="Producao_" queryTableFieldId="5" dataDxfId="9"/>
    <tableColumn id="6" xr3:uid="{73D6816E-41C7-4C59-A338-C54A7517DF59}" uniqueName="6" name="Producao_Beneficiada" queryTableFieldId="16"/>
    <tableColumn id="7" xr3:uid="{99BAA0A7-B158-4181-A0EC-2432CA990DDC}" uniqueName="7" name="Importacao_" queryTableFieldId="7" dataDxfId="8"/>
    <tableColumn id="8" xr3:uid="{BE5C26A6-B388-4C50-8949-7B50DF01FFF1}" uniqueName="8" name="Suprimento_Total" queryTableFieldId="8" dataDxfId="7"/>
    <tableColumn id="9" xr3:uid="{FCF45C40-14DD-4EA2-9FAE-FB94EE463419}" uniqueName="9" name="Exportacao_" queryTableFieldId="9" dataDxfId="6"/>
    <tableColumn id="10" xr3:uid="{8DC0E290-BB82-4FE0-8719-499BA2A2E72E}" uniqueName="10" name="Consumo_Domestico" queryTableFieldId="10" dataDxfId="5"/>
    <tableColumn id="11" xr3:uid="{10C7EC5D-A1D9-4546-8F51-61C258E887C0}" uniqueName="11" name="Uso_Domestico" queryTableFieldId="11" dataDxfId="4"/>
    <tableColumn id="12" xr3:uid="{8415D64E-FE53-41F4-9ACE-7B7EC1E35DDD}" uniqueName="12" name="Estoque_Final" queryTableFieldId="12" dataDxfId="3"/>
    <tableColumn id="13" xr3:uid="{BE039E8D-B95C-46E7-AABC-121E83762EA3}" uniqueName="13" name="Relacao_grao" queryTableFieldId="13" dataDxfId="2"/>
    <tableColumn id="14" xr3:uid="{3FBDA1FD-C637-465C-9AB2-69F5517757A5}" uniqueName="14" name="Suprimento_Grao" queryTableFieldId="14" dataDxfId="1"/>
    <tableColumn id="15" xr3:uid="{C70B31B6-7BBF-4F7C-8710-96FEC7E28645}" uniqueName="15" name="Suprimento_Arroz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EE3E8-A5F0-4F63-8CA4-29184535EFB9}">
  <dimension ref="A1:B6"/>
  <sheetViews>
    <sheetView workbookViewId="0">
      <selection activeCell="C16" sqref="C16"/>
    </sheetView>
  </sheetViews>
  <sheetFormatPr defaultRowHeight="15"/>
  <cols>
    <col min="1" max="1" width="63.5703125" bestFit="1" customWidth="1"/>
  </cols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>
        <v>0.67</v>
      </c>
    </row>
    <row r="4" spans="1:2">
      <c r="A4" t="s">
        <v>4</v>
      </c>
      <c r="B4">
        <v>0.65</v>
      </c>
    </row>
    <row r="5" spans="1:2">
      <c r="A5" t="s">
        <v>5</v>
      </c>
      <c r="B5">
        <v>0.7</v>
      </c>
    </row>
    <row r="6" spans="1:2">
      <c r="A6" t="s">
        <v>6</v>
      </c>
      <c r="B6">
        <v>0.67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A811-F9FE-4FF4-AF76-EF28FDF65112}">
  <dimension ref="A3:I47"/>
  <sheetViews>
    <sheetView workbookViewId="0">
      <selection activeCell="K14" sqref="K14"/>
    </sheetView>
  </sheetViews>
  <sheetFormatPr defaultColWidth="9.140625" defaultRowHeight="15"/>
  <cols>
    <col min="1" max="1" width="18" style="13" bestFit="1" customWidth="1"/>
    <col min="2" max="2" width="9.140625" style="13"/>
    <col min="3" max="3" width="21.5703125" style="13" bestFit="1" customWidth="1"/>
    <col min="4" max="4" width="12.42578125" style="13" bestFit="1" customWidth="1"/>
    <col min="5" max="7" width="9.140625" style="13"/>
    <col min="8" max="8" width="13.28515625" style="13" bestFit="1" customWidth="1"/>
    <col min="9" max="16384" width="9.140625" style="13"/>
  </cols>
  <sheetData>
    <row r="3" spans="1:9" ht="60">
      <c r="A3" s="43" t="s">
        <v>7</v>
      </c>
      <c r="B3" s="10" t="s">
        <v>8</v>
      </c>
      <c r="C3" s="13" t="s">
        <v>9</v>
      </c>
      <c r="D3" s="10" t="s">
        <v>10</v>
      </c>
      <c r="E3" s="13" t="s">
        <v>11</v>
      </c>
      <c r="F3" s="10" t="s">
        <v>12</v>
      </c>
      <c r="G3" s="10" t="s">
        <v>13</v>
      </c>
      <c r="H3" s="10" t="s">
        <v>14</v>
      </c>
      <c r="I3" s="13" t="s">
        <v>15</v>
      </c>
    </row>
    <row r="4" spans="1:9">
      <c r="A4" s="14" t="s">
        <v>3</v>
      </c>
    </row>
    <row r="5" spans="1:9">
      <c r="A5" s="14" t="s">
        <v>16</v>
      </c>
      <c r="B5" s="13">
        <v>151.71100000000001</v>
      </c>
      <c r="C5" s="13">
        <v>739.44100000000003</v>
      </c>
      <c r="D5" s="13">
        <v>47.320999999999998</v>
      </c>
      <c r="E5" s="13">
        <v>1036.2134328358209</v>
      </c>
      <c r="F5" s="13">
        <v>481.52199999999999</v>
      </c>
      <c r="G5" s="13">
        <v>47.884999999999998</v>
      </c>
      <c r="H5" s="13">
        <v>164.85599999999999</v>
      </c>
      <c r="I5" s="13">
        <v>0.342364419486545</v>
      </c>
    </row>
    <row r="6" spans="1:9">
      <c r="A6" s="14" t="s">
        <v>17</v>
      </c>
      <c r="B6" s="13">
        <v>164.85599999999999</v>
      </c>
      <c r="C6" s="13">
        <v>744.02499999999998</v>
      </c>
      <c r="D6" s="13">
        <v>44.326000000000001</v>
      </c>
      <c r="E6" s="13">
        <v>1055.9850746268655</v>
      </c>
      <c r="F6" s="13">
        <v>485.42099999999999</v>
      </c>
      <c r="G6" s="13">
        <v>44.247999999999998</v>
      </c>
      <c r="H6" s="13">
        <v>177.84100000000001</v>
      </c>
      <c r="I6" s="13">
        <v>0.36636445477224894</v>
      </c>
    </row>
    <row r="7" spans="1:9">
      <c r="A7" s="14" t="s">
        <v>18</v>
      </c>
      <c r="B7" s="13">
        <v>177.84100000000001</v>
      </c>
      <c r="C7" s="13">
        <v>744.69</v>
      </c>
      <c r="D7" s="13">
        <v>42.607999999999997</v>
      </c>
      <c r="E7" s="13">
        <v>1073.3432835820893</v>
      </c>
      <c r="F7" s="13">
        <v>492.245</v>
      </c>
      <c r="G7" s="13">
        <v>43.566000000000003</v>
      </c>
      <c r="H7" s="13">
        <v>183.32900000000001</v>
      </c>
      <c r="I7" s="13">
        <v>0.372434458450568</v>
      </c>
    </row>
    <row r="8" spans="1:9">
      <c r="A8" s="14" t="s">
        <v>19</v>
      </c>
      <c r="B8" s="13">
        <v>183.32900000000001</v>
      </c>
      <c r="C8" s="13">
        <v>760.67600000000004</v>
      </c>
      <c r="D8" s="13">
        <v>47.110999999999997</v>
      </c>
      <c r="E8" s="13">
        <v>1104.2626865671641</v>
      </c>
      <c r="F8" s="13">
        <v>498.62599999999998</v>
      </c>
      <c r="G8" s="13">
        <v>51.991999999999997</v>
      </c>
      <c r="H8" s="13">
        <v>189.238</v>
      </c>
      <c r="I8" s="13">
        <v>0.37951891798662701</v>
      </c>
    </row>
    <row r="9" spans="1:9">
      <c r="A9" s="14" t="s">
        <v>20</v>
      </c>
      <c r="B9" s="13">
        <v>189.238</v>
      </c>
      <c r="C9" s="13">
        <v>767.84199999999998</v>
      </c>
      <c r="D9" s="13">
        <v>55.712000000000003</v>
      </c>
      <c r="E9" s="13">
        <v>1133.038805970149</v>
      </c>
      <c r="F9" s="13">
        <v>516.57799999999997</v>
      </c>
      <c r="G9" s="13">
        <v>57.811999999999998</v>
      </c>
      <c r="H9" s="13">
        <v>184.74600000000001</v>
      </c>
      <c r="I9" s="13">
        <v>0.357634277882527</v>
      </c>
    </row>
    <row r="10" spans="1:9">
      <c r="A10" s="14" t="s">
        <v>21</v>
      </c>
      <c r="B10" s="13">
        <v>184.74600000000001</v>
      </c>
      <c r="C10" s="13">
        <v>772.44899999999996</v>
      </c>
      <c r="D10" s="13">
        <v>57.523000000000003</v>
      </c>
      <c r="E10" s="13">
        <v>1133.1283582089552</v>
      </c>
      <c r="F10" s="13">
        <v>523.20500000000004</v>
      </c>
      <c r="G10" s="13">
        <v>55.27</v>
      </c>
      <c r="H10" s="13">
        <v>180.721</v>
      </c>
      <c r="I10" s="13">
        <v>0.34541145440123799</v>
      </c>
    </row>
    <row r="11" spans="1:9">
      <c r="A11" s="14" t="s">
        <v>22</v>
      </c>
      <c r="B11" s="13">
        <v>180.721</v>
      </c>
      <c r="C11" s="13">
        <v>782.85799999999995</v>
      </c>
      <c r="D11" s="13">
        <v>53.792000000000002</v>
      </c>
      <c r="E11" s="13">
        <v>1131.8014925373134</v>
      </c>
      <c r="F11" s="13">
        <v>521.69299999999998</v>
      </c>
      <c r="G11" s="13">
        <v>56.831000000000003</v>
      </c>
      <c r="H11" s="13">
        <v>179.78299999999999</v>
      </c>
      <c r="I11" s="13">
        <v>0.344614553003395</v>
      </c>
    </row>
    <row r="12" spans="1:9">
      <c r="A12" s="14" t="s">
        <v>23</v>
      </c>
      <c r="B12" s="13">
        <v>179.78299999999999</v>
      </c>
      <c r="C12" s="13">
        <v>810.78300000000002</v>
      </c>
      <c r="D12" s="13">
        <v>58.030999999999999</v>
      </c>
      <c r="E12" s="13">
        <v>1164.3432835820895</v>
      </c>
      <c r="F12" s="13">
        <v>527.399</v>
      </c>
      <c r="G12" s="13">
        <v>61.459000000000003</v>
      </c>
      <c r="H12" s="13">
        <v>191.25200000000001</v>
      </c>
      <c r="I12" s="13">
        <v>0.36263246612147498</v>
      </c>
    </row>
    <row r="13" spans="1:9">
      <c r="A13" s="14" t="s">
        <v>24</v>
      </c>
      <c r="B13" s="13">
        <v>191.25200000000001</v>
      </c>
      <c r="C13" s="13">
        <v>815.29300000000001</v>
      </c>
      <c r="D13" s="13">
        <v>57.07</v>
      </c>
      <c r="E13" s="13">
        <v>1184.8179104477613</v>
      </c>
      <c r="F13" s="13">
        <v>535.33799999999997</v>
      </c>
      <c r="G13" s="13">
        <v>60.323999999999998</v>
      </c>
      <c r="H13" s="13">
        <v>198.166</v>
      </c>
      <c r="I13" s="13">
        <v>0.37016987398615497</v>
      </c>
    </row>
    <row r="14" spans="1:9">
      <c r="A14" s="14" t="s">
        <v>25</v>
      </c>
      <c r="B14" s="13">
        <v>198.166</v>
      </c>
      <c r="C14" s="13">
        <v>803.11500000000001</v>
      </c>
      <c r="D14" s="13">
        <v>60.24</v>
      </c>
      <c r="E14" s="13">
        <v>1187.573134328358</v>
      </c>
      <c r="F14" s="13">
        <v>540.26700000000005</v>
      </c>
      <c r="G14" s="13">
        <v>62.777000000000001</v>
      </c>
      <c r="H14" s="13">
        <v>192.63</v>
      </c>
      <c r="I14" s="13">
        <v>0.35654593006791102</v>
      </c>
    </row>
    <row r="15" spans="1:9">
      <c r="A15" s="14" t="s">
        <v>4</v>
      </c>
    </row>
    <row r="16" spans="1:9">
      <c r="A16" s="14" t="s">
        <v>16</v>
      </c>
      <c r="B16" s="13">
        <v>0.36399999999999999</v>
      </c>
      <c r="C16" s="13">
        <v>1.3680000000000001</v>
      </c>
      <c r="D16" s="13">
        <v>7.0000000000000001E-3</v>
      </c>
      <c r="E16" s="13">
        <v>1.880597014925373</v>
      </c>
      <c r="F16" s="13">
        <v>0.5</v>
      </c>
      <c r="G16" s="13">
        <v>0.42599999999999999</v>
      </c>
      <c r="H16" s="13">
        <v>0.33400000000000002</v>
      </c>
      <c r="I16" s="13">
        <v>0.66800000000000004</v>
      </c>
    </row>
    <row r="17" spans="1:9">
      <c r="A17" s="14" t="s">
        <v>17</v>
      </c>
      <c r="B17" s="13">
        <v>0.33400000000000002</v>
      </c>
      <c r="C17" s="13">
        <v>1.1910000000000001</v>
      </c>
      <c r="D17" s="13">
        <v>8.9999999999999993E-3</v>
      </c>
      <c r="E17" s="13">
        <v>1.6671641791044776</v>
      </c>
      <c r="F17" s="13">
        <v>0.5</v>
      </c>
      <c r="G17" s="13">
        <v>0.35</v>
      </c>
      <c r="H17" s="13">
        <v>0.26700000000000002</v>
      </c>
      <c r="I17" s="13">
        <v>0.53400000000000003</v>
      </c>
    </row>
    <row r="18" spans="1:9">
      <c r="A18" s="14" t="s">
        <v>18</v>
      </c>
      <c r="B18" s="13">
        <v>0.26700000000000002</v>
      </c>
      <c r="C18" s="13">
        <v>1.2230000000000001</v>
      </c>
      <c r="D18" s="13">
        <v>6.0000000000000001E-3</v>
      </c>
      <c r="E18" s="13">
        <v>1.5940298507462687</v>
      </c>
      <c r="F18" s="13">
        <v>0.5</v>
      </c>
      <c r="G18" s="13">
        <v>0.36099999999999999</v>
      </c>
      <c r="H18" s="13">
        <v>0.20699999999999999</v>
      </c>
      <c r="I18" s="13">
        <v>0.41399999999999998</v>
      </c>
    </row>
    <row r="19" spans="1:9">
      <c r="A19" s="14" t="s">
        <v>19</v>
      </c>
      <c r="B19" s="13">
        <v>0.20699999999999999</v>
      </c>
      <c r="C19" s="13">
        <v>1.454</v>
      </c>
      <c r="D19" s="13">
        <v>2E-3</v>
      </c>
      <c r="E19" s="13">
        <v>1.7223880597014922</v>
      </c>
      <c r="F19" s="13">
        <v>0.495</v>
      </c>
      <c r="G19" s="13">
        <v>0.38500000000000001</v>
      </c>
      <c r="H19" s="13">
        <v>0.27400000000000002</v>
      </c>
      <c r="I19" s="13">
        <v>0.55353535353535399</v>
      </c>
    </row>
    <row r="20" spans="1:9">
      <c r="A20" s="14" t="s">
        <v>20</v>
      </c>
      <c r="B20" s="13">
        <v>0.27400000000000002</v>
      </c>
      <c r="C20" s="13">
        <v>1.222</v>
      </c>
      <c r="D20" s="13">
        <v>2E-3</v>
      </c>
      <c r="E20" s="13">
        <v>1.5970149253731343</v>
      </c>
      <c r="F20" s="13">
        <v>0.48499999999999999</v>
      </c>
      <c r="G20" s="13">
        <v>0.42199999999999999</v>
      </c>
      <c r="H20" s="13">
        <v>0.16300000000000001</v>
      </c>
      <c r="I20" s="13">
        <v>0.33608247422680398</v>
      </c>
    </row>
    <row r="21" spans="1:9">
      <c r="A21" s="14" t="s">
        <v>21</v>
      </c>
      <c r="B21" s="13">
        <v>0.16300000000000001</v>
      </c>
      <c r="C21" s="13">
        <v>1.163</v>
      </c>
      <c r="D21" s="13">
        <v>2E-3</v>
      </c>
      <c r="E21" s="13">
        <v>1.3746268656716418</v>
      </c>
      <c r="F21" s="13">
        <v>0.47499999999999998</v>
      </c>
      <c r="G21" s="13">
        <v>0.254</v>
      </c>
      <c r="H21" s="13">
        <v>0.192</v>
      </c>
      <c r="I21" s="13">
        <v>0.40421052631579002</v>
      </c>
    </row>
    <row r="22" spans="1:9">
      <c r="A22" s="14" t="s">
        <v>22</v>
      </c>
      <c r="B22" s="13">
        <v>0.192</v>
      </c>
      <c r="C22" s="13">
        <v>1.2649999999999999</v>
      </c>
      <c r="D22" s="13">
        <v>5.0000000000000001E-3</v>
      </c>
      <c r="E22" s="13">
        <v>1.5208955223880594</v>
      </c>
      <c r="F22" s="13">
        <v>0.5</v>
      </c>
      <c r="G22" s="13">
        <v>0.34300000000000003</v>
      </c>
      <c r="H22" s="13">
        <v>0.17599999999999999</v>
      </c>
      <c r="I22" s="13">
        <v>0.35199999999999998</v>
      </c>
    </row>
    <row r="23" spans="1:9">
      <c r="A23" s="14" t="s">
        <v>23</v>
      </c>
      <c r="B23" s="13">
        <v>0.17599999999999999</v>
      </c>
      <c r="C23" s="13">
        <v>1.6259999999999999</v>
      </c>
      <c r="D23" s="13">
        <v>5.0000000000000001E-3</v>
      </c>
      <c r="E23" s="13">
        <v>1.8477611940298504</v>
      </c>
      <c r="F23" s="13">
        <v>0.51</v>
      </c>
      <c r="G23" s="13">
        <v>0.42099999999999999</v>
      </c>
      <c r="H23" s="13">
        <v>0.307</v>
      </c>
      <c r="I23" s="13">
        <v>0.60196078431372502</v>
      </c>
    </row>
    <row r="24" spans="1:9">
      <c r="A24" s="14" t="s">
        <v>24</v>
      </c>
      <c r="B24" s="13">
        <v>0.307</v>
      </c>
      <c r="C24" s="13">
        <v>1.405</v>
      </c>
      <c r="D24" s="13">
        <v>5.0000000000000001E-3</v>
      </c>
      <c r="E24" s="13">
        <v>1.8283582089552235</v>
      </c>
      <c r="F24" s="13">
        <v>0.51500000000000001</v>
      </c>
      <c r="G24" s="13">
        <v>0.45</v>
      </c>
      <c r="H24" s="13">
        <v>0.26</v>
      </c>
      <c r="I24" s="13">
        <v>0.50485436893203905</v>
      </c>
    </row>
    <row r="25" spans="1:9">
      <c r="A25" s="14" t="s">
        <v>25</v>
      </c>
      <c r="B25" s="13">
        <v>0.26</v>
      </c>
      <c r="C25" s="13">
        <v>1.091</v>
      </c>
      <c r="D25" s="13">
        <v>5.0000000000000001E-3</v>
      </c>
      <c r="E25" s="13">
        <v>1.4537313432835819</v>
      </c>
      <c r="F25" s="13">
        <v>0.51</v>
      </c>
      <c r="G25" s="13">
        <v>0.27500000000000002</v>
      </c>
      <c r="H25" s="13">
        <v>0.189</v>
      </c>
      <c r="I25" s="13">
        <v>0.370588235294118</v>
      </c>
    </row>
    <row r="26" spans="1:9">
      <c r="A26" s="14" t="s">
        <v>5</v>
      </c>
    </row>
    <row r="27" spans="1:9">
      <c r="A27" s="14" t="s">
        <v>16</v>
      </c>
      <c r="B27" s="13">
        <v>5.1999999999999998E-2</v>
      </c>
      <c r="C27" s="13">
        <v>1.2470000000000001</v>
      </c>
      <c r="D27" s="13">
        <v>0</v>
      </c>
      <c r="E27" s="13">
        <v>1.380597014925373</v>
      </c>
      <c r="F27" s="13">
        <v>4.4999999999999998E-2</v>
      </c>
      <c r="G27" s="13">
        <v>0.77300000000000002</v>
      </c>
      <c r="H27" s="13">
        <v>0.107</v>
      </c>
      <c r="I27" s="13">
        <v>2.37777777777778</v>
      </c>
    </row>
    <row r="28" spans="1:9">
      <c r="A28" s="14" t="s">
        <v>17</v>
      </c>
      <c r="B28" s="13">
        <v>0.107</v>
      </c>
      <c r="C28" s="13">
        <v>1.2</v>
      </c>
      <c r="D28" s="13">
        <v>0</v>
      </c>
      <c r="E28" s="13">
        <v>1.4134328358208954</v>
      </c>
      <c r="F28" s="13">
        <v>0.04</v>
      </c>
      <c r="G28" s="13">
        <v>0.84599999999999997</v>
      </c>
      <c r="H28" s="13">
        <v>6.0999999999999999E-2</v>
      </c>
      <c r="I28" s="13">
        <v>1.5249999999999999</v>
      </c>
    </row>
    <row r="29" spans="1:9">
      <c r="A29" s="14" t="s">
        <v>18</v>
      </c>
      <c r="B29" s="13">
        <v>6.0999999999999999E-2</v>
      </c>
      <c r="C29" s="13">
        <v>1.2090000000000001</v>
      </c>
      <c r="D29" s="13">
        <v>0</v>
      </c>
      <c r="E29" s="13">
        <v>1.353731343283582</v>
      </c>
      <c r="F29" s="13">
        <v>0.03</v>
      </c>
      <c r="G29" s="13">
        <v>0.86499999999999999</v>
      </c>
      <c r="H29" s="13">
        <v>1.2E-2</v>
      </c>
      <c r="I29" s="13">
        <v>0.4</v>
      </c>
    </row>
    <row r="30" spans="1:9">
      <c r="A30" s="14" t="s">
        <v>19</v>
      </c>
      <c r="B30" s="13">
        <v>1.2E-2</v>
      </c>
      <c r="C30" s="13">
        <v>1.3089999999999999</v>
      </c>
      <c r="D30" s="13">
        <v>0</v>
      </c>
      <c r="E30" s="13">
        <v>1.3850746268656717</v>
      </c>
      <c r="F30" s="13">
        <v>0.03</v>
      </c>
      <c r="G30" s="13">
        <v>0.78500000000000003</v>
      </c>
      <c r="H30" s="13">
        <v>0.113</v>
      </c>
      <c r="I30" s="13">
        <v>3.7666666666666706</v>
      </c>
    </row>
    <row r="31" spans="1:9">
      <c r="A31" s="14" t="s">
        <v>20</v>
      </c>
      <c r="B31" s="13">
        <v>0.113</v>
      </c>
      <c r="C31" s="13">
        <v>1.391</v>
      </c>
      <c r="D31" s="13">
        <v>0</v>
      </c>
      <c r="E31" s="13">
        <v>1.6223880597014924</v>
      </c>
      <c r="F31" s="13">
        <v>0.03</v>
      </c>
      <c r="G31" s="13">
        <v>0.98599999999999999</v>
      </c>
      <c r="H31" s="13">
        <v>7.0999999999999994E-2</v>
      </c>
      <c r="I31" s="13">
        <v>2.3666666666666698</v>
      </c>
    </row>
    <row r="32" spans="1:9">
      <c r="A32" s="14" t="s">
        <v>21</v>
      </c>
      <c r="B32" s="13">
        <v>7.0999999999999994E-2</v>
      </c>
      <c r="C32" s="13">
        <v>1.379</v>
      </c>
      <c r="D32" s="13">
        <v>0</v>
      </c>
      <c r="E32" s="13">
        <v>1.5462686567164179</v>
      </c>
      <c r="F32" s="13">
        <v>0.04</v>
      </c>
      <c r="G32" s="13">
        <v>0.89800000000000002</v>
      </c>
      <c r="H32" s="13">
        <v>9.8000000000000004E-2</v>
      </c>
      <c r="I32" s="13">
        <v>2.4500000000000002</v>
      </c>
    </row>
    <row r="33" spans="1:9">
      <c r="A33" s="14" t="s">
        <v>22</v>
      </c>
      <c r="B33" s="13">
        <v>9.8000000000000004E-2</v>
      </c>
      <c r="C33" s="13">
        <v>1.286</v>
      </c>
      <c r="D33" s="13">
        <v>0</v>
      </c>
      <c r="E33" s="13">
        <v>1.4895522388059701</v>
      </c>
      <c r="F33" s="13">
        <v>0.05</v>
      </c>
      <c r="G33" s="13">
        <v>0.81799999999999995</v>
      </c>
      <c r="H33" s="13">
        <v>0.13</v>
      </c>
      <c r="I33" s="13">
        <v>2.6</v>
      </c>
    </row>
    <row r="34" spans="1:9">
      <c r="A34" s="14" t="s">
        <v>23</v>
      </c>
      <c r="B34" s="13">
        <v>0.13</v>
      </c>
      <c r="C34" s="13">
        <v>1.54</v>
      </c>
      <c r="D34" s="13">
        <v>0</v>
      </c>
      <c r="E34" s="13">
        <v>1.8029850746268659</v>
      </c>
      <c r="F34" s="13">
        <v>0.05</v>
      </c>
      <c r="G34" s="13">
        <v>1.0269999999999999</v>
      </c>
      <c r="H34" s="13">
        <v>0.13100000000000001</v>
      </c>
      <c r="I34" s="13">
        <v>2.62</v>
      </c>
    </row>
    <row r="35" spans="1:9">
      <c r="A35" s="14" t="s">
        <v>24</v>
      </c>
      <c r="B35" s="13">
        <v>0.13100000000000001</v>
      </c>
      <c r="C35" s="13">
        <v>1.55</v>
      </c>
      <c r="D35" s="13">
        <v>0</v>
      </c>
      <c r="E35" s="13">
        <v>1.8149253731343282</v>
      </c>
      <c r="F35" s="13">
        <v>0.06</v>
      </c>
      <c r="G35" s="13">
        <v>1</v>
      </c>
      <c r="H35" s="13">
        <v>0.156</v>
      </c>
      <c r="I35" s="13">
        <v>2.6</v>
      </c>
    </row>
    <row r="36" spans="1:9">
      <c r="A36" s="14" t="s">
        <v>25</v>
      </c>
      <c r="B36" s="13">
        <v>0.156</v>
      </c>
      <c r="C36" s="13">
        <v>1.429</v>
      </c>
      <c r="D36" s="13">
        <v>0</v>
      </c>
      <c r="E36" s="13">
        <v>1.725373134328358</v>
      </c>
      <c r="F36" s="13">
        <v>5.5E-2</v>
      </c>
      <c r="G36" s="13">
        <v>0.97499999999999998</v>
      </c>
      <c r="H36" s="13">
        <v>0.126</v>
      </c>
      <c r="I36" s="13">
        <v>2.2909090909090901</v>
      </c>
    </row>
    <row r="37" spans="1:9">
      <c r="A37" s="14" t="s">
        <v>6</v>
      </c>
    </row>
    <row r="38" spans="1:9">
      <c r="A38" s="14" t="s">
        <v>16</v>
      </c>
      <c r="B38" s="13">
        <v>0.23100000000000001</v>
      </c>
      <c r="C38" s="13">
        <v>0.89700000000000002</v>
      </c>
      <c r="D38" s="13">
        <v>1E-3</v>
      </c>
      <c r="E38" s="13">
        <v>1.243283582089552</v>
      </c>
      <c r="F38" s="13">
        <v>6.5000000000000002E-2</v>
      </c>
      <c r="G38" s="13">
        <v>0.65300000000000002</v>
      </c>
      <c r="H38" s="13">
        <v>0.115</v>
      </c>
      <c r="I38" s="13">
        <v>1.7692307692307701</v>
      </c>
    </row>
    <row r="39" spans="1:9">
      <c r="A39" s="14" t="s">
        <v>17</v>
      </c>
      <c r="B39" s="13">
        <v>0.115</v>
      </c>
      <c r="C39" s="13">
        <v>1.0720000000000001</v>
      </c>
      <c r="D39" s="13">
        <v>2E-3</v>
      </c>
      <c r="E39" s="13">
        <v>1.2462686567164178</v>
      </c>
      <c r="F39" s="13">
        <v>5.5E-2</v>
      </c>
      <c r="G39" s="13">
        <v>0.68899999999999995</v>
      </c>
      <c r="H39" s="13">
        <v>9.0999999999999998E-2</v>
      </c>
      <c r="I39" s="13">
        <v>1.6545454545454501</v>
      </c>
    </row>
    <row r="40" spans="1:9">
      <c r="A40" s="14" t="s">
        <v>18</v>
      </c>
      <c r="B40" s="13">
        <v>9.0999999999999998E-2</v>
      </c>
      <c r="C40" s="13">
        <v>1.1910000000000001</v>
      </c>
      <c r="D40" s="13">
        <v>2E-3</v>
      </c>
      <c r="E40" s="13">
        <v>1.3298507462686566</v>
      </c>
      <c r="F40" s="13">
        <v>0.05</v>
      </c>
      <c r="G40" s="13">
        <v>0.80300000000000005</v>
      </c>
      <c r="H40" s="13">
        <v>3.7999999999999999E-2</v>
      </c>
      <c r="I40" s="13">
        <v>0.76</v>
      </c>
    </row>
    <row r="41" spans="1:9">
      <c r="A41" s="14" t="s">
        <v>19</v>
      </c>
      <c r="B41" s="13">
        <v>3.7999999999999999E-2</v>
      </c>
      <c r="C41" s="13">
        <v>1.1839999999999999</v>
      </c>
      <c r="D41" s="13">
        <v>1E-3</v>
      </c>
      <c r="E41" s="13">
        <v>1.2417910447761193</v>
      </c>
      <c r="F41" s="13">
        <v>4.4999999999999998E-2</v>
      </c>
      <c r="G41" s="13">
        <v>0.64</v>
      </c>
      <c r="H41" s="13">
        <v>0.14699999999999999</v>
      </c>
      <c r="I41" s="13">
        <v>3.2666666666666706</v>
      </c>
    </row>
    <row r="42" spans="1:9">
      <c r="A42" s="14" t="s">
        <v>20</v>
      </c>
      <c r="B42" s="13">
        <v>0.14699999999999999</v>
      </c>
      <c r="C42" s="13">
        <v>1.0820000000000001</v>
      </c>
      <c r="D42" s="13">
        <v>0</v>
      </c>
      <c r="E42" s="13">
        <v>1.3014925373134327</v>
      </c>
      <c r="F42" s="13">
        <v>4.4999999999999998E-2</v>
      </c>
      <c r="G42" s="13">
        <v>0.752</v>
      </c>
      <c r="H42" s="13">
        <v>7.4999999999999997E-2</v>
      </c>
      <c r="I42" s="13">
        <v>1.6666666666666701</v>
      </c>
    </row>
    <row r="43" spans="1:9">
      <c r="A43" s="14" t="s">
        <v>21</v>
      </c>
      <c r="B43" s="13">
        <v>7.4999999999999997E-2</v>
      </c>
      <c r="C43" s="13">
        <v>1.2689999999999999</v>
      </c>
      <c r="D43" s="13">
        <v>0</v>
      </c>
      <c r="E43" s="13">
        <v>1.380597014925373</v>
      </c>
      <c r="F43" s="13">
        <v>4.4999999999999998E-2</v>
      </c>
      <c r="G43" s="13">
        <v>0.85699999999999998</v>
      </c>
      <c r="H43" s="13">
        <v>2.3E-2</v>
      </c>
      <c r="I43" s="13">
        <v>0.51111111111111096</v>
      </c>
    </row>
    <row r="44" spans="1:9">
      <c r="A44" s="14" t="s">
        <v>22</v>
      </c>
      <c r="B44" s="13">
        <v>2.3E-2</v>
      </c>
      <c r="C44" s="13">
        <v>1.284</v>
      </c>
      <c r="D44" s="13">
        <v>1E-3</v>
      </c>
      <c r="E44" s="13">
        <v>1.3194029850746267</v>
      </c>
      <c r="F44" s="13">
        <v>4.4999999999999998E-2</v>
      </c>
      <c r="G44" s="13">
        <v>0.72299999999999998</v>
      </c>
      <c r="H44" s="13">
        <v>0.11600000000000001</v>
      </c>
      <c r="I44" s="13">
        <v>2.5777777777777802</v>
      </c>
    </row>
    <row r="45" spans="1:9">
      <c r="A45" s="14" t="s">
        <v>23</v>
      </c>
      <c r="B45" s="13">
        <v>0.11600000000000001</v>
      </c>
      <c r="C45" s="13">
        <v>1.4550000000000001</v>
      </c>
      <c r="D45" s="13">
        <v>0</v>
      </c>
      <c r="E45" s="13">
        <v>1.6283582089552238</v>
      </c>
      <c r="F45" s="13">
        <v>4.4999999999999998E-2</v>
      </c>
      <c r="G45" s="13">
        <v>0.94799999999999995</v>
      </c>
      <c r="H45" s="13">
        <v>9.8000000000000004E-2</v>
      </c>
      <c r="I45" s="13">
        <v>2.1777777777777798</v>
      </c>
    </row>
    <row r="46" spans="1:9">
      <c r="A46" s="14" t="s">
        <v>24</v>
      </c>
      <c r="B46" s="13">
        <v>9.8000000000000004E-2</v>
      </c>
      <c r="C46" s="13">
        <v>1.343</v>
      </c>
      <c r="D46" s="13">
        <v>0</v>
      </c>
      <c r="E46" s="13">
        <v>1.4895522388059701</v>
      </c>
      <c r="F46" s="13">
        <v>0.04</v>
      </c>
      <c r="G46" s="13">
        <v>0.92</v>
      </c>
      <c r="H46" s="13">
        <v>3.7999999999999999E-2</v>
      </c>
      <c r="I46" s="13">
        <v>0.95</v>
      </c>
    </row>
    <row r="47" spans="1:9">
      <c r="A47" s="14" t="s">
        <v>25</v>
      </c>
      <c r="B47" s="13">
        <v>3.7999999999999999E-2</v>
      </c>
      <c r="C47" s="13">
        <v>1.4510000000000001</v>
      </c>
      <c r="D47" s="13">
        <v>0</v>
      </c>
      <c r="E47" s="13">
        <v>1.5074626865671641</v>
      </c>
      <c r="F47" s="13">
        <v>0.04</v>
      </c>
      <c r="G47" s="13">
        <v>0.95</v>
      </c>
      <c r="H47" s="13">
        <v>0.02</v>
      </c>
      <c r="I47" s="13">
        <v>0.5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72EA-90FB-427B-A3DF-BB3CCFA82C93}">
  <dimension ref="A1:O85"/>
  <sheetViews>
    <sheetView workbookViewId="0">
      <selection activeCell="C16" sqref="C16"/>
    </sheetView>
  </sheetViews>
  <sheetFormatPr defaultRowHeight="15"/>
  <cols>
    <col min="1" max="2" width="14.42578125" bestFit="1" customWidth="1"/>
    <col min="3" max="3" width="9.85546875" bestFit="1" customWidth="1"/>
    <col min="4" max="4" width="16.85546875" bestFit="1" customWidth="1"/>
    <col min="5" max="5" width="12.5703125" bestFit="1" customWidth="1"/>
    <col min="6" max="6" width="23.28515625" bestFit="1" customWidth="1"/>
    <col min="7" max="7" width="14.28515625" bestFit="1" customWidth="1"/>
    <col min="8" max="8" width="19.28515625" bestFit="1" customWidth="1"/>
    <col min="9" max="9" width="14" bestFit="1" customWidth="1"/>
    <col min="10" max="10" width="22.28515625" bestFit="1" customWidth="1"/>
    <col min="11" max="11" width="17.28515625" bestFit="1" customWidth="1"/>
    <col min="12" max="12" width="15.85546875" bestFit="1" customWidth="1"/>
    <col min="13" max="13" width="15" bestFit="1" customWidth="1"/>
    <col min="14" max="14" width="19.140625" bestFit="1" customWidth="1"/>
    <col min="15" max="16" width="19.7109375" bestFit="1" customWidth="1"/>
  </cols>
  <sheetData>
    <row r="1" spans="1:1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</row>
    <row r="2" spans="1:15">
      <c r="A2" t="s">
        <v>41</v>
      </c>
      <c r="B2" t="s">
        <v>4</v>
      </c>
      <c r="C2" t="s">
        <v>42</v>
      </c>
      <c r="D2">
        <v>0.44700000000000001</v>
      </c>
      <c r="E2">
        <v>0.91</v>
      </c>
      <c r="F2">
        <v>1.4</v>
      </c>
      <c r="G2">
        <v>8.0000000000000002E-3</v>
      </c>
      <c r="H2">
        <v>1.365</v>
      </c>
      <c r="I2">
        <v>0.52600000000000002</v>
      </c>
      <c r="J2">
        <v>0.5</v>
      </c>
      <c r="K2">
        <v>0</v>
      </c>
      <c r="L2">
        <v>0.33900000000000002</v>
      </c>
      <c r="M2">
        <v>0.67800000000000005</v>
      </c>
      <c r="N2">
        <v>1.3649999999999999E-3</v>
      </c>
      <c r="O2">
        <v>1.8550000000000001E-3</v>
      </c>
    </row>
    <row r="3" spans="1:15">
      <c r="A3" t="s">
        <v>41</v>
      </c>
      <c r="B3" t="s">
        <v>4</v>
      </c>
      <c r="C3" t="s">
        <v>43</v>
      </c>
      <c r="D3">
        <v>0.33900000000000002</v>
      </c>
      <c r="E3">
        <v>0.86299999999999999</v>
      </c>
      <c r="F3">
        <v>1.3280000000000001</v>
      </c>
      <c r="G3">
        <v>5.0000000000000001E-3</v>
      </c>
      <c r="H3">
        <v>1.2070000000000001</v>
      </c>
      <c r="I3">
        <v>0.34300000000000003</v>
      </c>
      <c r="J3">
        <v>0.5</v>
      </c>
      <c r="K3">
        <v>0</v>
      </c>
      <c r="L3">
        <v>0.36399999999999999</v>
      </c>
      <c r="M3">
        <v>0.72799999999999998</v>
      </c>
      <c r="N3">
        <v>1.207E-3</v>
      </c>
      <c r="O3">
        <v>1.6720000000000001E-3</v>
      </c>
    </row>
    <row r="4" spans="1:15">
      <c r="A4" t="s">
        <v>41</v>
      </c>
      <c r="B4" t="s">
        <v>4</v>
      </c>
      <c r="C4" t="s">
        <v>16</v>
      </c>
      <c r="D4">
        <v>0.36399999999999999</v>
      </c>
      <c r="E4">
        <v>0.88900000000000001</v>
      </c>
      <c r="F4">
        <v>1.3680000000000001</v>
      </c>
      <c r="G4">
        <v>7.0000000000000001E-3</v>
      </c>
      <c r="H4">
        <v>1.26</v>
      </c>
      <c r="I4">
        <v>0.42599999999999999</v>
      </c>
      <c r="J4">
        <v>0.5</v>
      </c>
      <c r="K4">
        <v>0</v>
      </c>
      <c r="L4">
        <v>0.33400000000000002</v>
      </c>
      <c r="M4">
        <v>0.66800000000000004</v>
      </c>
      <c r="N4">
        <v>1.2600000000000001E-3</v>
      </c>
      <c r="O4">
        <v>1.7390000000000001E-3</v>
      </c>
    </row>
    <row r="5" spans="1:15">
      <c r="A5" t="s">
        <v>41</v>
      </c>
      <c r="B5" t="s">
        <v>4</v>
      </c>
      <c r="C5" t="s">
        <v>17</v>
      </c>
      <c r="D5">
        <v>0.33400000000000002</v>
      </c>
      <c r="E5">
        <v>0.77400000000000002</v>
      </c>
      <c r="F5">
        <v>1.1910000000000001</v>
      </c>
      <c r="G5">
        <v>8.9999999999999993E-3</v>
      </c>
      <c r="H5">
        <v>1.117</v>
      </c>
      <c r="I5">
        <v>0.35</v>
      </c>
      <c r="J5">
        <v>0.5</v>
      </c>
      <c r="K5">
        <v>0</v>
      </c>
      <c r="L5">
        <v>0.26700000000000002</v>
      </c>
      <c r="M5">
        <v>0.53400000000000003</v>
      </c>
      <c r="N5">
        <v>1.1169999999999999E-3</v>
      </c>
      <c r="O5">
        <v>1.534E-3</v>
      </c>
    </row>
    <row r="6" spans="1:15">
      <c r="A6" t="s">
        <v>41</v>
      </c>
      <c r="B6" t="s">
        <v>4</v>
      </c>
      <c r="C6" t="s">
        <v>18</v>
      </c>
      <c r="D6">
        <v>0.26700000000000002</v>
      </c>
      <c r="E6">
        <v>0.79500000000000004</v>
      </c>
      <c r="F6">
        <v>1.2230000000000001</v>
      </c>
      <c r="G6">
        <v>6.0000000000000001E-3</v>
      </c>
      <c r="H6">
        <v>1.0680000000000001</v>
      </c>
      <c r="I6">
        <v>0.36099999999999999</v>
      </c>
      <c r="J6">
        <v>0.5</v>
      </c>
      <c r="K6">
        <v>0</v>
      </c>
      <c r="L6">
        <v>0.20699999999999999</v>
      </c>
      <c r="M6">
        <v>0.41399999999999998</v>
      </c>
      <c r="N6">
        <v>1.0679999999999999E-3</v>
      </c>
      <c r="O6">
        <v>1.4959999999999999E-3</v>
      </c>
    </row>
    <row r="7" spans="1:15">
      <c r="A7" t="s">
        <v>41</v>
      </c>
      <c r="B7" t="s">
        <v>4</v>
      </c>
      <c r="C7" t="s">
        <v>19</v>
      </c>
      <c r="D7">
        <v>0.20699999999999999</v>
      </c>
      <c r="E7">
        <v>0.94499999999999995</v>
      </c>
      <c r="F7">
        <v>1.454</v>
      </c>
      <c r="G7">
        <v>2E-3</v>
      </c>
      <c r="H7">
        <v>1.1539999999999999</v>
      </c>
      <c r="I7">
        <v>0.38500000000000001</v>
      </c>
      <c r="J7">
        <v>0.495</v>
      </c>
      <c r="K7">
        <v>0</v>
      </c>
      <c r="L7">
        <v>0.27400000000000002</v>
      </c>
      <c r="M7">
        <v>0.55353535353535399</v>
      </c>
      <c r="N7">
        <v>1.1540000000000001E-3</v>
      </c>
      <c r="O7">
        <v>1.663E-3</v>
      </c>
    </row>
    <row r="8" spans="1:15">
      <c r="A8" t="s">
        <v>41</v>
      </c>
      <c r="B8" t="s">
        <v>4</v>
      </c>
      <c r="C8" t="s">
        <v>20</v>
      </c>
      <c r="D8">
        <v>0.27400000000000002</v>
      </c>
      <c r="E8">
        <v>0.79400000000000004</v>
      </c>
      <c r="F8">
        <v>1.222</v>
      </c>
      <c r="G8">
        <v>2E-3</v>
      </c>
      <c r="H8">
        <v>1.07</v>
      </c>
      <c r="I8">
        <v>0.42199999999999999</v>
      </c>
      <c r="J8">
        <v>0.48499999999999999</v>
      </c>
      <c r="K8">
        <v>0</v>
      </c>
      <c r="L8">
        <v>0.16300000000000001</v>
      </c>
      <c r="M8">
        <v>0.33608247422680398</v>
      </c>
      <c r="N8">
        <v>1.07E-3</v>
      </c>
      <c r="O8">
        <v>1.498E-3</v>
      </c>
    </row>
    <row r="9" spans="1:15">
      <c r="A9" t="s">
        <v>41</v>
      </c>
      <c r="B9" t="s">
        <v>4</v>
      </c>
      <c r="C9" t="s">
        <v>21</v>
      </c>
      <c r="D9">
        <v>0.16300000000000001</v>
      </c>
      <c r="E9">
        <v>0.75600000000000001</v>
      </c>
      <c r="F9">
        <v>1.163</v>
      </c>
      <c r="G9">
        <v>2E-3</v>
      </c>
      <c r="H9">
        <v>0.92100000000000004</v>
      </c>
      <c r="I9">
        <v>0.254</v>
      </c>
      <c r="J9">
        <v>0.47499999999999998</v>
      </c>
      <c r="K9">
        <v>0</v>
      </c>
      <c r="L9">
        <v>0.192</v>
      </c>
      <c r="M9">
        <v>0.40421052631579002</v>
      </c>
      <c r="N9">
        <v>9.2100000000000005E-4</v>
      </c>
      <c r="O9">
        <v>1.328E-3</v>
      </c>
    </row>
    <row r="10" spans="1:15">
      <c r="A10" t="s">
        <v>41</v>
      </c>
      <c r="B10" t="s">
        <v>4</v>
      </c>
      <c r="C10" t="s">
        <v>22</v>
      </c>
      <c r="D10">
        <v>0.192</v>
      </c>
      <c r="E10">
        <v>0.82199999999999995</v>
      </c>
      <c r="F10">
        <v>1.2649999999999999</v>
      </c>
      <c r="G10">
        <v>5.0000000000000001E-3</v>
      </c>
      <c r="H10">
        <v>1.0189999999999999</v>
      </c>
      <c r="I10">
        <v>0.34300000000000003</v>
      </c>
      <c r="J10">
        <v>0.5</v>
      </c>
      <c r="K10">
        <v>0</v>
      </c>
      <c r="L10">
        <v>0.17599999999999999</v>
      </c>
      <c r="M10">
        <v>0.35199999999999998</v>
      </c>
      <c r="N10">
        <v>1.0189999999999999E-3</v>
      </c>
      <c r="O10">
        <v>1.462E-3</v>
      </c>
    </row>
    <row r="11" spans="1:15">
      <c r="A11" t="s">
        <v>41</v>
      </c>
      <c r="B11" t="s">
        <v>4</v>
      </c>
      <c r="C11" t="s">
        <v>23</v>
      </c>
      <c r="D11">
        <v>0.17599999999999999</v>
      </c>
      <c r="E11">
        <v>1.0569999999999999</v>
      </c>
      <c r="F11">
        <v>1.6259999999999999</v>
      </c>
      <c r="G11">
        <v>5.0000000000000001E-3</v>
      </c>
      <c r="H11">
        <v>1.238</v>
      </c>
      <c r="I11">
        <v>0.42099999999999999</v>
      </c>
      <c r="J11">
        <v>0.51</v>
      </c>
      <c r="K11">
        <v>0</v>
      </c>
      <c r="L11">
        <v>0.307</v>
      </c>
      <c r="M11">
        <v>0.60196078431372502</v>
      </c>
      <c r="N11">
        <v>1.238E-3</v>
      </c>
      <c r="O11">
        <v>1.807E-3</v>
      </c>
    </row>
    <row r="12" spans="1:15">
      <c r="A12" t="s">
        <v>41</v>
      </c>
      <c r="B12" t="s">
        <v>4</v>
      </c>
      <c r="C12" t="s">
        <v>24</v>
      </c>
      <c r="D12">
        <v>0.307</v>
      </c>
      <c r="E12">
        <v>0.91300000000000003</v>
      </c>
      <c r="F12">
        <v>1.405</v>
      </c>
      <c r="G12">
        <v>5.0000000000000001E-3</v>
      </c>
      <c r="H12">
        <v>1.2250000000000001</v>
      </c>
      <c r="I12">
        <v>0.45</v>
      </c>
      <c r="J12">
        <v>0.51500000000000001</v>
      </c>
      <c r="K12">
        <v>0</v>
      </c>
      <c r="L12">
        <v>0.26</v>
      </c>
      <c r="M12">
        <v>0.50485436893203905</v>
      </c>
      <c r="N12">
        <v>1.225E-3</v>
      </c>
      <c r="O12">
        <v>1.717E-3</v>
      </c>
    </row>
    <row r="13" spans="1:15">
      <c r="A13" t="s">
        <v>41</v>
      </c>
      <c r="B13" t="s">
        <v>4</v>
      </c>
      <c r="C13" t="s">
        <v>25</v>
      </c>
      <c r="D13">
        <v>0.26</v>
      </c>
      <c r="E13">
        <v>0.70899999999999996</v>
      </c>
      <c r="F13">
        <v>1.091</v>
      </c>
      <c r="G13">
        <v>5.0000000000000001E-3</v>
      </c>
      <c r="H13">
        <v>0.97399999999999998</v>
      </c>
      <c r="I13">
        <v>0.27500000000000002</v>
      </c>
      <c r="J13">
        <v>0.51</v>
      </c>
      <c r="K13">
        <v>0</v>
      </c>
      <c r="L13">
        <v>0.189</v>
      </c>
      <c r="M13">
        <v>0.370588235294118</v>
      </c>
      <c r="N13">
        <v>9.7400000000000004E-4</v>
      </c>
      <c r="O13">
        <v>1.356E-3</v>
      </c>
    </row>
    <row r="14" spans="1:15">
      <c r="A14" t="s">
        <v>41</v>
      </c>
      <c r="B14" t="s">
        <v>44</v>
      </c>
      <c r="C14" t="s">
        <v>42</v>
      </c>
      <c r="D14">
        <v>1.198</v>
      </c>
      <c r="E14">
        <v>7.21</v>
      </c>
      <c r="F14">
        <v>10.603</v>
      </c>
      <c r="G14">
        <v>0.89200000000000002</v>
      </c>
      <c r="H14">
        <v>9.3000000000000007</v>
      </c>
      <c r="I14">
        <v>0.54600000000000004</v>
      </c>
      <c r="J14">
        <v>7.9</v>
      </c>
      <c r="K14">
        <v>0</v>
      </c>
      <c r="L14">
        <v>0.85399999999999998</v>
      </c>
      <c r="M14">
        <v>0.10810126582278499</v>
      </c>
      <c r="N14">
        <v>9.2999999999999992E-3</v>
      </c>
      <c r="O14">
        <v>1.2692999999999999E-2</v>
      </c>
    </row>
    <row r="15" spans="1:15">
      <c r="A15" t="s">
        <v>41</v>
      </c>
      <c r="B15" t="s">
        <v>44</v>
      </c>
      <c r="C15" t="s">
        <v>43</v>
      </c>
      <c r="D15">
        <v>0.85399999999999998</v>
      </c>
      <c r="E15">
        <v>8.3829999999999991</v>
      </c>
      <c r="F15">
        <v>12.327999999999999</v>
      </c>
      <c r="G15">
        <v>0.64</v>
      </c>
      <c r="H15">
        <v>9.8770000000000007</v>
      </c>
      <c r="I15">
        <v>0.83</v>
      </c>
      <c r="J15">
        <v>7.85</v>
      </c>
      <c r="K15">
        <v>0</v>
      </c>
      <c r="L15">
        <v>1.1970000000000001</v>
      </c>
      <c r="M15">
        <v>0.15248407643312101</v>
      </c>
      <c r="N15">
        <v>9.8770000000000004E-3</v>
      </c>
      <c r="O15">
        <v>1.3821999999999999E-2</v>
      </c>
    </row>
    <row r="16" spans="1:15">
      <c r="A16" t="s">
        <v>41</v>
      </c>
      <c r="B16" t="s">
        <v>44</v>
      </c>
      <c r="C16" t="s">
        <v>16</v>
      </c>
      <c r="D16">
        <v>1.1970000000000001</v>
      </c>
      <c r="E16">
        <v>8.2040000000000006</v>
      </c>
      <c r="F16">
        <v>12.065</v>
      </c>
      <c r="G16">
        <v>0.58099999999999996</v>
      </c>
      <c r="H16">
        <v>9.9819999999999993</v>
      </c>
      <c r="I16">
        <v>1.1220000000000001</v>
      </c>
      <c r="J16">
        <v>7.65</v>
      </c>
      <c r="K16">
        <v>0</v>
      </c>
      <c r="L16">
        <v>1.21</v>
      </c>
      <c r="M16">
        <v>0.15816993464052301</v>
      </c>
      <c r="N16">
        <v>9.9819999999999996E-3</v>
      </c>
      <c r="O16">
        <v>1.3842999999999999E-2</v>
      </c>
    </row>
    <row r="17" spans="1:15">
      <c r="A17" t="s">
        <v>41</v>
      </c>
      <c r="B17" t="s">
        <v>44</v>
      </c>
      <c r="C17" t="s">
        <v>17</v>
      </c>
      <c r="D17">
        <v>1.21</v>
      </c>
      <c r="E17">
        <v>7.1289999999999996</v>
      </c>
      <c r="F17">
        <v>10.484</v>
      </c>
      <c r="G17">
        <v>0.73499999999999999</v>
      </c>
      <c r="H17">
        <v>9.0739999999999998</v>
      </c>
      <c r="I17">
        <v>0.878</v>
      </c>
      <c r="J17">
        <v>7.4</v>
      </c>
      <c r="K17">
        <v>0</v>
      </c>
      <c r="L17">
        <v>0.79600000000000004</v>
      </c>
      <c r="M17">
        <v>0.107567567567568</v>
      </c>
      <c r="N17">
        <v>9.0740000000000005E-3</v>
      </c>
      <c r="O17">
        <v>1.2429000000000001E-2</v>
      </c>
    </row>
    <row r="18" spans="1:15">
      <c r="A18" t="s">
        <v>41</v>
      </c>
      <c r="B18" t="s">
        <v>44</v>
      </c>
      <c r="C18" t="s">
        <v>18</v>
      </c>
      <c r="D18">
        <v>0.79600000000000004</v>
      </c>
      <c r="E18">
        <v>7.6050000000000004</v>
      </c>
      <c r="F18">
        <v>11.183999999999999</v>
      </c>
      <c r="G18">
        <v>0.89500000000000002</v>
      </c>
      <c r="H18">
        <v>9.2959999999999994</v>
      </c>
      <c r="I18">
        <v>1.2190000000000001</v>
      </c>
      <c r="J18">
        <v>7.35</v>
      </c>
      <c r="K18">
        <v>0</v>
      </c>
      <c r="L18">
        <v>0.72699999999999998</v>
      </c>
      <c r="M18">
        <v>9.8911564625850296E-2</v>
      </c>
      <c r="N18">
        <v>9.2960000000000004E-3</v>
      </c>
      <c r="O18">
        <v>1.2874999999999999E-2</v>
      </c>
    </row>
    <row r="19" spans="1:15">
      <c r="A19" t="s">
        <v>41</v>
      </c>
      <c r="B19" t="s">
        <v>44</v>
      </c>
      <c r="C19" t="s">
        <v>19</v>
      </c>
      <c r="D19">
        <v>0.72699999999999998</v>
      </c>
      <c r="E19">
        <v>8.0009999999999994</v>
      </c>
      <c r="F19">
        <v>11.766</v>
      </c>
      <c r="G19">
        <v>0.63400000000000001</v>
      </c>
      <c r="H19">
        <v>9.3620000000000001</v>
      </c>
      <c r="I19">
        <v>0.95</v>
      </c>
      <c r="J19">
        <v>7.35</v>
      </c>
      <c r="K19">
        <v>0</v>
      </c>
      <c r="L19">
        <v>1.0620000000000001</v>
      </c>
      <c r="M19">
        <v>0.144489795918367</v>
      </c>
      <c r="N19">
        <v>9.3620000000000005E-3</v>
      </c>
      <c r="O19">
        <v>1.3127E-2</v>
      </c>
    </row>
    <row r="20" spans="1:15">
      <c r="A20" t="s">
        <v>41</v>
      </c>
      <c r="B20" t="s">
        <v>44</v>
      </c>
      <c r="C20" t="s">
        <v>20</v>
      </c>
      <c r="D20">
        <v>1.0620000000000001</v>
      </c>
      <c r="E20">
        <v>7.3369999999999997</v>
      </c>
      <c r="F20">
        <v>10.79</v>
      </c>
      <c r="G20">
        <v>0.93300000000000005</v>
      </c>
      <c r="H20">
        <v>9.3320000000000007</v>
      </c>
      <c r="I20">
        <v>1.381</v>
      </c>
      <c r="J20">
        <v>7.2</v>
      </c>
      <c r="K20">
        <v>0</v>
      </c>
      <c r="L20">
        <v>0.751</v>
      </c>
      <c r="M20">
        <v>0.104305555555556</v>
      </c>
      <c r="N20">
        <v>9.332E-3</v>
      </c>
      <c r="O20">
        <v>1.2784999999999999E-2</v>
      </c>
    </row>
    <row r="21" spans="1:15">
      <c r="A21" t="s">
        <v>41</v>
      </c>
      <c r="B21" t="s">
        <v>44</v>
      </c>
      <c r="C21" t="s">
        <v>21</v>
      </c>
      <c r="D21">
        <v>0.751</v>
      </c>
      <c r="E21">
        <v>6.8220000000000001</v>
      </c>
      <c r="F21">
        <v>10.032</v>
      </c>
      <c r="G21">
        <v>1.04</v>
      </c>
      <c r="H21">
        <v>8.6129999999999995</v>
      </c>
      <c r="I21">
        <v>1.1459999999999999</v>
      </c>
      <c r="J21">
        <v>7.125</v>
      </c>
      <c r="K21">
        <v>0</v>
      </c>
      <c r="L21">
        <v>0.34200000000000003</v>
      </c>
      <c r="M21">
        <v>4.8000000000000001E-2</v>
      </c>
      <c r="N21">
        <v>8.6130000000000009E-3</v>
      </c>
      <c r="O21">
        <v>1.1823E-2</v>
      </c>
    </row>
    <row r="22" spans="1:15">
      <c r="A22" t="s">
        <v>41</v>
      </c>
      <c r="B22" t="s">
        <v>44</v>
      </c>
      <c r="C22" t="s">
        <v>22</v>
      </c>
      <c r="D22">
        <v>0.34200000000000003</v>
      </c>
      <c r="E22">
        <v>7.1989999999999998</v>
      </c>
      <c r="F22">
        <v>10.587</v>
      </c>
      <c r="G22">
        <v>0.96399999999999997</v>
      </c>
      <c r="H22">
        <v>8.5050000000000008</v>
      </c>
      <c r="I22">
        <v>0.96899999999999997</v>
      </c>
      <c r="J22">
        <v>7.2</v>
      </c>
      <c r="K22">
        <v>0</v>
      </c>
      <c r="L22">
        <v>0.33600000000000002</v>
      </c>
      <c r="M22">
        <v>4.6666666666666697E-2</v>
      </c>
      <c r="N22">
        <v>8.5050000000000004E-3</v>
      </c>
      <c r="O22">
        <v>1.1893000000000001E-2</v>
      </c>
    </row>
    <row r="23" spans="1:15">
      <c r="A23" t="s">
        <v>41</v>
      </c>
      <c r="B23" t="s">
        <v>44</v>
      </c>
      <c r="C23" t="s">
        <v>23</v>
      </c>
      <c r="D23">
        <v>0.33600000000000002</v>
      </c>
      <c r="E23">
        <v>8.6750000000000007</v>
      </c>
      <c r="F23">
        <v>12.757</v>
      </c>
      <c r="G23">
        <v>0.94799999999999995</v>
      </c>
      <c r="H23">
        <v>9.9589999999999996</v>
      </c>
      <c r="I23">
        <v>1.37</v>
      </c>
      <c r="J23">
        <v>7.4</v>
      </c>
      <c r="K23">
        <v>0</v>
      </c>
      <c r="L23">
        <v>1.1890000000000001</v>
      </c>
      <c r="M23">
        <v>0.16067567567567601</v>
      </c>
      <c r="N23">
        <v>9.9590000000000008E-3</v>
      </c>
      <c r="O23">
        <v>1.4041E-2</v>
      </c>
    </row>
    <row r="24" spans="1:15">
      <c r="A24" t="s">
        <v>41</v>
      </c>
      <c r="B24" t="s">
        <v>44</v>
      </c>
      <c r="C24" t="s">
        <v>24</v>
      </c>
      <c r="D24">
        <v>1.1890000000000001</v>
      </c>
      <c r="E24">
        <v>7.6</v>
      </c>
      <c r="F24">
        <v>11.176</v>
      </c>
      <c r="G24">
        <v>0.92500000000000004</v>
      </c>
      <c r="H24">
        <v>9.7140000000000004</v>
      </c>
      <c r="I24">
        <v>1.4</v>
      </c>
      <c r="J24">
        <v>7.35</v>
      </c>
      <c r="K24">
        <v>0</v>
      </c>
      <c r="L24">
        <v>0.96399999999999997</v>
      </c>
      <c r="M24">
        <v>0.13115646258503399</v>
      </c>
      <c r="N24">
        <v>9.7140000000000004E-3</v>
      </c>
      <c r="O24">
        <v>1.329E-2</v>
      </c>
    </row>
    <row r="25" spans="1:15">
      <c r="A25" t="s">
        <v>41</v>
      </c>
      <c r="B25" t="s">
        <v>44</v>
      </c>
      <c r="C25" t="s">
        <v>25</v>
      </c>
      <c r="D25">
        <v>0.96399999999999997</v>
      </c>
      <c r="E25">
        <v>7.4</v>
      </c>
      <c r="F25">
        <v>10.882</v>
      </c>
      <c r="G25">
        <v>0.95</v>
      </c>
      <c r="H25">
        <v>9.3140000000000001</v>
      </c>
      <c r="I25">
        <v>1.4</v>
      </c>
      <c r="J25">
        <v>7.3</v>
      </c>
      <c r="K25">
        <v>0</v>
      </c>
      <c r="L25">
        <v>0.61399999999999999</v>
      </c>
      <c r="M25">
        <v>8.4109589041095903E-2</v>
      </c>
      <c r="N25">
        <v>9.3139999999999994E-3</v>
      </c>
      <c r="O25">
        <v>1.2796E-2</v>
      </c>
    </row>
    <row r="26" spans="1:15">
      <c r="A26" t="s">
        <v>41</v>
      </c>
      <c r="B26" t="s">
        <v>6</v>
      </c>
      <c r="C26" t="s">
        <v>42</v>
      </c>
      <c r="D26">
        <v>0.26800000000000002</v>
      </c>
      <c r="E26">
        <v>0.57699999999999996</v>
      </c>
      <c r="F26">
        <v>0.86099999999999999</v>
      </c>
      <c r="G26">
        <v>2E-3</v>
      </c>
      <c r="H26">
        <v>0.84699999999999998</v>
      </c>
      <c r="I26">
        <v>0.55600000000000005</v>
      </c>
      <c r="J26">
        <v>7.0000000000000007E-2</v>
      </c>
      <c r="K26">
        <v>0</v>
      </c>
      <c r="L26">
        <v>0.221</v>
      </c>
      <c r="M26">
        <v>3.1571428571428601</v>
      </c>
      <c r="N26">
        <v>8.4699999999999999E-4</v>
      </c>
      <c r="O26">
        <v>1.1310000000000001E-3</v>
      </c>
    </row>
    <row r="27" spans="1:15">
      <c r="A27" t="s">
        <v>41</v>
      </c>
      <c r="B27" t="s">
        <v>6</v>
      </c>
      <c r="C27" t="s">
        <v>43</v>
      </c>
      <c r="D27">
        <v>0.221</v>
      </c>
      <c r="E27">
        <v>0.621</v>
      </c>
      <c r="F27">
        <v>0.92700000000000005</v>
      </c>
      <c r="G27">
        <v>2E-3</v>
      </c>
      <c r="H27">
        <v>0.84399999999999997</v>
      </c>
      <c r="I27">
        <v>0.53800000000000003</v>
      </c>
      <c r="J27">
        <v>7.4999999999999997E-2</v>
      </c>
      <c r="K27">
        <v>0</v>
      </c>
      <c r="L27">
        <v>0.23100000000000001</v>
      </c>
      <c r="M27">
        <v>3.08</v>
      </c>
      <c r="N27">
        <v>8.4400000000000002E-4</v>
      </c>
      <c r="O27">
        <v>1.15E-3</v>
      </c>
    </row>
    <row r="28" spans="1:15">
      <c r="A28" t="s">
        <v>41</v>
      </c>
      <c r="B28" t="s">
        <v>6</v>
      </c>
      <c r="C28" t="s">
        <v>16</v>
      </c>
      <c r="D28">
        <v>0.23100000000000001</v>
      </c>
      <c r="E28">
        <v>0.60099999999999998</v>
      </c>
      <c r="F28">
        <v>0.89700000000000002</v>
      </c>
      <c r="G28">
        <v>1E-3</v>
      </c>
      <c r="H28">
        <v>0.83299999999999996</v>
      </c>
      <c r="I28">
        <v>0.65300000000000002</v>
      </c>
      <c r="J28">
        <v>6.5000000000000002E-2</v>
      </c>
      <c r="K28">
        <v>0</v>
      </c>
      <c r="L28">
        <v>0.115</v>
      </c>
      <c r="M28">
        <v>1.7692307692307701</v>
      </c>
      <c r="N28">
        <v>8.3299999999999997E-4</v>
      </c>
      <c r="O28">
        <v>1.129E-3</v>
      </c>
    </row>
    <row r="29" spans="1:15">
      <c r="A29" t="s">
        <v>41</v>
      </c>
      <c r="B29" t="s">
        <v>6</v>
      </c>
      <c r="C29" t="s">
        <v>17</v>
      </c>
      <c r="D29">
        <v>0.115</v>
      </c>
      <c r="E29">
        <v>0.71799999999999997</v>
      </c>
      <c r="F29">
        <v>1.0720000000000001</v>
      </c>
      <c r="G29">
        <v>2E-3</v>
      </c>
      <c r="H29">
        <v>0.83499999999999996</v>
      </c>
      <c r="I29">
        <v>0.68899999999999995</v>
      </c>
      <c r="J29">
        <v>5.5E-2</v>
      </c>
      <c r="K29">
        <v>0</v>
      </c>
      <c r="L29">
        <v>9.0999999999999998E-2</v>
      </c>
      <c r="M29">
        <v>1.6545454545454501</v>
      </c>
      <c r="N29">
        <v>8.3500000000000002E-4</v>
      </c>
      <c r="O29">
        <v>1.189E-3</v>
      </c>
    </row>
    <row r="30" spans="1:15">
      <c r="A30" t="s">
        <v>41</v>
      </c>
      <c r="B30" t="s">
        <v>6</v>
      </c>
      <c r="C30" t="s">
        <v>18</v>
      </c>
      <c r="D30">
        <v>9.0999999999999998E-2</v>
      </c>
      <c r="E30">
        <v>0.79800000000000004</v>
      </c>
      <c r="F30">
        <v>1.1910000000000001</v>
      </c>
      <c r="G30">
        <v>2E-3</v>
      </c>
      <c r="H30">
        <v>0.89100000000000001</v>
      </c>
      <c r="I30">
        <v>0.80300000000000005</v>
      </c>
      <c r="J30">
        <v>0.05</v>
      </c>
      <c r="K30">
        <v>0</v>
      </c>
      <c r="L30">
        <v>3.7999999999999999E-2</v>
      </c>
      <c r="M30">
        <v>0.76</v>
      </c>
      <c r="N30">
        <v>8.9099999999999997E-4</v>
      </c>
      <c r="O30">
        <v>1.284E-3</v>
      </c>
    </row>
    <row r="31" spans="1:15">
      <c r="A31" t="s">
        <v>41</v>
      </c>
      <c r="B31" t="s">
        <v>6</v>
      </c>
      <c r="C31" t="s">
        <v>19</v>
      </c>
      <c r="D31">
        <v>3.7999999999999999E-2</v>
      </c>
      <c r="E31">
        <v>0.79300000000000004</v>
      </c>
      <c r="F31">
        <v>1.1839999999999999</v>
      </c>
      <c r="G31">
        <v>1E-3</v>
      </c>
      <c r="H31">
        <v>0.83199999999999996</v>
      </c>
      <c r="I31">
        <v>0.64</v>
      </c>
      <c r="J31">
        <v>4.4999999999999998E-2</v>
      </c>
      <c r="K31">
        <v>0</v>
      </c>
      <c r="L31">
        <v>0.14699999999999999</v>
      </c>
      <c r="M31">
        <v>3.2666666666666702</v>
      </c>
      <c r="N31">
        <v>8.3199999999999995E-4</v>
      </c>
      <c r="O31">
        <v>1.2229999999999999E-3</v>
      </c>
    </row>
    <row r="32" spans="1:15">
      <c r="A32" t="s">
        <v>41</v>
      </c>
      <c r="B32" t="s">
        <v>6</v>
      </c>
      <c r="C32" t="s">
        <v>20</v>
      </c>
      <c r="D32">
        <v>0.14699999999999999</v>
      </c>
      <c r="E32">
        <v>0.72499999999999998</v>
      </c>
      <c r="F32">
        <v>1.0820000000000001</v>
      </c>
      <c r="G32">
        <v>0</v>
      </c>
      <c r="H32">
        <v>0.872</v>
      </c>
      <c r="I32">
        <v>0.752</v>
      </c>
      <c r="J32">
        <v>4.4999999999999998E-2</v>
      </c>
      <c r="K32">
        <v>0</v>
      </c>
      <c r="L32">
        <v>7.4999999999999997E-2</v>
      </c>
      <c r="M32">
        <v>1.6666666666666701</v>
      </c>
      <c r="N32">
        <v>8.7200000000000005E-4</v>
      </c>
      <c r="O32">
        <v>1.2290000000000001E-3</v>
      </c>
    </row>
    <row r="33" spans="1:15">
      <c r="A33" t="s">
        <v>41</v>
      </c>
      <c r="B33" t="s">
        <v>6</v>
      </c>
      <c r="C33" t="s">
        <v>21</v>
      </c>
      <c r="D33">
        <v>7.4999999999999997E-2</v>
      </c>
      <c r="E33">
        <v>0.85</v>
      </c>
      <c r="F33">
        <v>1.2689999999999999</v>
      </c>
      <c r="G33">
        <v>0</v>
      </c>
      <c r="H33">
        <v>0.92500000000000004</v>
      </c>
      <c r="I33">
        <v>0.85699999999999998</v>
      </c>
      <c r="J33">
        <v>4.4999999999999998E-2</v>
      </c>
      <c r="K33">
        <v>0</v>
      </c>
      <c r="L33">
        <v>2.3E-2</v>
      </c>
      <c r="M33">
        <v>0.51111111111111096</v>
      </c>
      <c r="N33">
        <v>9.2500000000000004E-4</v>
      </c>
      <c r="O33">
        <v>1.3439999999999999E-3</v>
      </c>
    </row>
    <row r="34" spans="1:15">
      <c r="A34" t="s">
        <v>41</v>
      </c>
      <c r="B34" t="s">
        <v>6</v>
      </c>
      <c r="C34" t="s">
        <v>22</v>
      </c>
      <c r="D34">
        <v>2.3E-2</v>
      </c>
      <c r="E34">
        <v>0.86</v>
      </c>
      <c r="F34">
        <v>1.284</v>
      </c>
      <c r="G34">
        <v>1E-3</v>
      </c>
      <c r="H34">
        <v>0.88400000000000001</v>
      </c>
      <c r="I34">
        <v>0.72299999999999998</v>
      </c>
      <c r="J34">
        <v>4.4999999999999998E-2</v>
      </c>
      <c r="K34">
        <v>0</v>
      </c>
      <c r="L34">
        <v>0.11600000000000001</v>
      </c>
      <c r="M34">
        <v>2.5777777777777802</v>
      </c>
      <c r="N34">
        <v>8.8400000000000002E-4</v>
      </c>
      <c r="O34">
        <v>1.3079999999999999E-3</v>
      </c>
    </row>
    <row r="35" spans="1:15">
      <c r="A35" t="s">
        <v>41</v>
      </c>
      <c r="B35" t="s">
        <v>6</v>
      </c>
      <c r="C35" t="s">
        <v>23</v>
      </c>
      <c r="D35">
        <v>0.11600000000000001</v>
      </c>
      <c r="E35">
        <v>0.97499999999999998</v>
      </c>
      <c r="F35">
        <v>1.4550000000000001</v>
      </c>
      <c r="G35">
        <v>0</v>
      </c>
      <c r="H35">
        <v>1.091</v>
      </c>
      <c r="I35">
        <v>0.94799999999999995</v>
      </c>
      <c r="J35">
        <v>0.04</v>
      </c>
      <c r="K35">
        <v>0</v>
      </c>
      <c r="L35">
        <v>0.10299999999999999</v>
      </c>
      <c r="M35">
        <v>2.5750000000000002</v>
      </c>
      <c r="N35">
        <v>1.091E-3</v>
      </c>
      <c r="O35">
        <v>1.5709999999999999E-3</v>
      </c>
    </row>
    <row r="36" spans="1:15">
      <c r="A36" t="s">
        <v>41</v>
      </c>
      <c r="B36" t="s">
        <v>6</v>
      </c>
      <c r="C36" t="s">
        <v>24</v>
      </c>
      <c r="D36">
        <v>0.10299999999999999</v>
      </c>
      <c r="E36">
        <v>0.9</v>
      </c>
      <c r="F36">
        <v>1.343</v>
      </c>
      <c r="G36">
        <v>0</v>
      </c>
      <c r="H36">
        <v>1.0029999999999999</v>
      </c>
      <c r="I36">
        <v>0.94</v>
      </c>
      <c r="J36">
        <v>3.5000000000000003E-2</v>
      </c>
      <c r="K36">
        <v>0</v>
      </c>
      <c r="L36">
        <v>2.8000000000000001E-2</v>
      </c>
      <c r="M36">
        <v>0.8</v>
      </c>
      <c r="N36">
        <v>1.003E-3</v>
      </c>
      <c r="O36">
        <v>1.446E-3</v>
      </c>
    </row>
    <row r="37" spans="1:15">
      <c r="A37" t="s">
        <v>41</v>
      </c>
      <c r="B37" t="s">
        <v>6</v>
      </c>
      <c r="C37" t="s">
        <v>25</v>
      </c>
      <c r="D37">
        <v>2.8000000000000001E-2</v>
      </c>
      <c r="E37">
        <v>0.97199999999999998</v>
      </c>
      <c r="F37">
        <v>1.4510000000000001</v>
      </c>
      <c r="G37">
        <v>0</v>
      </c>
      <c r="H37">
        <v>1</v>
      </c>
      <c r="I37">
        <v>0.95</v>
      </c>
      <c r="J37">
        <v>3.5000000000000003E-2</v>
      </c>
      <c r="K37">
        <v>0</v>
      </c>
      <c r="L37">
        <v>1.4999999999999999E-2</v>
      </c>
      <c r="M37">
        <v>0.42857142857142799</v>
      </c>
      <c r="N37">
        <v>1E-3</v>
      </c>
      <c r="O37">
        <v>1.4790000000000001E-3</v>
      </c>
    </row>
    <row r="38" spans="1:15">
      <c r="A38" t="s">
        <v>41</v>
      </c>
      <c r="B38" t="s">
        <v>45</v>
      </c>
      <c r="C38" t="s">
        <v>42</v>
      </c>
      <c r="D38">
        <v>1.552</v>
      </c>
      <c r="E38">
        <v>6.1310000000000002</v>
      </c>
      <c r="F38">
        <v>8.7590000000000003</v>
      </c>
      <c r="G38">
        <v>0.76600000000000001</v>
      </c>
      <c r="H38">
        <v>8.4489999999999998</v>
      </c>
      <c r="I38">
        <v>3.3839999999999999</v>
      </c>
      <c r="J38">
        <v>3.59</v>
      </c>
      <c r="K38">
        <v>0</v>
      </c>
      <c r="L38">
        <v>1.4750000000000001</v>
      </c>
      <c r="M38">
        <v>0.41086350974930402</v>
      </c>
      <c r="N38">
        <v>8.4489999999999999E-3</v>
      </c>
      <c r="O38">
        <v>1.1077E-2</v>
      </c>
    </row>
    <row r="39" spans="1:15">
      <c r="A39" t="s">
        <v>41</v>
      </c>
      <c r="B39" t="s">
        <v>45</v>
      </c>
      <c r="C39" t="s">
        <v>43</v>
      </c>
      <c r="D39">
        <v>1.4750000000000001</v>
      </c>
      <c r="E39">
        <v>7.117</v>
      </c>
      <c r="F39">
        <v>10.167</v>
      </c>
      <c r="G39">
        <v>0.745</v>
      </c>
      <c r="H39">
        <v>9.3369999999999997</v>
      </c>
      <c r="I39">
        <v>3.645</v>
      </c>
      <c r="J39">
        <v>4.2300000000000004</v>
      </c>
      <c r="K39">
        <v>0</v>
      </c>
      <c r="L39">
        <v>1.462</v>
      </c>
      <c r="M39">
        <v>0.34562647754137099</v>
      </c>
      <c r="N39">
        <v>9.3369999999999998E-3</v>
      </c>
      <c r="O39">
        <v>1.2387E-2</v>
      </c>
    </row>
    <row r="40" spans="1:15">
      <c r="A40" t="s">
        <v>41</v>
      </c>
      <c r="B40" t="s">
        <v>45</v>
      </c>
      <c r="C40" t="s">
        <v>16</v>
      </c>
      <c r="D40">
        <v>1.462</v>
      </c>
      <c r="E40">
        <v>5.6589999999999998</v>
      </c>
      <c r="F40">
        <v>8.0839999999999996</v>
      </c>
      <c r="G40">
        <v>0.874</v>
      </c>
      <c r="H40">
        <v>7.9950000000000001</v>
      </c>
      <c r="I40">
        <v>2.7629999999999999</v>
      </c>
      <c r="J40">
        <v>4.2990000000000004</v>
      </c>
      <c r="K40">
        <v>0</v>
      </c>
      <c r="L40">
        <v>0.93300000000000005</v>
      </c>
      <c r="M40">
        <v>0.21702721563154201</v>
      </c>
      <c r="N40">
        <v>7.9950000000000004E-3</v>
      </c>
      <c r="O40">
        <v>1.042E-2</v>
      </c>
    </row>
    <row r="41" spans="1:15">
      <c r="A41" t="s">
        <v>41</v>
      </c>
      <c r="B41" t="s">
        <v>45</v>
      </c>
      <c r="C41" t="s">
        <v>17</v>
      </c>
      <c r="D41">
        <v>0.93300000000000005</v>
      </c>
      <c r="E41">
        <v>7.1050000000000004</v>
      </c>
      <c r="F41">
        <v>10.15</v>
      </c>
      <c r="G41">
        <v>0.92</v>
      </c>
      <c r="H41">
        <v>8.9580000000000002</v>
      </c>
      <c r="I41">
        <v>2.9590000000000001</v>
      </c>
      <c r="J41">
        <v>4.577</v>
      </c>
      <c r="K41">
        <v>0</v>
      </c>
      <c r="L41">
        <v>1.4219999999999999</v>
      </c>
      <c r="M41">
        <v>0.31068385405287302</v>
      </c>
      <c r="N41">
        <v>8.9580000000000007E-3</v>
      </c>
      <c r="O41">
        <v>1.2003E-2</v>
      </c>
    </row>
    <row r="42" spans="1:15">
      <c r="A42" t="s">
        <v>41</v>
      </c>
      <c r="B42" t="s">
        <v>45</v>
      </c>
      <c r="C42" t="s">
        <v>18</v>
      </c>
      <c r="D42">
        <v>1.4219999999999999</v>
      </c>
      <c r="E42">
        <v>5.8730000000000002</v>
      </c>
      <c r="F42">
        <v>8.39</v>
      </c>
      <c r="G42">
        <v>1.1859999999999999</v>
      </c>
      <c r="H42">
        <v>8.4809999999999999</v>
      </c>
      <c r="I42">
        <v>2.9910000000000001</v>
      </c>
      <c r="J42">
        <v>4.58</v>
      </c>
      <c r="K42">
        <v>0</v>
      </c>
      <c r="L42">
        <v>0.91</v>
      </c>
      <c r="M42">
        <v>0.198689956331878</v>
      </c>
      <c r="N42">
        <v>8.4810000000000007E-3</v>
      </c>
      <c r="O42">
        <v>1.0998000000000001E-2</v>
      </c>
    </row>
    <row r="43" spans="1:15">
      <c r="A43" t="s">
        <v>41</v>
      </c>
      <c r="B43" t="s">
        <v>45</v>
      </c>
      <c r="C43" t="s">
        <v>19</v>
      </c>
      <c r="D43">
        <v>0.91</v>
      </c>
      <c r="E43">
        <v>7.2050000000000001</v>
      </c>
      <c r="F43">
        <v>10.292999999999999</v>
      </c>
      <c r="G43">
        <v>1.0820000000000001</v>
      </c>
      <c r="H43">
        <v>9.1969999999999992</v>
      </c>
      <c r="I43">
        <v>2.9689999999999999</v>
      </c>
      <c r="J43">
        <v>4.8410000000000002</v>
      </c>
      <c r="K43">
        <v>0</v>
      </c>
      <c r="L43">
        <v>1.387</v>
      </c>
      <c r="M43">
        <v>0.28651105143565397</v>
      </c>
      <c r="N43">
        <v>9.1970000000000003E-3</v>
      </c>
      <c r="O43">
        <v>1.2285000000000001E-2</v>
      </c>
    </row>
    <row r="44" spans="1:15">
      <c r="A44" t="s">
        <v>41</v>
      </c>
      <c r="B44" t="s">
        <v>45</v>
      </c>
      <c r="C44" t="s">
        <v>20</v>
      </c>
      <c r="D44">
        <v>1.387</v>
      </c>
      <c r="E44">
        <v>6.0659999999999998</v>
      </c>
      <c r="F44">
        <v>8.6660000000000004</v>
      </c>
      <c r="G44">
        <v>1.1990000000000001</v>
      </c>
      <c r="H44">
        <v>8.6519999999999992</v>
      </c>
      <c r="I44">
        <v>2.6509999999999998</v>
      </c>
      <c r="J44">
        <v>4.74</v>
      </c>
      <c r="K44">
        <v>0</v>
      </c>
      <c r="L44">
        <v>1.2609999999999999</v>
      </c>
      <c r="M44">
        <v>0.26603375527426198</v>
      </c>
      <c r="N44">
        <v>8.652E-3</v>
      </c>
      <c r="O44">
        <v>1.1252E-2</v>
      </c>
    </row>
    <row r="45" spans="1:15">
      <c r="A45" t="s">
        <v>41</v>
      </c>
      <c r="B45" t="s">
        <v>45</v>
      </c>
      <c r="C45" t="s">
        <v>21</v>
      </c>
      <c r="D45">
        <v>1.2609999999999999</v>
      </c>
      <c r="E45">
        <v>5.0819999999999999</v>
      </c>
      <c r="F45">
        <v>7.26</v>
      </c>
      <c r="G45">
        <v>1.266</v>
      </c>
      <c r="H45">
        <v>7.609</v>
      </c>
      <c r="I45">
        <v>2.0529999999999999</v>
      </c>
      <c r="J45">
        <v>4.5949999999999998</v>
      </c>
      <c r="K45">
        <v>0</v>
      </c>
      <c r="L45">
        <v>0.96099999999999997</v>
      </c>
      <c r="M45">
        <v>0.20914036996735599</v>
      </c>
      <c r="N45">
        <v>7.6090000000000003E-3</v>
      </c>
      <c r="O45">
        <v>9.7870000000000006E-3</v>
      </c>
    </row>
    <row r="46" spans="1:15">
      <c r="A46" t="s">
        <v>41</v>
      </c>
      <c r="B46" t="s">
        <v>45</v>
      </c>
      <c r="C46" t="s">
        <v>22</v>
      </c>
      <c r="D46">
        <v>0.96099999999999997</v>
      </c>
      <c r="E46">
        <v>6.9219999999999997</v>
      </c>
      <c r="F46">
        <v>9.8889999999999993</v>
      </c>
      <c r="G46">
        <v>1.407</v>
      </c>
      <c r="H46">
        <v>9.2899999999999991</v>
      </c>
      <c r="I46">
        <v>3.145</v>
      </c>
      <c r="J46">
        <v>4.88</v>
      </c>
      <c r="K46">
        <v>0</v>
      </c>
      <c r="L46">
        <v>1.2649999999999999</v>
      </c>
      <c r="M46">
        <v>0.25922131147541</v>
      </c>
      <c r="N46">
        <v>9.2899999999999996E-3</v>
      </c>
      <c r="O46">
        <v>1.2257000000000001E-2</v>
      </c>
    </row>
    <row r="47" spans="1:15">
      <c r="A47" t="s">
        <v>41</v>
      </c>
      <c r="B47" t="s">
        <v>45</v>
      </c>
      <c r="C47" t="s">
        <v>23</v>
      </c>
      <c r="D47">
        <v>1.2649999999999999</v>
      </c>
      <c r="E47">
        <v>7.0529999999999999</v>
      </c>
      <c r="F47">
        <v>10.076000000000001</v>
      </c>
      <c r="G47">
        <v>1.5640000000000001</v>
      </c>
      <c r="H47">
        <v>9.8819999999999997</v>
      </c>
      <c r="I47">
        <v>2.867</v>
      </c>
      <c r="J47">
        <v>5.3040000000000003</v>
      </c>
      <c r="K47">
        <v>0</v>
      </c>
      <c r="L47">
        <v>1.7110000000000001</v>
      </c>
      <c r="M47">
        <v>0.322586726998492</v>
      </c>
      <c r="N47">
        <v>9.8820000000000002E-3</v>
      </c>
      <c r="O47">
        <v>1.2905E-2</v>
      </c>
    </row>
    <row r="48" spans="1:15">
      <c r="A48" t="s">
        <v>41</v>
      </c>
      <c r="B48" t="s">
        <v>45</v>
      </c>
      <c r="C48" t="s">
        <v>24</v>
      </c>
      <c r="D48">
        <v>1.7110000000000001</v>
      </c>
      <c r="E48">
        <v>6.5629999999999997</v>
      </c>
      <c r="F48">
        <v>9.3759999999999994</v>
      </c>
      <c r="G48">
        <v>1.3580000000000001</v>
      </c>
      <c r="H48">
        <v>9.6319999999999997</v>
      </c>
      <c r="I48">
        <v>2.56</v>
      </c>
      <c r="J48">
        <v>5.2169999999999996</v>
      </c>
      <c r="K48">
        <v>0</v>
      </c>
      <c r="L48">
        <v>1.855</v>
      </c>
      <c r="M48">
        <v>0.35556833429173901</v>
      </c>
      <c r="N48">
        <v>9.6319999999999999E-3</v>
      </c>
      <c r="O48">
        <v>1.2444999999999999E-2</v>
      </c>
    </row>
    <row r="49" spans="1:15">
      <c r="A49" t="s">
        <v>41</v>
      </c>
      <c r="B49" t="s">
        <v>45</v>
      </c>
      <c r="C49" t="s">
        <v>25</v>
      </c>
      <c r="D49">
        <v>1.855</v>
      </c>
      <c r="E49">
        <v>5.0220000000000002</v>
      </c>
      <c r="F49">
        <v>7.1740000000000004</v>
      </c>
      <c r="G49">
        <v>1.581</v>
      </c>
      <c r="H49">
        <v>8.4580000000000002</v>
      </c>
      <c r="I49">
        <v>2.4769999999999999</v>
      </c>
      <c r="J49">
        <v>4.6980000000000004</v>
      </c>
      <c r="K49">
        <v>0</v>
      </c>
      <c r="L49">
        <v>1.2829999999999999</v>
      </c>
      <c r="M49">
        <v>0.27309493401447399</v>
      </c>
      <c r="N49">
        <v>8.4580000000000002E-3</v>
      </c>
      <c r="O49">
        <v>1.061E-2</v>
      </c>
    </row>
    <row r="50" spans="1:15">
      <c r="A50" t="s">
        <v>41</v>
      </c>
      <c r="B50" t="s">
        <v>5</v>
      </c>
      <c r="C50" t="s">
        <v>42</v>
      </c>
      <c r="D50">
        <v>0.17599999999999999</v>
      </c>
      <c r="E50">
        <v>0.91300000000000003</v>
      </c>
      <c r="F50">
        <v>1.304</v>
      </c>
      <c r="G50">
        <v>0</v>
      </c>
      <c r="H50">
        <v>1.089</v>
      </c>
      <c r="I50">
        <v>0.97199999999999998</v>
      </c>
      <c r="J50">
        <v>5.5E-2</v>
      </c>
      <c r="K50">
        <v>0</v>
      </c>
      <c r="L50">
        <v>6.2E-2</v>
      </c>
      <c r="M50">
        <v>1.1272727272727301</v>
      </c>
      <c r="N50">
        <v>1.0889999999999999E-3</v>
      </c>
      <c r="O50">
        <v>1.48E-3</v>
      </c>
    </row>
    <row r="51" spans="1:15">
      <c r="A51" t="s">
        <v>41</v>
      </c>
      <c r="B51" t="s">
        <v>5</v>
      </c>
      <c r="C51" t="s">
        <v>43</v>
      </c>
      <c r="D51">
        <v>6.2E-2</v>
      </c>
      <c r="E51">
        <v>0.98699999999999999</v>
      </c>
      <c r="F51">
        <v>1.41</v>
      </c>
      <c r="G51">
        <v>0</v>
      </c>
      <c r="H51">
        <v>1.0489999999999999</v>
      </c>
      <c r="I51">
        <v>0.94699999999999995</v>
      </c>
      <c r="J51">
        <v>0.05</v>
      </c>
      <c r="K51">
        <v>0</v>
      </c>
      <c r="L51">
        <v>5.1999999999999998E-2</v>
      </c>
      <c r="M51">
        <v>1.04</v>
      </c>
      <c r="N51">
        <v>1.049E-3</v>
      </c>
      <c r="O51">
        <v>1.472E-3</v>
      </c>
    </row>
    <row r="52" spans="1:15">
      <c r="A52" t="s">
        <v>41</v>
      </c>
      <c r="B52" t="s">
        <v>5</v>
      </c>
      <c r="C52" t="s">
        <v>16</v>
      </c>
      <c r="D52">
        <v>5.1999999999999998E-2</v>
      </c>
      <c r="E52">
        <v>0.873</v>
      </c>
      <c r="F52">
        <v>1.2470000000000001</v>
      </c>
      <c r="G52">
        <v>0</v>
      </c>
      <c r="H52">
        <v>0.92500000000000004</v>
      </c>
      <c r="I52">
        <v>0.77300000000000002</v>
      </c>
      <c r="J52">
        <v>4.4999999999999998E-2</v>
      </c>
      <c r="K52">
        <v>0</v>
      </c>
      <c r="L52">
        <v>0.107</v>
      </c>
      <c r="M52">
        <v>2.37777777777778</v>
      </c>
      <c r="N52">
        <v>9.2500000000000004E-4</v>
      </c>
      <c r="O52">
        <v>1.299E-3</v>
      </c>
    </row>
    <row r="53" spans="1:15">
      <c r="A53" t="s">
        <v>41</v>
      </c>
      <c r="B53" t="s">
        <v>5</v>
      </c>
      <c r="C53" t="s">
        <v>17</v>
      </c>
      <c r="D53">
        <v>0.107</v>
      </c>
      <c r="E53">
        <v>0.84</v>
      </c>
      <c r="F53">
        <v>1.2</v>
      </c>
      <c r="G53">
        <v>0</v>
      </c>
      <c r="H53">
        <v>0.94699999999999995</v>
      </c>
      <c r="I53">
        <v>0.84599999999999997</v>
      </c>
      <c r="J53">
        <v>0.04</v>
      </c>
      <c r="K53">
        <v>0</v>
      </c>
      <c r="L53">
        <v>6.0999999999999999E-2</v>
      </c>
      <c r="M53">
        <v>1.5249999999999999</v>
      </c>
      <c r="N53">
        <v>9.4700000000000003E-4</v>
      </c>
      <c r="O53">
        <v>1.307E-3</v>
      </c>
    </row>
    <row r="54" spans="1:15">
      <c r="A54" t="s">
        <v>41</v>
      </c>
      <c r="B54" t="s">
        <v>5</v>
      </c>
      <c r="C54" t="s">
        <v>18</v>
      </c>
      <c r="D54">
        <v>6.0999999999999999E-2</v>
      </c>
      <c r="E54">
        <v>0.84599999999999997</v>
      </c>
      <c r="F54">
        <v>1.2090000000000001</v>
      </c>
      <c r="G54">
        <v>0</v>
      </c>
      <c r="H54">
        <v>0.90700000000000003</v>
      </c>
      <c r="I54">
        <v>0.86499999999999999</v>
      </c>
      <c r="J54">
        <v>0.03</v>
      </c>
      <c r="K54">
        <v>0</v>
      </c>
      <c r="L54">
        <v>1.2E-2</v>
      </c>
      <c r="M54">
        <v>0.4</v>
      </c>
      <c r="N54">
        <v>9.0700000000000004E-4</v>
      </c>
      <c r="O54">
        <v>1.2700000000000001E-3</v>
      </c>
    </row>
    <row r="55" spans="1:15">
      <c r="A55" t="s">
        <v>41</v>
      </c>
      <c r="B55" t="s">
        <v>5</v>
      </c>
      <c r="C55" t="s">
        <v>19</v>
      </c>
      <c r="D55">
        <v>1.2E-2</v>
      </c>
      <c r="E55">
        <v>0.91600000000000004</v>
      </c>
      <c r="F55">
        <v>1.3089999999999999</v>
      </c>
      <c r="G55">
        <v>0</v>
      </c>
      <c r="H55">
        <v>0.92800000000000005</v>
      </c>
      <c r="I55">
        <v>0.78500000000000003</v>
      </c>
      <c r="J55">
        <v>0.03</v>
      </c>
      <c r="K55">
        <v>0</v>
      </c>
      <c r="L55">
        <v>0.113</v>
      </c>
      <c r="M55">
        <v>3.7666666666666702</v>
      </c>
      <c r="N55">
        <v>9.2800000000000001E-4</v>
      </c>
      <c r="O55">
        <v>1.3209999999999999E-3</v>
      </c>
    </row>
    <row r="56" spans="1:15">
      <c r="A56" t="s">
        <v>41</v>
      </c>
      <c r="B56" t="s">
        <v>5</v>
      </c>
      <c r="C56" t="s">
        <v>20</v>
      </c>
      <c r="D56">
        <v>0.113</v>
      </c>
      <c r="E56">
        <v>0.97399999999999998</v>
      </c>
      <c r="F56">
        <v>1.391</v>
      </c>
      <c r="G56">
        <v>0</v>
      </c>
      <c r="H56">
        <v>1.087</v>
      </c>
      <c r="I56">
        <v>0.98599999999999999</v>
      </c>
      <c r="J56">
        <v>0.03</v>
      </c>
      <c r="K56">
        <v>0</v>
      </c>
      <c r="L56">
        <v>7.0999999999999994E-2</v>
      </c>
      <c r="M56">
        <v>2.3666666666666698</v>
      </c>
      <c r="N56">
        <v>1.0870000000000001E-3</v>
      </c>
      <c r="O56">
        <v>1.5039999999999999E-3</v>
      </c>
    </row>
    <row r="57" spans="1:15">
      <c r="A57" t="s">
        <v>41</v>
      </c>
      <c r="B57" t="s">
        <v>5</v>
      </c>
      <c r="C57" t="s">
        <v>21</v>
      </c>
      <c r="D57">
        <v>7.0999999999999994E-2</v>
      </c>
      <c r="E57">
        <v>0.96499999999999997</v>
      </c>
      <c r="F57">
        <v>1.379</v>
      </c>
      <c r="G57">
        <v>0</v>
      </c>
      <c r="H57">
        <v>1.036</v>
      </c>
      <c r="I57">
        <v>0.89800000000000002</v>
      </c>
      <c r="J57">
        <v>0.04</v>
      </c>
      <c r="K57">
        <v>0</v>
      </c>
      <c r="L57">
        <v>9.8000000000000004E-2</v>
      </c>
      <c r="M57">
        <v>2.4500000000000002</v>
      </c>
      <c r="N57">
        <v>1.036E-3</v>
      </c>
      <c r="O57">
        <v>1.4499999999999999E-3</v>
      </c>
    </row>
    <row r="58" spans="1:15">
      <c r="A58" t="s">
        <v>41</v>
      </c>
      <c r="B58" t="s">
        <v>5</v>
      </c>
      <c r="C58" t="s">
        <v>22</v>
      </c>
      <c r="D58">
        <v>9.8000000000000004E-2</v>
      </c>
      <c r="E58">
        <v>0.9</v>
      </c>
      <c r="F58">
        <v>1.286</v>
      </c>
      <c r="G58">
        <v>0</v>
      </c>
      <c r="H58">
        <v>0.998</v>
      </c>
      <c r="I58">
        <v>0.81799999999999995</v>
      </c>
      <c r="J58">
        <v>0.05</v>
      </c>
      <c r="K58">
        <v>0</v>
      </c>
      <c r="L58">
        <v>0.13</v>
      </c>
      <c r="M58">
        <v>2.6</v>
      </c>
      <c r="N58">
        <v>9.9799999999999997E-4</v>
      </c>
      <c r="O58">
        <v>1.384E-3</v>
      </c>
    </row>
    <row r="59" spans="1:15">
      <c r="A59" t="s">
        <v>41</v>
      </c>
      <c r="B59" t="s">
        <v>5</v>
      </c>
      <c r="C59" t="s">
        <v>23</v>
      </c>
      <c r="D59">
        <v>0.13</v>
      </c>
      <c r="E59">
        <v>1.0780000000000001</v>
      </c>
      <c r="F59">
        <v>1.54</v>
      </c>
      <c r="G59">
        <v>0</v>
      </c>
      <c r="H59">
        <v>1.208</v>
      </c>
      <c r="I59">
        <v>1.0269999999999999</v>
      </c>
      <c r="J59">
        <v>0.05</v>
      </c>
      <c r="K59">
        <v>0</v>
      </c>
      <c r="L59">
        <v>0.13100000000000001</v>
      </c>
      <c r="M59">
        <v>2.62</v>
      </c>
      <c r="N59">
        <v>1.2080000000000001E-3</v>
      </c>
      <c r="O59">
        <v>1.67E-3</v>
      </c>
    </row>
    <row r="60" spans="1:15">
      <c r="A60" t="s">
        <v>41</v>
      </c>
      <c r="B60" t="s">
        <v>5</v>
      </c>
      <c r="C60" t="s">
        <v>24</v>
      </c>
      <c r="D60">
        <v>0.13100000000000001</v>
      </c>
      <c r="E60">
        <v>1.085</v>
      </c>
      <c r="F60">
        <v>1.55</v>
      </c>
      <c r="G60">
        <v>0</v>
      </c>
      <c r="H60">
        <v>1.216</v>
      </c>
      <c r="I60">
        <v>1</v>
      </c>
      <c r="J60">
        <v>0.06</v>
      </c>
      <c r="K60">
        <v>0</v>
      </c>
      <c r="L60">
        <v>0.156</v>
      </c>
      <c r="M60">
        <v>2.6</v>
      </c>
      <c r="N60">
        <v>1.2160000000000001E-3</v>
      </c>
      <c r="O60">
        <v>1.681E-3</v>
      </c>
    </row>
    <row r="61" spans="1:15">
      <c r="A61" t="s">
        <v>41</v>
      </c>
      <c r="B61" t="s">
        <v>5</v>
      </c>
      <c r="C61" t="s">
        <v>25</v>
      </c>
      <c r="D61">
        <v>0.156</v>
      </c>
      <c r="E61">
        <v>1</v>
      </c>
      <c r="F61">
        <v>1.429</v>
      </c>
      <c r="G61">
        <v>0</v>
      </c>
      <c r="H61">
        <v>1.1559999999999999</v>
      </c>
      <c r="I61">
        <v>0.97499999999999998</v>
      </c>
      <c r="J61">
        <v>5.5E-2</v>
      </c>
      <c r="K61">
        <v>0</v>
      </c>
      <c r="L61">
        <v>0.126</v>
      </c>
      <c r="M61">
        <v>2.2909090909090901</v>
      </c>
      <c r="N61">
        <v>1.1559999999999999E-3</v>
      </c>
      <c r="O61">
        <v>1.585E-3</v>
      </c>
    </row>
    <row r="62" spans="1:15">
      <c r="A62" t="s">
        <v>41</v>
      </c>
      <c r="B62" t="s">
        <v>46</v>
      </c>
      <c r="C62" t="s">
        <v>42</v>
      </c>
      <c r="D62">
        <v>1.2589999999999999</v>
      </c>
      <c r="E62">
        <v>27.584</v>
      </c>
      <c r="F62">
        <v>44.134</v>
      </c>
      <c r="G62">
        <v>0.3</v>
      </c>
      <c r="H62">
        <v>29.143000000000001</v>
      </c>
      <c r="I62">
        <v>5.0880000000000001</v>
      </c>
      <c r="J62">
        <v>22.5</v>
      </c>
      <c r="K62">
        <v>0</v>
      </c>
      <c r="L62">
        <v>1.5549999999999999</v>
      </c>
      <c r="M62">
        <v>6.9111111111111095E-2</v>
      </c>
      <c r="N62">
        <v>2.9142999999999999E-2</v>
      </c>
      <c r="O62">
        <v>4.5692999999999998E-2</v>
      </c>
    </row>
    <row r="63" spans="1:15">
      <c r="A63" t="s">
        <v>41</v>
      </c>
      <c r="B63" t="s">
        <v>46</v>
      </c>
      <c r="C63" t="s">
        <v>43</v>
      </c>
      <c r="D63">
        <v>1.5549999999999999</v>
      </c>
      <c r="E63">
        <v>27.4</v>
      </c>
      <c r="F63">
        <v>43.84</v>
      </c>
      <c r="G63">
        <v>0.5</v>
      </c>
      <c r="H63">
        <v>29.454999999999998</v>
      </c>
      <c r="I63">
        <v>6.4880000000000004</v>
      </c>
      <c r="J63">
        <v>22</v>
      </c>
      <c r="K63">
        <v>0</v>
      </c>
      <c r="L63">
        <v>0.96699999999999997</v>
      </c>
      <c r="M63">
        <v>4.3954545454545503E-2</v>
      </c>
      <c r="N63">
        <v>2.9454999999999999E-2</v>
      </c>
      <c r="O63">
        <v>4.5894999999999998E-2</v>
      </c>
    </row>
    <row r="64" spans="1:15">
      <c r="A64" t="s">
        <v>41</v>
      </c>
      <c r="B64" t="s">
        <v>46</v>
      </c>
      <c r="C64" t="s">
        <v>16</v>
      </c>
      <c r="D64">
        <v>0.96699999999999997</v>
      </c>
      <c r="E64">
        <v>27.657</v>
      </c>
      <c r="F64">
        <v>44.250999999999998</v>
      </c>
      <c r="G64">
        <v>0.5</v>
      </c>
      <c r="H64">
        <v>29.123999999999999</v>
      </c>
      <c r="I64">
        <v>6.59</v>
      </c>
      <c r="J64">
        <v>21.5</v>
      </c>
      <c r="K64">
        <v>0</v>
      </c>
      <c r="L64">
        <v>1.034</v>
      </c>
      <c r="M64">
        <v>4.8093023255814001E-2</v>
      </c>
      <c r="N64">
        <v>2.9124000000000001E-2</v>
      </c>
      <c r="O64">
        <v>4.5718000000000002E-2</v>
      </c>
    </row>
    <row r="65" spans="1:15">
      <c r="A65" t="s">
        <v>41</v>
      </c>
      <c r="B65" t="s">
        <v>46</v>
      </c>
      <c r="C65" t="s">
        <v>17</v>
      </c>
      <c r="D65">
        <v>1.034</v>
      </c>
      <c r="E65">
        <v>27.344000000000001</v>
      </c>
      <c r="F65">
        <v>43.75</v>
      </c>
      <c r="G65">
        <v>0.6</v>
      </c>
      <c r="H65">
        <v>28.978000000000002</v>
      </c>
      <c r="I65">
        <v>6.5810000000000004</v>
      </c>
      <c r="J65">
        <v>21.2</v>
      </c>
      <c r="K65">
        <v>0</v>
      </c>
      <c r="L65">
        <v>1.1970000000000001</v>
      </c>
      <c r="M65">
        <v>5.6462264150943402E-2</v>
      </c>
      <c r="N65">
        <v>2.8978E-2</v>
      </c>
      <c r="O65">
        <v>4.5384000000000001E-2</v>
      </c>
    </row>
    <row r="66" spans="1:15">
      <c r="A66" t="s">
        <v>41</v>
      </c>
      <c r="B66" t="s">
        <v>46</v>
      </c>
      <c r="C66" t="s">
        <v>18</v>
      </c>
      <c r="D66">
        <v>1.1970000000000001</v>
      </c>
      <c r="E66">
        <v>27.1</v>
      </c>
      <c r="F66">
        <v>43.36</v>
      </c>
      <c r="G66">
        <v>0.5</v>
      </c>
      <c r="H66">
        <v>28.797000000000001</v>
      </c>
      <c r="I66">
        <v>6.1669999999999998</v>
      </c>
      <c r="J66">
        <v>21.35</v>
      </c>
      <c r="K66">
        <v>0</v>
      </c>
      <c r="L66">
        <v>1.28</v>
      </c>
      <c r="M66">
        <v>5.9953161592505903E-2</v>
      </c>
      <c r="N66">
        <v>2.8797E-2</v>
      </c>
      <c r="O66">
        <v>4.5057E-2</v>
      </c>
    </row>
    <row r="67" spans="1:15">
      <c r="A67" t="s">
        <v>41</v>
      </c>
      <c r="B67" t="s">
        <v>46</v>
      </c>
      <c r="C67" t="s">
        <v>19</v>
      </c>
      <c r="D67">
        <v>1.28</v>
      </c>
      <c r="E67">
        <v>27.381</v>
      </c>
      <c r="F67">
        <v>43.81</v>
      </c>
      <c r="G67">
        <v>2.75</v>
      </c>
      <c r="H67">
        <v>31.411000000000001</v>
      </c>
      <c r="I67">
        <v>6.2720000000000002</v>
      </c>
      <c r="J67">
        <v>21.85</v>
      </c>
      <c r="K67">
        <v>0</v>
      </c>
      <c r="L67">
        <v>3.2890000000000001</v>
      </c>
      <c r="M67">
        <v>0.15052631578947401</v>
      </c>
      <c r="N67">
        <v>3.1411000000000001E-2</v>
      </c>
      <c r="O67">
        <v>4.7840000000000001E-2</v>
      </c>
    </row>
    <row r="68" spans="1:15">
      <c r="A68" t="s">
        <v>41</v>
      </c>
      <c r="B68" t="s">
        <v>46</v>
      </c>
      <c r="C68" t="s">
        <v>20</v>
      </c>
      <c r="D68">
        <v>3.2890000000000001</v>
      </c>
      <c r="E68">
        <v>26.67</v>
      </c>
      <c r="F68">
        <v>42.671999999999997</v>
      </c>
      <c r="G68">
        <v>2.75</v>
      </c>
      <c r="H68">
        <v>32.709000000000003</v>
      </c>
      <c r="I68">
        <v>7.0540000000000003</v>
      </c>
      <c r="J68">
        <v>22.05</v>
      </c>
      <c r="K68">
        <v>0</v>
      </c>
      <c r="L68">
        <v>3.605</v>
      </c>
      <c r="M68">
        <v>0.16349206349206299</v>
      </c>
      <c r="N68">
        <v>3.2709000000000002E-2</v>
      </c>
      <c r="O68">
        <v>4.8710999999999997E-2</v>
      </c>
    </row>
    <row r="69" spans="1:15">
      <c r="A69" t="s">
        <v>41</v>
      </c>
      <c r="B69" t="s">
        <v>46</v>
      </c>
      <c r="C69" t="s">
        <v>21</v>
      </c>
      <c r="D69">
        <v>3.605</v>
      </c>
      <c r="E69">
        <v>27.14</v>
      </c>
      <c r="F69">
        <v>43.423999999999999</v>
      </c>
      <c r="G69">
        <v>3.5</v>
      </c>
      <c r="H69">
        <v>34.244999999999997</v>
      </c>
      <c r="I69">
        <v>8.2249999999999996</v>
      </c>
      <c r="J69">
        <v>22.25</v>
      </c>
      <c r="K69">
        <v>0</v>
      </c>
      <c r="L69">
        <v>3.77</v>
      </c>
      <c r="M69">
        <v>0.169438202247191</v>
      </c>
      <c r="N69">
        <v>3.4244999999999998E-2</v>
      </c>
      <c r="O69">
        <v>5.0528999999999998E-2</v>
      </c>
    </row>
    <row r="70" spans="1:15">
      <c r="A70" t="s">
        <v>41</v>
      </c>
      <c r="B70" t="s">
        <v>46</v>
      </c>
      <c r="C70" t="s">
        <v>22</v>
      </c>
      <c r="D70">
        <v>3.77</v>
      </c>
      <c r="E70">
        <v>27.2</v>
      </c>
      <c r="F70">
        <v>43.52</v>
      </c>
      <c r="G70">
        <v>3.7</v>
      </c>
      <c r="H70">
        <v>34.67</v>
      </c>
      <c r="I70">
        <v>9.0350000000000001</v>
      </c>
      <c r="J70">
        <v>22.3</v>
      </c>
      <c r="K70">
        <v>0</v>
      </c>
      <c r="L70">
        <v>3.335</v>
      </c>
      <c r="M70">
        <v>0.14955156950672599</v>
      </c>
      <c r="N70">
        <v>3.4669999999999999E-2</v>
      </c>
      <c r="O70">
        <v>5.0990000000000001E-2</v>
      </c>
    </row>
    <row r="71" spans="1:15">
      <c r="A71" t="s">
        <v>41</v>
      </c>
      <c r="B71" t="s">
        <v>46</v>
      </c>
      <c r="C71" t="s">
        <v>23</v>
      </c>
      <c r="D71">
        <v>3.335</v>
      </c>
      <c r="E71">
        <v>26.85</v>
      </c>
      <c r="F71">
        <v>42.96</v>
      </c>
      <c r="G71">
        <v>3.5249999999999999</v>
      </c>
      <c r="H71">
        <v>33.71</v>
      </c>
      <c r="I71">
        <v>8.0630000000000006</v>
      </c>
      <c r="J71">
        <v>22.3</v>
      </c>
      <c r="K71">
        <v>0</v>
      </c>
      <c r="L71">
        <v>3.347</v>
      </c>
      <c r="M71">
        <v>0.150089686098655</v>
      </c>
      <c r="N71">
        <v>3.3709999999999997E-2</v>
      </c>
      <c r="O71">
        <v>4.9820000000000003E-2</v>
      </c>
    </row>
    <row r="72" spans="1:15">
      <c r="A72" t="s">
        <v>41</v>
      </c>
      <c r="B72" t="s">
        <v>46</v>
      </c>
      <c r="C72" t="s">
        <v>24</v>
      </c>
      <c r="D72">
        <v>3.347</v>
      </c>
      <c r="E72">
        <v>26.2</v>
      </c>
      <c r="F72">
        <v>41.92</v>
      </c>
      <c r="G72">
        <v>3.1</v>
      </c>
      <c r="H72">
        <v>32.646999999999998</v>
      </c>
      <c r="I72">
        <v>8.1</v>
      </c>
      <c r="J72">
        <v>22.25</v>
      </c>
      <c r="K72">
        <v>0</v>
      </c>
      <c r="L72">
        <v>2.2970000000000002</v>
      </c>
      <c r="M72">
        <v>0.10323595505618</v>
      </c>
      <c r="N72">
        <v>3.2647000000000002E-2</v>
      </c>
      <c r="O72">
        <v>4.8367E-2</v>
      </c>
    </row>
    <row r="73" spans="1:15">
      <c r="A73" t="s">
        <v>41</v>
      </c>
      <c r="B73" t="s">
        <v>46</v>
      </c>
      <c r="C73" t="s">
        <v>25</v>
      </c>
      <c r="D73">
        <v>2.2970000000000002</v>
      </c>
      <c r="E73">
        <v>26.1</v>
      </c>
      <c r="F73">
        <v>41.76</v>
      </c>
      <c r="G73">
        <v>3.6</v>
      </c>
      <c r="H73">
        <v>31.997</v>
      </c>
      <c r="I73">
        <v>8.1</v>
      </c>
      <c r="J73">
        <v>22.1</v>
      </c>
      <c r="K73">
        <v>0</v>
      </c>
      <c r="L73">
        <v>1.7969999999999999</v>
      </c>
      <c r="M73">
        <v>8.1312217194570102E-2</v>
      </c>
      <c r="N73">
        <v>3.1996999999999998E-2</v>
      </c>
      <c r="O73">
        <v>4.7656999999999998E-2</v>
      </c>
    </row>
    <row r="74" spans="1:15">
      <c r="A74" t="s">
        <v>41</v>
      </c>
      <c r="B74" t="s">
        <v>3</v>
      </c>
      <c r="C74" t="s">
        <v>42</v>
      </c>
      <c r="D74">
        <v>136.215</v>
      </c>
      <c r="E74">
        <v>477.57100000000003</v>
      </c>
      <c r="F74">
        <v>712.51300000000003</v>
      </c>
      <c r="G74">
        <v>38.69</v>
      </c>
      <c r="H74">
        <v>652.476</v>
      </c>
      <c r="I74">
        <v>40.734999999999999</v>
      </c>
      <c r="J74">
        <v>467.83300000000003</v>
      </c>
      <c r="K74">
        <v>0</v>
      </c>
      <c r="L74">
        <v>143.90799999999999</v>
      </c>
      <c r="M74">
        <v>0.30760549170323598</v>
      </c>
      <c r="N74">
        <v>0.65247599999999994</v>
      </c>
      <c r="O74">
        <v>0.88741800000000004</v>
      </c>
    </row>
    <row r="75" spans="1:15">
      <c r="A75" t="s">
        <v>41</v>
      </c>
      <c r="B75" t="s">
        <v>3</v>
      </c>
      <c r="C75" t="s">
        <v>43</v>
      </c>
      <c r="D75">
        <v>143.90799999999999</v>
      </c>
      <c r="E75">
        <v>492.43599999999998</v>
      </c>
      <c r="F75">
        <v>735.43499999999995</v>
      </c>
      <c r="G75">
        <v>41.664000000000001</v>
      </c>
      <c r="H75">
        <v>678.00800000000004</v>
      </c>
      <c r="I75">
        <v>47.892000000000003</v>
      </c>
      <c r="J75">
        <v>478.40499999999997</v>
      </c>
      <c r="K75">
        <v>0</v>
      </c>
      <c r="L75">
        <v>151.71100000000001</v>
      </c>
      <c r="M75">
        <v>0.31711834115446103</v>
      </c>
      <c r="N75">
        <v>0.67800800000000006</v>
      </c>
      <c r="O75">
        <v>0.92100700000000002</v>
      </c>
    </row>
    <row r="76" spans="1:15">
      <c r="A76" t="s">
        <v>41</v>
      </c>
      <c r="B76" t="s">
        <v>3</v>
      </c>
      <c r="C76" t="s">
        <v>16</v>
      </c>
      <c r="D76">
        <v>151.71100000000001</v>
      </c>
      <c r="E76">
        <v>495.23099999999999</v>
      </c>
      <c r="F76">
        <v>739.44100000000003</v>
      </c>
      <c r="G76">
        <v>47.320999999999998</v>
      </c>
      <c r="H76">
        <v>694.26300000000003</v>
      </c>
      <c r="I76">
        <v>47.884999999999998</v>
      </c>
      <c r="J76">
        <v>481.52199999999999</v>
      </c>
      <c r="K76">
        <v>0</v>
      </c>
      <c r="L76">
        <v>164.85599999999999</v>
      </c>
      <c r="M76">
        <v>0.342364419486545</v>
      </c>
      <c r="N76">
        <v>0.69426299999999996</v>
      </c>
      <c r="O76">
        <v>0.938473</v>
      </c>
    </row>
    <row r="77" spans="1:15">
      <c r="A77" t="s">
        <v>41</v>
      </c>
      <c r="B77" t="s">
        <v>3</v>
      </c>
      <c r="C77" t="s">
        <v>17</v>
      </c>
      <c r="D77">
        <v>164.85599999999999</v>
      </c>
      <c r="E77">
        <v>498.32799999999997</v>
      </c>
      <c r="F77">
        <v>744.02499999999998</v>
      </c>
      <c r="G77">
        <v>44.326000000000001</v>
      </c>
      <c r="H77">
        <v>707.51</v>
      </c>
      <c r="I77">
        <v>44.247999999999998</v>
      </c>
      <c r="J77">
        <v>485.42099999999999</v>
      </c>
      <c r="K77">
        <v>0</v>
      </c>
      <c r="L77">
        <v>177.84100000000001</v>
      </c>
      <c r="M77">
        <v>0.36636445477224899</v>
      </c>
      <c r="N77">
        <v>0.70750999999999997</v>
      </c>
      <c r="O77">
        <v>0.95320700000000003</v>
      </c>
    </row>
    <row r="78" spans="1:15">
      <c r="A78" t="s">
        <v>41</v>
      </c>
      <c r="B78" t="s">
        <v>3</v>
      </c>
      <c r="C78" t="s">
        <v>18</v>
      </c>
      <c r="D78">
        <v>177.84100000000001</v>
      </c>
      <c r="E78">
        <v>498.69099999999997</v>
      </c>
      <c r="F78">
        <v>744.69</v>
      </c>
      <c r="G78">
        <v>42.607999999999997</v>
      </c>
      <c r="H78">
        <v>719.14</v>
      </c>
      <c r="I78">
        <v>43.566000000000003</v>
      </c>
      <c r="J78">
        <v>492.245</v>
      </c>
      <c r="K78">
        <v>0</v>
      </c>
      <c r="L78">
        <v>183.32900000000001</v>
      </c>
      <c r="M78">
        <v>0.372434458450568</v>
      </c>
      <c r="N78">
        <v>0.71914</v>
      </c>
      <c r="O78">
        <v>0.96513899999999997</v>
      </c>
    </row>
    <row r="79" spans="1:15">
      <c r="A79" t="s">
        <v>41</v>
      </c>
      <c r="B79" t="s">
        <v>3</v>
      </c>
      <c r="C79" t="s">
        <v>19</v>
      </c>
      <c r="D79">
        <v>183.32900000000001</v>
      </c>
      <c r="E79">
        <v>509.416</v>
      </c>
      <c r="F79">
        <v>760.67600000000004</v>
      </c>
      <c r="G79">
        <v>47.110999999999997</v>
      </c>
      <c r="H79">
        <v>739.85599999999999</v>
      </c>
      <c r="I79">
        <v>51.991999999999997</v>
      </c>
      <c r="J79">
        <v>498.62599999999998</v>
      </c>
      <c r="K79">
        <v>0</v>
      </c>
      <c r="L79">
        <v>189.238</v>
      </c>
      <c r="M79">
        <v>0.37951891798662701</v>
      </c>
      <c r="N79">
        <v>0.73985599999999996</v>
      </c>
      <c r="O79">
        <v>0.991116</v>
      </c>
    </row>
    <row r="80" spans="1:15">
      <c r="A80" t="s">
        <v>41</v>
      </c>
      <c r="B80" t="s">
        <v>3</v>
      </c>
      <c r="C80" t="s">
        <v>20</v>
      </c>
      <c r="D80">
        <v>189.238</v>
      </c>
      <c r="E80">
        <v>514.18600000000004</v>
      </c>
      <c r="F80">
        <v>767.84199999999998</v>
      </c>
      <c r="G80">
        <v>55.712000000000003</v>
      </c>
      <c r="H80">
        <v>759.13599999999997</v>
      </c>
      <c r="I80">
        <v>57.811999999999998</v>
      </c>
      <c r="J80">
        <v>516.57799999999997</v>
      </c>
      <c r="K80">
        <v>0</v>
      </c>
      <c r="L80">
        <v>184.74600000000001</v>
      </c>
      <c r="M80">
        <v>0.357634277882527</v>
      </c>
      <c r="N80">
        <v>0.75913600000000003</v>
      </c>
      <c r="O80">
        <v>1.0127919999999999</v>
      </c>
    </row>
    <row r="81" spans="1:15">
      <c r="A81" t="s">
        <v>41</v>
      </c>
      <c r="B81" t="s">
        <v>3</v>
      </c>
      <c r="C81" t="s">
        <v>21</v>
      </c>
      <c r="D81">
        <v>184.74600000000001</v>
      </c>
      <c r="E81">
        <v>516.92700000000002</v>
      </c>
      <c r="F81">
        <v>772.44899999999996</v>
      </c>
      <c r="G81">
        <v>57.523000000000003</v>
      </c>
      <c r="H81">
        <v>759.19600000000003</v>
      </c>
      <c r="I81">
        <v>55.27</v>
      </c>
      <c r="J81">
        <v>523.20500000000004</v>
      </c>
      <c r="K81">
        <v>0</v>
      </c>
      <c r="L81">
        <v>180.721</v>
      </c>
      <c r="M81">
        <v>0.34541145440123799</v>
      </c>
      <c r="N81">
        <v>0.75919599999999998</v>
      </c>
      <c r="O81">
        <v>1.014718</v>
      </c>
    </row>
    <row r="82" spans="1:15">
      <c r="A82" t="s">
        <v>41</v>
      </c>
      <c r="B82" t="s">
        <v>3</v>
      </c>
      <c r="C82" t="s">
        <v>22</v>
      </c>
      <c r="D82">
        <v>180.721</v>
      </c>
      <c r="E82">
        <v>523.79399999999998</v>
      </c>
      <c r="F82">
        <v>782.85799999999995</v>
      </c>
      <c r="G82">
        <v>53.792000000000002</v>
      </c>
      <c r="H82">
        <v>758.30700000000002</v>
      </c>
      <c r="I82">
        <v>56.831000000000003</v>
      </c>
      <c r="J82">
        <v>521.68799999999999</v>
      </c>
      <c r="K82">
        <v>0</v>
      </c>
      <c r="L82">
        <v>179.78800000000001</v>
      </c>
      <c r="M82">
        <v>0.34462744015580199</v>
      </c>
      <c r="N82">
        <v>0.75830699999999995</v>
      </c>
      <c r="O82">
        <v>1.017371</v>
      </c>
    </row>
    <row r="83" spans="1:15">
      <c r="A83" t="s">
        <v>41</v>
      </c>
      <c r="B83" t="s">
        <v>3</v>
      </c>
      <c r="C83" t="s">
        <v>23</v>
      </c>
      <c r="D83">
        <v>179.78800000000001</v>
      </c>
      <c r="E83">
        <v>542.298</v>
      </c>
      <c r="F83">
        <v>810.78599999999994</v>
      </c>
      <c r="G83">
        <v>58.033000000000001</v>
      </c>
      <c r="H83">
        <v>780.11900000000003</v>
      </c>
      <c r="I83">
        <v>61.459000000000003</v>
      </c>
      <c r="J83">
        <v>527.43899999999996</v>
      </c>
      <c r="K83">
        <v>0</v>
      </c>
      <c r="L83">
        <v>191.221</v>
      </c>
      <c r="M83">
        <v>0.36254619017554601</v>
      </c>
      <c r="N83">
        <v>0.78011900000000001</v>
      </c>
      <c r="O83">
        <v>1.0486070000000001</v>
      </c>
    </row>
    <row r="84" spans="1:15">
      <c r="A84" t="s">
        <v>41</v>
      </c>
      <c r="B84" t="s">
        <v>3</v>
      </c>
      <c r="C84" t="s">
        <v>24</v>
      </c>
      <c r="D84">
        <v>191.221</v>
      </c>
      <c r="E84">
        <v>545.90599999999995</v>
      </c>
      <c r="F84">
        <v>815.88099999999997</v>
      </c>
      <c r="G84">
        <v>56.369</v>
      </c>
      <c r="H84">
        <v>793.49599999999998</v>
      </c>
      <c r="I84">
        <v>59.642000000000003</v>
      </c>
      <c r="J84">
        <v>531.11300000000006</v>
      </c>
      <c r="K84">
        <v>0</v>
      </c>
      <c r="L84">
        <v>202.74100000000001</v>
      </c>
      <c r="M84">
        <v>0.38172855870596301</v>
      </c>
      <c r="N84">
        <v>0.79349599999999998</v>
      </c>
      <c r="O84">
        <v>1.0634710000000001</v>
      </c>
    </row>
    <row r="85" spans="1:15">
      <c r="A85" t="s">
        <v>41</v>
      </c>
      <c r="B85" t="s">
        <v>3</v>
      </c>
      <c r="C85" t="s">
        <v>25</v>
      </c>
      <c r="D85">
        <v>202.74100000000001</v>
      </c>
      <c r="E85">
        <v>533.85199999999998</v>
      </c>
      <c r="F85">
        <v>797.99400000000003</v>
      </c>
      <c r="G85">
        <v>59.825000000000003</v>
      </c>
      <c r="H85">
        <v>796.41800000000001</v>
      </c>
      <c r="I85">
        <v>62.616999999999997</v>
      </c>
      <c r="J85">
        <v>536.81600000000003</v>
      </c>
      <c r="K85">
        <v>0</v>
      </c>
      <c r="L85">
        <v>196.98500000000001</v>
      </c>
      <c r="M85">
        <v>0.36695068701380001</v>
      </c>
      <c r="N85">
        <v>0.79641799999999996</v>
      </c>
      <c r="O85">
        <v>1.0605599999999999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C68A-BC19-47CE-9F7D-EE2155DEA941}">
  <dimension ref="A1:I76"/>
  <sheetViews>
    <sheetView showGridLines="0" zoomScaleNormal="100" zoomScaleSheetLayoutView="106" workbookViewId="0">
      <pane ySplit="1" topLeftCell="A2" activePane="bottomLeft" state="frozen"/>
      <selection pane="bottomLeft" activeCell="N7" sqref="N7"/>
    </sheetView>
  </sheetViews>
  <sheetFormatPr defaultColWidth="9.140625" defaultRowHeight="12.75"/>
  <cols>
    <col min="1" max="1" width="13.5703125" style="1" customWidth="1"/>
    <col min="2" max="2" width="9.42578125" style="1" customWidth="1"/>
    <col min="3" max="3" width="10" style="1" customWidth="1"/>
    <col min="4" max="4" width="12.28515625" style="1" customWidth="1"/>
    <col min="5" max="5" width="11.85546875" style="1" customWidth="1"/>
    <col min="6" max="6" width="10.7109375" style="1" customWidth="1"/>
    <col min="7" max="7" width="11.5703125" style="1" customWidth="1"/>
    <col min="8" max="8" width="9.140625" style="1"/>
    <col min="9" max="9" width="14.28515625" style="1" customWidth="1"/>
    <col min="10" max="16384" width="9.140625" style="1"/>
  </cols>
  <sheetData>
    <row r="1" spans="1:9" ht="69.75" customHeight="1"/>
    <row r="2" spans="1:9" ht="18.75">
      <c r="B2" s="127" t="s">
        <v>47</v>
      </c>
      <c r="C2" s="127"/>
      <c r="D2" s="127"/>
      <c r="E2" s="127"/>
      <c r="F2" s="127"/>
      <c r="G2" s="127"/>
      <c r="H2" s="127"/>
    </row>
    <row r="4" spans="1:9" ht="45">
      <c r="A4" s="16" t="s">
        <v>48</v>
      </c>
      <c r="B4" s="15" t="s">
        <v>49</v>
      </c>
      <c r="C4" s="15" t="s">
        <v>50</v>
      </c>
      <c r="D4" s="15" t="s">
        <v>51</v>
      </c>
      <c r="E4" s="15" t="s">
        <v>52</v>
      </c>
      <c r="F4" s="15" t="s">
        <v>53</v>
      </c>
      <c r="G4" s="15" t="s">
        <v>54</v>
      </c>
      <c r="H4" s="15" t="s">
        <v>55</v>
      </c>
      <c r="I4" s="17" t="s">
        <v>56</v>
      </c>
    </row>
    <row r="5" spans="1:9" ht="15">
      <c r="A5" s="49" t="s">
        <v>3</v>
      </c>
      <c r="B5" s="50"/>
      <c r="C5" s="50"/>
      <c r="D5" s="50"/>
      <c r="E5" s="50"/>
      <c r="F5" s="50"/>
      <c r="G5" s="50"/>
      <c r="H5" s="50"/>
      <c r="I5" s="108">
        <v>1.4673700000000001</v>
      </c>
    </row>
    <row r="6" spans="1:9" ht="15">
      <c r="A6" s="14" t="s">
        <v>16</v>
      </c>
      <c r="B6" s="52">
        <v>226.43432835820897</v>
      </c>
      <c r="C6" s="52">
        <v>739.44100000000003</v>
      </c>
      <c r="D6" s="52">
        <v>70.62835820895522</v>
      </c>
      <c r="E6" s="52">
        <v>1036.2134328358209</v>
      </c>
      <c r="F6" s="52">
        <v>718.68955223880596</v>
      </c>
      <c r="G6" s="52">
        <v>71.470149253731336</v>
      </c>
      <c r="H6" s="47">
        <v>246.05373134328357</v>
      </c>
      <c r="I6" s="109">
        <v>0.34236441948654472</v>
      </c>
    </row>
    <row r="7" spans="1:9" ht="15">
      <c r="A7" s="14" t="s">
        <v>17</v>
      </c>
      <c r="B7" s="52">
        <v>246.05373134328357</v>
      </c>
      <c r="C7" s="52">
        <v>744.02499999999998</v>
      </c>
      <c r="D7" s="52">
        <v>66.158208955223884</v>
      </c>
      <c r="E7" s="52">
        <v>1055.9850746268655</v>
      </c>
      <c r="F7" s="52">
        <v>724.50895522388055</v>
      </c>
      <c r="G7" s="52">
        <v>66.041791044776119</v>
      </c>
      <c r="H7" s="47">
        <v>265.43432835820897</v>
      </c>
      <c r="I7" s="109">
        <v>0.36636445477224927</v>
      </c>
    </row>
    <row r="8" spans="1:9" ht="15">
      <c r="A8" s="14" t="s">
        <v>18</v>
      </c>
      <c r="B8" s="52">
        <v>265.43432835820897</v>
      </c>
      <c r="C8" s="52">
        <v>744.69</v>
      </c>
      <c r="D8" s="52">
        <v>63.59402985074626</v>
      </c>
      <c r="E8" s="52">
        <v>1073.3432835820893</v>
      </c>
      <c r="F8" s="52">
        <v>734.69402985074623</v>
      </c>
      <c r="G8" s="52">
        <v>65.023880597014923</v>
      </c>
      <c r="H8" s="47">
        <v>273.62537313432836</v>
      </c>
      <c r="I8" s="109">
        <v>0.37243445845056833</v>
      </c>
    </row>
    <row r="9" spans="1:9" ht="15">
      <c r="A9" s="14" t="s">
        <v>19</v>
      </c>
      <c r="B9" s="52">
        <v>273.62537313432836</v>
      </c>
      <c r="C9" s="52">
        <v>760.67600000000004</v>
      </c>
      <c r="D9" s="52">
        <v>70.314925373134315</v>
      </c>
      <c r="E9" s="52">
        <v>1104.2626865671641</v>
      </c>
      <c r="F9" s="52">
        <v>744.21791044776114</v>
      </c>
      <c r="G9" s="52">
        <v>77.599999999999994</v>
      </c>
      <c r="H9" s="47">
        <v>282.44477611940295</v>
      </c>
      <c r="I9" s="109">
        <v>0.37951891798662724</v>
      </c>
    </row>
    <row r="10" spans="1:9" ht="15">
      <c r="A10" s="14" t="s">
        <v>20</v>
      </c>
      <c r="B10" s="52">
        <v>282.44477611940295</v>
      </c>
      <c r="C10" s="52">
        <v>767.84199999999998</v>
      </c>
      <c r="D10" s="52">
        <v>83.152238805970143</v>
      </c>
      <c r="E10" s="52">
        <v>1133.038805970149</v>
      </c>
      <c r="F10" s="52">
        <v>771.0119402985074</v>
      </c>
      <c r="G10" s="52">
        <v>86.28656716417909</v>
      </c>
      <c r="H10" s="47">
        <v>275.74029850746268</v>
      </c>
      <c r="I10" s="109">
        <v>0.35763427788252694</v>
      </c>
    </row>
    <row r="11" spans="1:9" ht="15">
      <c r="A11" s="14" t="s">
        <v>21</v>
      </c>
      <c r="B11" s="52">
        <v>275.74029850746268</v>
      </c>
      <c r="C11" s="52">
        <v>772.44899999999996</v>
      </c>
      <c r="D11" s="52">
        <v>85.855223880597009</v>
      </c>
      <c r="E11" s="52">
        <v>1133.1283582089552</v>
      </c>
      <c r="F11" s="52">
        <v>780.90298507462683</v>
      </c>
      <c r="G11" s="52">
        <v>82.492537313432834</v>
      </c>
      <c r="H11" s="47">
        <v>269.7328358208955</v>
      </c>
      <c r="I11" s="109">
        <v>0.34541145440123849</v>
      </c>
    </row>
    <row r="12" spans="1:9" ht="15">
      <c r="A12" s="14" t="s">
        <v>22</v>
      </c>
      <c r="B12" s="52">
        <v>269.7328358208955</v>
      </c>
      <c r="C12" s="52">
        <v>782.85799999999995</v>
      </c>
      <c r="D12" s="52">
        <v>80.286567164179104</v>
      </c>
      <c r="E12" s="52">
        <v>1131.8014925373134</v>
      </c>
      <c r="F12" s="52">
        <v>778.6462686567163</v>
      </c>
      <c r="G12" s="52">
        <v>84.822388059701495</v>
      </c>
      <c r="H12" s="47">
        <v>268.33283582089547</v>
      </c>
      <c r="I12" s="109">
        <v>0.34461455300339472</v>
      </c>
    </row>
    <row r="13" spans="1:9" ht="15">
      <c r="A13" s="14" t="s">
        <v>23</v>
      </c>
      <c r="B13" s="52">
        <v>268.33283582089547</v>
      </c>
      <c r="C13" s="52">
        <v>810.78300000000002</v>
      </c>
      <c r="D13" s="52">
        <v>86.613432835820888</v>
      </c>
      <c r="E13" s="52">
        <v>1164.3432835820895</v>
      </c>
      <c r="F13" s="52">
        <v>787.16268656716409</v>
      </c>
      <c r="G13" s="52">
        <v>91.729850746268653</v>
      </c>
      <c r="H13" s="47">
        <v>285.4507462686567</v>
      </c>
      <c r="I13" s="109">
        <v>0.36263246612147543</v>
      </c>
    </row>
    <row r="14" spans="1:9" ht="15">
      <c r="A14" s="14" t="s">
        <v>24</v>
      </c>
      <c r="B14" s="52">
        <v>285.4507462686567</v>
      </c>
      <c r="C14" s="52">
        <v>815.29300000000001</v>
      </c>
      <c r="D14" s="52">
        <v>85.179104477611929</v>
      </c>
      <c r="E14" s="52">
        <v>1184.8179104477613</v>
      </c>
      <c r="F14" s="52">
        <v>799.0119402985074</v>
      </c>
      <c r="G14" s="52">
        <v>90.035820895522377</v>
      </c>
      <c r="H14" s="47">
        <v>295.77014925373135</v>
      </c>
      <c r="I14" s="109">
        <v>0.37016987398615459</v>
      </c>
    </row>
    <row r="15" spans="1:9" ht="15">
      <c r="A15" s="14" t="s">
        <v>25</v>
      </c>
      <c r="B15" s="52">
        <v>295.77014925373135</v>
      </c>
      <c r="C15" s="52">
        <v>803.11500000000001</v>
      </c>
      <c r="D15" s="52">
        <v>89.910447761194021</v>
      </c>
      <c r="E15" s="52">
        <v>1187.573134328358</v>
      </c>
      <c r="F15" s="52">
        <v>806.36865671641795</v>
      </c>
      <c r="G15" s="52">
        <v>93.697014925373125</v>
      </c>
      <c r="H15" s="47">
        <v>287.50746268656712</v>
      </c>
      <c r="I15" s="109">
        <v>0.3565459300679108</v>
      </c>
    </row>
    <row r="16" spans="1:9" ht="15">
      <c r="A16" s="56" t="s">
        <v>4</v>
      </c>
      <c r="B16" s="57"/>
      <c r="C16" s="57"/>
      <c r="D16" s="57"/>
      <c r="E16" s="57"/>
      <c r="F16" s="57"/>
      <c r="G16" s="57"/>
      <c r="H16" s="57"/>
      <c r="I16" s="58"/>
    </row>
    <row r="17" spans="1:9" ht="15">
      <c r="A17" s="14" t="s">
        <v>16</v>
      </c>
      <c r="B17" s="73">
        <v>0.55999999999999994</v>
      </c>
      <c r="C17" s="73">
        <v>1.3680000000000001</v>
      </c>
      <c r="D17" s="73">
        <v>1.0769230769230769E-2</v>
      </c>
      <c r="E17" s="73">
        <v>1.880597014925373</v>
      </c>
      <c r="F17" s="73">
        <v>0.76923076923076916</v>
      </c>
      <c r="G17" s="73">
        <v>0.65538461538461534</v>
      </c>
      <c r="H17" s="74">
        <v>0.51384615384615384</v>
      </c>
      <c r="I17" s="53">
        <v>0.66800000000000004</v>
      </c>
    </row>
    <row r="18" spans="1:9" ht="15">
      <c r="A18" s="14" t="s">
        <v>17</v>
      </c>
      <c r="B18" s="73">
        <v>0.51384615384615384</v>
      </c>
      <c r="C18" s="73">
        <v>1.1910000000000001</v>
      </c>
      <c r="D18" s="73">
        <v>1.3846153846153845E-2</v>
      </c>
      <c r="E18" s="73">
        <v>1.6671641791044776</v>
      </c>
      <c r="F18" s="73">
        <v>0.76923076923076916</v>
      </c>
      <c r="G18" s="73">
        <v>0.53846153846153844</v>
      </c>
      <c r="H18" s="74">
        <v>0.41076923076923078</v>
      </c>
      <c r="I18" s="53">
        <v>0.53400000000000003</v>
      </c>
    </row>
    <row r="19" spans="1:9" ht="15">
      <c r="A19" s="14" t="s">
        <v>18</v>
      </c>
      <c r="B19" s="73">
        <v>0.41076923076923078</v>
      </c>
      <c r="C19" s="73">
        <v>1.2230000000000001</v>
      </c>
      <c r="D19" s="73">
        <v>9.2307692307692299E-3</v>
      </c>
      <c r="E19" s="73">
        <v>1.5940298507462687</v>
      </c>
      <c r="F19" s="73">
        <v>0.76923076923076916</v>
      </c>
      <c r="G19" s="73">
        <v>0.55538461538461537</v>
      </c>
      <c r="H19" s="74">
        <v>0.31846153846153841</v>
      </c>
      <c r="I19" s="53">
        <v>0.41399999999999998</v>
      </c>
    </row>
    <row r="20" spans="1:9" ht="15">
      <c r="A20" s="14" t="s">
        <v>19</v>
      </c>
      <c r="B20" s="73">
        <v>0.31846153846153841</v>
      </c>
      <c r="C20" s="73">
        <v>1.454</v>
      </c>
      <c r="D20" s="73">
        <v>3.0769230769230769E-3</v>
      </c>
      <c r="E20" s="73">
        <v>1.7223880597014922</v>
      </c>
      <c r="F20" s="73">
        <v>0.7615384615384615</v>
      </c>
      <c r="G20" s="73">
        <v>0.59230769230769231</v>
      </c>
      <c r="H20" s="74">
        <v>0.42153846153846158</v>
      </c>
      <c r="I20" s="53">
        <v>0.55353535353535366</v>
      </c>
    </row>
    <row r="21" spans="1:9" ht="15">
      <c r="A21" s="14" t="s">
        <v>20</v>
      </c>
      <c r="B21" s="73">
        <v>0.42153846153846158</v>
      </c>
      <c r="C21" s="73">
        <v>1.222</v>
      </c>
      <c r="D21" s="73">
        <v>3.0769230769230769E-3</v>
      </c>
      <c r="E21" s="73">
        <v>1.5970149253731343</v>
      </c>
      <c r="F21" s="73">
        <v>0.74615384615384606</v>
      </c>
      <c r="G21" s="73">
        <v>0.64923076923076917</v>
      </c>
      <c r="H21" s="74">
        <v>0.25076923076923074</v>
      </c>
      <c r="I21" s="53">
        <v>0.33608247422680415</v>
      </c>
    </row>
    <row r="22" spans="1:9" ht="15">
      <c r="A22" s="14" t="s">
        <v>21</v>
      </c>
      <c r="B22" s="73">
        <v>0.25076923076923074</v>
      </c>
      <c r="C22" s="73">
        <v>1.163</v>
      </c>
      <c r="D22" s="73">
        <v>3.0769230769230769E-3</v>
      </c>
      <c r="E22" s="73">
        <v>1.3746268656716418</v>
      </c>
      <c r="F22" s="73">
        <v>0.73076923076923073</v>
      </c>
      <c r="G22" s="73">
        <v>0.39076923076923076</v>
      </c>
      <c r="H22" s="74">
        <v>0.29538461538461536</v>
      </c>
      <c r="I22" s="53">
        <v>0.40421052631578946</v>
      </c>
    </row>
    <row r="23" spans="1:9" ht="15">
      <c r="A23" s="14" t="s">
        <v>22</v>
      </c>
      <c r="B23" s="73">
        <v>0.29538461538461536</v>
      </c>
      <c r="C23" s="73">
        <v>1.2649999999999999</v>
      </c>
      <c r="D23" s="73">
        <v>7.6923076923076919E-3</v>
      </c>
      <c r="E23" s="73">
        <v>1.5208955223880594</v>
      </c>
      <c r="F23" s="73">
        <v>0.76923076923076916</v>
      </c>
      <c r="G23" s="73">
        <v>0.52769230769230768</v>
      </c>
      <c r="H23" s="74">
        <v>0.27076923076923076</v>
      </c>
      <c r="I23" s="53">
        <v>0.35200000000000004</v>
      </c>
    </row>
    <row r="24" spans="1:9" ht="15">
      <c r="A24" s="14" t="s">
        <v>23</v>
      </c>
      <c r="B24" s="73">
        <v>0.27076923076923076</v>
      </c>
      <c r="C24" s="73">
        <v>1.6259999999999999</v>
      </c>
      <c r="D24" s="73">
        <v>7.6923076923076919E-3</v>
      </c>
      <c r="E24" s="73">
        <v>1.8477611940298504</v>
      </c>
      <c r="F24" s="73">
        <v>0.7846153846153846</v>
      </c>
      <c r="G24" s="73">
        <v>0.64769230769230768</v>
      </c>
      <c r="H24" s="74">
        <v>0.47230769230769226</v>
      </c>
      <c r="I24" s="53">
        <v>0.60196078431372546</v>
      </c>
    </row>
    <row r="25" spans="1:9" ht="15">
      <c r="A25" s="14" t="s">
        <v>24</v>
      </c>
      <c r="B25" s="73">
        <v>0.47230769230769226</v>
      </c>
      <c r="C25" s="73">
        <v>1.405</v>
      </c>
      <c r="D25" s="73">
        <v>7.6923076923076919E-3</v>
      </c>
      <c r="E25" s="73">
        <v>1.8283582089552235</v>
      </c>
      <c r="F25" s="73">
        <v>0.79230769230769227</v>
      </c>
      <c r="G25" s="73">
        <v>0.69230769230769229</v>
      </c>
      <c r="H25" s="74">
        <v>0.4</v>
      </c>
      <c r="I25" s="53">
        <v>0.50485436893203883</v>
      </c>
    </row>
    <row r="26" spans="1:9" ht="15">
      <c r="A26" s="14" t="s">
        <v>25</v>
      </c>
      <c r="B26" s="73">
        <v>0.4</v>
      </c>
      <c r="C26" s="73">
        <v>1.091</v>
      </c>
      <c r="D26" s="73">
        <v>7.6923076923076919E-3</v>
      </c>
      <c r="E26" s="73">
        <v>1.4537313432835819</v>
      </c>
      <c r="F26" s="73">
        <v>0.7846153846153846</v>
      </c>
      <c r="G26" s="73">
        <v>0.42307692307692307</v>
      </c>
      <c r="H26" s="74">
        <v>0.29076923076923078</v>
      </c>
      <c r="I26" s="53">
        <v>0.37058823529411766</v>
      </c>
    </row>
    <row r="27" spans="1:9" ht="15">
      <c r="A27" s="49" t="s">
        <v>5</v>
      </c>
      <c r="B27" s="75"/>
      <c r="C27" s="75"/>
      <c r="D27" s="75"/>
      <c r="E27" s="75"/>
      <c r="F27" s="75"/>
      <c r="G27" s="75"/>
      <c r="H27" s="75"/>
      <c r="I27" s="51"/>
    </row>
    <row r="28" spans="1:9" ht="15">
      <c r="A28" s="14" t="s">
        <v>16</v>
      </c>
      <c r="B28" s="73">
        <v>7.4285714285714288E-2</v>
      </c>
      <c r="C28" s="73">
        <v>1.2470000000000001</v>
      </c>
      <c r="D28" s="73">
        <v>0</v>
      </c>
      <c r="E28" s="73">
        <v>1.380597014925373</v>
      </c>
      <c r="F28" s="73">
        <v>6.4285714285714293E-2</v>
      </c>
      <c r="G28" s="73">
        <v>1.1042857142857143</v>
      </c>
      <c r="H28" s="74">
        <v>0.15285714285714286</v>
      </c>
      <c r="I28" s="53">
        <v>2.3777777777777773</v>
      </c>
    </row>
    <row r="29" spans="1:9" ht="15">
      <c r="A29" s="14" t="s">
        <v>17</v>
      </c>
      <c r="B29" s="73">
        <v>0.15285714285714286</v>
      </c>
      <c r="C29" s="73">
        <v>1.2</v>
      </c>
      <c r="D29" s="73">
        <v>0</v>
      </c>
      <c r="E29" s="73">
        <v>1.4134328358208954</v>
      </c>
      <c r="F29" s="73">
        <v>5.7142857142857148E-2</v>
      </c>
      <c r="G29" s="73">
        <v>1.2085714285714286</v>
      </c>
      <c r="H29" s="74">
        <v>8.7142857142857147E-2</v>
      </c>
      <c r="I29" s="53">
        <v>1.5249999999999999</v>
      </c>
    </row>
    <row r="30" spans="1:9" ht="15">
      <c r="A30" s="14" t="s">
        <v>18</v>
      </c>
      <c r="B30" s="73">
        <v>8.7142857142857147E-2</v>
      </c>
      <c r="C30" s="73">
        <v>1.2090000000000001</v>
      </c>
      <c r="D30" s="73">
        <v>0</v>
      </c>
      <c r="E30" s="73">
        <v>1.353731343283582</v>
      </c>
      <c r="F30" s="73">
        <v>4.2857142857142858E-2</v>
      </c>
      <c r="G30" s="73">
        <v>1.2357142857142858</v>
      </c>
      <c r="H30" s="74">
        <v>1.7142857142857144E-2</v>
      </c>
      <c r="I30" s="53">
        <v>0.4</v>
      </c>
    </row>
    <row r="31" spans="1:9" ht="15">
      <c r="A31" s="14" t="s">
        <v>19</v>
      </c>
      <c r="B31" s="73">
        <v>1.7142857142857144E-2</v>
      </c>
      <c r="C31" s="73">
        <v>1.3089999999999999</v>
      </c>
      <c r="D31" s="73">
        <v>0</v>
      </c>
      <c r="E31" s="73">
        <v>1.3850746268656717</v>
      </c>
      <c r="F31" s="73">
        <v>4.2857142857142858E-2</v>
      </c>
      <c r="G31" s="73">
        <v>1.1214285714285714</v>
      </c>
      <c r="H31" s="74">
        <v>0.16142857142857145</v>
      </c>
      <c r="I31" s="53">
        <v>3.7666666666666671</v>
      </c>
    </row>
    <row r="32" spans="1:9" ht="15">
      <c r="A32" s="14" t="s">
        <v>20</v>
      </c>
      <c r="B32" s="73">
        <v>0.16142857142857145</v>
      </c>
      <c r="C32" s="73">
        <v>1.391</v>
      </c>
      <c r="D32" s="73">
        <v>0</v>
      </c>
      <c r="E32" s="73">
        <v>1.6223880597014924</v>
      </c>
      <c r="F32" s="73">
        <v>4.2857142857142858E-2</v>
      </c>
      <c r="G32" s="73">
        <v>1.4085714285714286</v>
      </c>
      <c r="H32" s="74">
        <v>0.10142857142857142</v>
      </c>
      <c r="I32" s="53">
        <v>2.3666666666666667</v>
      </c>
    </row>
    <row r="33" spans="1:9" ht="15">
      <c r="A33" s="14" t="s">
        <v>21</v>
      </c>
      <c r="B33" s="73">
        <v>0.10142857142857142</v>
      </c>
      <c r="C33" s="73">
        <v>1.379</v>
      </c>
      <c r="D33" s="73">
        <v>0</v>
      </c>
      <c r="E33" s="73">
        <v>1.5462686567164179</v>
      </c>
      <c r="F33" s="73">
        <v>5.7142857142857148E-2</v>
      </c>
      <c r="G33" s="73">
        <v>1.2828571428571429</v>
      </c>
      <c r="H33" s="74">
        <v>0.14000000000000001</v>
      </c>
      <c r="I33" s="53">
        <v>2.4500000000000002</v>
      </c>
    </row>
    <row r="34" spans="1:9" ht="15">
      <c r="A34" s="14" t="s">
        <v>22</v>
      </c>
      <c r="B34" s="73">
        <v>0.14000000000000001</v>
      </c>
      <c r="C34" s="73">
        <v>1.286</v>
      </c>
      <c r="D34" s="73">
        <v>0</v>
      </c>
      <c r="E34" s="73">
        <v>1.4895522388059701</v>
      </c>
      <c r="F34" s="73">
        <v>7.1428571428571438E-2</v>
      </c>
      <c r="G34" s="73">
        <v>1.1685714285714286</v>
      </c>
      <c r="H34" s="74">
        <v>0.18571428571428572</v>
      </c>
      <c r="I34" s="53">
        <v>2.5999999999999996</v>
      </c>
    </row>
    <row r="35" spans="1:9" ht="15">
      <c r="A35" s="14" t="s">
        <v>23</v>
      </c>
      <c r="B35" s="73">
        <v>0.18571428571428572</v>
      </c>
      <c r="C35" s="73">
        <v>1.54</v>
      </c>
      <c r="D35" s="73">
        <v>0</v>
      </c>
      <c r="E35" s="73">
        <v>1.8029850746268659</v>
      </c>
      <c r="F35" s="73">
        <v>7.1428571428571438E-2</v>
      </c>
      <c r="G35" s="73">
        <v>1.4671428571428571</v>
      </c>
      <c r="H35" s="74">
        <v>0.18714285714285717</v>
      </c>
      <c r="I35" s="53">
        <v>2.62</v>
      </c>
    </row>
    <row r="36" spans="1:9" ht="15">
      <c r="A36" s="14" t="s">
        <v>24</v>
      </c>
      <c r="B36" s="73">
        <v>0.18714285714285717</v>
      </c>
      <c r="C36" s="73">
        <v>1.55</v>
      </c>
      <c r="D36" s="73">
        <v>0</v>
      </c>
      <c r="E36" s="73">
        <v>1.8149253731343282</v>
      </c>
      <c r="F36" s="73">
        <v>8.5714285714285715E-2</v>
      </c>
      <c r="G36" s="73">
        <v>1.4285714285714286</v>
      </c>
      <c r="H36" s="74">
        <v>0.22285714285714286</v>
      </c>
      <c r="I36" s="53">
        <v>2.6</v>
      </c>
    </row>
    <row r="37" spans="1:9" ht="15">
      <c r="A37" s="14" t="s">
        <v>25</v>
      </c>
      <c r="B37" s="73">
        <v>0.22285714285714286</v>
      </c>
      <c r="C37" s="73">
        <v>1.429</v>
      </c>
      <c r="D37" s="73">
        <v>0</v>
      </c>
      <c r="E37" s="73">
        <v>1.725373134328358</v>
      </c>
      <c r="F37" s="73">
        <v>7.8571428571428584E-2</v>
      </c>
      <c r="G37" s="73">
        <v>1.392857142857143</v>
      </c>
      <c r="H37" s="74">
        <v>0.18000000000000002</v>
      </c>
      <c r="I37" s="53">
        <v>2.290909090909091</v>
      </c>
    </row>
    <row r="38" spans="1:9" ht="15">
      <c r="A38" s="60" t="s">
        <v>6</v>
      </c>
      <c r="B38" s="76"/>
      <c r="C38" s="76"/>
      <c r="D38" s="76"/>
      <c r="E38" s="76"/>
      <c r="F38" s="76"/>
      <c r="G38" s="76"/>
      <c r="H38" s="76"/>
      <c r="I38" s="58"/>
    </row>
    <row r="39" spans="1:9" ht="15">
      <c r="A39" s="14" t="s">
        <v>16</v>
      </c>
      <c r="B39" s="73">
        <v>0.35538461538461541</v>
      </c>
      <c r="C39" s="73">
        <v>0.89700000000000002</v>
      </c>
      <c r="D39" s="73">
        <v>1.5384615384615385E-3</v>
      </c>
      <c r="E39" s="73">
        <v>1.243283582089552</v>
      </c>
      <c r="F39" s="73">
        <v>0.1</v>
      </c>
      <c r="G39" s="73">
        <v>1.0046153846153847</v>
      </c>
      <c r="H39" s="74">
        <v>0.17692307692307693</v>
      </c>
      <c r="I39" s="59">
        <v>1.7692307692307692</v>
      </c>
    </row>
    <row r="40" spans="1:9" ht="15">
      <c r="A40" s="14" t="s">
        <v>17</v>
      </c>
      <c r="B40" s="73">
        <v>0.17692307692307693</v>
      </c>
      <c r="C40" s="73">
        <v>1.0720000000000001</v>
      </c>
      <c r="D40" s="73">
        <v>3.0769230769230769E-3</v>
      </c>
      <c r="E40" s="73">
        <v>1.2462686567164178</v>
      </c>
      <c r="F40" s="73">
        <v>8.4615384615384606E-2</v>
      </c>
      <c r="G40" s="73">
        <v>1.0599999999999998</v>
      </c>
      <c r="H40" s="74">
        <v>0.13999999999999999</v>
      </c>
      <c r="I40" s="53">
        <v>1.6545454545454545</v>
      </c>
    </row>
    <row r="41" spans="1:9" ht="15">
      <c r="A41" s="14" t="s">
        <v>18</v>
      </c>
      <c r="B41" s="73">
        <v>0.13999999999999999</v>
      </c>
      <c r="C41" s="73">
        <v>1.1910000000000001</v>
      </c>
      <c r="D41" s="73">
        <v>3.0769230769230769E-3</v>
      </c>
      <c r="E41" s="73">
        <v>1.3298507462686566</v>
      </c>
      <c r="F41" s="73">
        <v>7.6923076923076927E-2</v>
      </c>
      <c r="G41" s="73">
        <v>1.2353846153846155</v>
      </c>
      <c r="H41" s="74">
        <v>5.8461538461538461E-2</v>
      </c>
      <c r="I41" s="53">
        <v>0.7599999999999999</v>
      </c>
    </row>
    <row r="42" spans="1:9" ht="15">
      <c r="A42" s="14" t="s">
        <v>19</v>
      </c>
      <c r="B42" s="73">
        <v>5.8461538461538461E-2</v>
      </c>
      <c r="C42" s="73">
        <v>1.1839999999999999</v>
      </c>
      <c r="D42" s="73">
        <v>1.5384615384615385E-3</v>
      </c>
      <c r="E42" s="73">
        <v>1.2417910447761193</v>
      </c>
      <c r="F42" s="73">
        <v>6.9230769230769221E-2</v>
      </c>
      <c r="G42" s="73">
        <v>0.98461538461538456</v>
      </c>
      <c r="H42" s="74">
        <v>0.22615384615384612</v>
      </c>
      <c r="I42" s="53">
        <v>3.2666666666666666</v>
      </c>
    </row>
    <row r="43" spans="1:9" ht="15">
      <c r="A43" s="14" t="s">
        <v>20</v>
      </c>
      <c r="B43" s="73">
        <v>0.22615384615384612</v>
      </c>
      <c r="C43" s="73">
        <v>1.0820000000000001</v>
      </c>
      <c r="D43" s="73">
        <v>0</v>
      </c>
      <c r="E43" s="73">
        <v>1.3014925373134327</v>
      </c>
      <c r="F43" s="73">
        <v>6.9230769230769221E-2</v>
      </c>
      <c r="G43" s="73">
        <v>1.1569230769230769</v>
      </c>
      <c r="H43" s="74">
        <v>0.11538461538461538</v>
      </c>
      <c r="I43" s="53">
        <v>1.6666666666666667</v>
      </c>
    </row>
    <row r="44" spans="1:9" ht="15">
      <c r="A44" s="14" t="s">
        <v>21</v>
      </c>
      <c r="B44" s="73">
        <v>0.11538461538461538</v>
      </c>
      <c r="C44" s="73">
        <v>1.2689999999999999</v>
      </c>
      <c r="D44" s="73">
        <v>0</v>
      </c>
      <c r="E44" s="73">
        <v>1.380597014925373</v>
      </c>
      <c r="F44" s="73">
        <v>6.9230769230769221E-2</v>
      </c>
      <c r="G44" s="73">
        <v>1.3184615384615384</v>
      </c>
      <c r="H44" s="74">
        <v>3.5384615384615382E-2</v>
      </c>
      <c r="I44" s="53">
        <v>0.51111111111111118</v>
      </c>
    </row>
    <row r="45" spans="1:9" ht="15">
      <c r="A45" s="14" t="s">
        <v>22</v>
      </c>
      <c r="B45" s="73">
        <v>3.5384615384615382E-2</v>
      </c>
      <c r="C45" s="73">
        <v>1.284</v>
      </c>
      <c r="D45" s="73">
        <v>1.5384615384615385E-3</v>
      </c>
      <c r="E45" s="73">
        <v>1.3194029850746267</v>
      </c>
      <c r="F45" s="73">
        <v>6.9230769230769221E-2</v>
      </c>
      <c r="G45" s="73">
        <v>1.1123076923076922</v>
      </c>
      <c r="H45" s="74">
        <v>0.17846153846153848</v>
      </c>
      <c r="I45" s="53">
        <v>2.5777777777777784</v>
      </c>
    </row>
    <row r="46" spans="1:9" ht="15">
      <c r="A46" s="14" t="s">
        <v>23</v>
      </c>
      <c r="B46" s="73">
        <v>0.17846153846153848</v>
      </c>
      <c r="C46" s="73">
        <v>1.4550000000000001</v>
      </c>
      <c r="D46" s="73">
        <v>0</v>
      </c>
      <c r="E46" s="73">
        <v>1.6283582089552238</v>
      </c>
      <c r="F46" s="73">
        <v>6.9230769230769221E-2</v>
      </c>
      <c r="G46" s="73">
        <v>1.4584615384615383</v>
      </c>
      <c r="H46" s="74">
        <v>0.15076923076923077</v>
      </c>
      <c r="I46" s="53">
        <v>2.177777777777778</v>
      </c>
    </row>
    <row r="47" spans="1:9" ht="15">
      <c r="A47" s="14" t="s">
        <v>24</v>
      </c>
      <c r="B47" s="73">
        <v>0.15076923076923077</v>
      </c>
      <c r="C47" s="73">
        <v>1.343</v>
      </c>
      <c r="D47" s="73">
        <v>0</v>
      </c>
      <c r="E47" s="73">
        <v>1.4895522388059701</v>
      </c>
      <c r="F47" s="73">
        <v>6.1538461538461535E-2</v>
      </c>
      <c r="G47" s="73">
        <v>1.4153846153846155</v>
      </c>
      <c r="H47" s="74">
        <v>5.8461538461538461E-2</v>
      </c>
      <c r="I47" s="53">
        <v>0.95000000000000007</v>
      </c>
    </row>
    <row r="48" spans="1:9" ht="15">
      <c r="A48" s="54" t="s">
        <v>25</v>
      </c>
      <c r="B48" s="77">
        <v>5.8461538461538461E-2</v>
      </c>
      <c r="C48" s="77">
        <v>1.4510000000000001</v>
      </c>
      <c r="D48" s="77">
        <v>0</v>
      </c>
      <c r="E48" s="77">
        <v>1.5074626865671641</v>
      </c>
      <c r="F48" s="77">
        <v>6.1538461538461535E-2</v>
      </c>
      <c r="G48" s="77">
        <v>1.4615384615384615</v>
      </c>
      <c r="H48" s="78">
        <v>3.0769230769230767E-2</v>
      </c>
      <c r="I48" s="55">
        <v>0.5</v>
      </c>
    </row>
    <row r="49" spans="1:9">
      <c r="A49" s="2" t="s">
        <v>57</v>
      </c>
    </row>
    <row r="50" spans="1:9">
      <c r="A50" s="2"/>
    </row>
    <row r="51" spans="1:9" ht="15.75">
      <c r="A51" s="128" t="s">
        <v>58</v>
      </c>
      <c r="B51" s="128"/>
      <c r="C51" s="128"/>
      <c r="D51" s="128"/>
      <c r="E51" s="128"/>
      <c r="F51" s="128"/>
      <c r="G51" s="128"/>
      <c r="H51" s="128"/>
      <c r="I51" s="128"/>
    </row>
    <row r="52" spans="1:9" ht="45">
      <c r="A52" s="16" t="s">
        <v>48</v>
      </c>
      <c r="B52" s="15" t="s">
        <v>49</v>
      </c>
      <c r="C52" s="15" t="s">
        <v>50</v>
      </c>
      <c r="D52" s="15" t="s">
        <v>51</v>
      </c>
      <c r="E52" s="15" t="s">
        <v>52</v>
      </c>
      <c r="F52" s="15" t="s">
        <v>53</v>
      </c>
      <c r="G52" s="15" t="s">
        <v>54</v>
      </c>
      <c r="H52" s="15" t="s">
        <v>55</v>
      </c>
      <c r="I52" s="17" t="s">
        <v>56</v>
      </c>
    </row>
    <row r="53" spans="1:9" ht="15">
      <c r="A53" s="49" t="s">
        <v>59</v>
      </c>
      <c r="B53" s="50"/>
      <c r="C53" s="50"/>
      <c r="D53" s="50"/>
      <c r="E53" s="50"/>
      <c r="F53" s="50"/>
      <c r="G53" s="50"/>
      <c r="H53" s="50"/>
      <c r="I53" s="51">
        <v>1.4673700000000001</v>
      </c>
    </row>
    <row r="54" spans="1:9" ht="15">
      <c r="A54" s="79" t="s">
        <v>16</v>
      </c>
      <c r="B54" s="80">
        <v>0.98967032967032964</v>
      </c>
      <c r="C54" s="80">
        <v>3.5120000000000005</v>
      </c>
      <c r="D54" s="80">
        <v>1.2307692307692308E-2</v>
      </c>
      <c r="E54" s="80">
        <v>4.5044776119402981</v>
      </c>
      <c r="F54" s="80">
        <v>0.93351648351648342</v>
      </c>
      <c r="G54" s="80">
        <v>2.7642857142857142</v>
      </c>
      <c r="H54" s="80">
        <v>0.8436263736263736</v>
      </c>
      <c r="I54" s="59">
        <v>0.90370806356680411</v>
      </c>
    </row>
    <row r="55" spans="1:9" ht="15">
      <c r="A55" s="14" t="s">
        <v>17</v>
      </c>
      <c r="B55" s="73">
        <v>0.8436263736263736</v>
      </c>
      <c r="C55" s="73">
        <v>3.4630000000000001</v>
      </c>
      <c r="D55" s="73">
        <v>1.6923076923076923E-2</v>
      </c>
      <c r="E55" s="73">
        <v>4.3268656716417908</v>
      </c>
      <c r="F55" s="73">
        <v>0.91098901098901097</v>
      </c>
      <c r="G55" s="73">
        <v>2.807032967032967</v>
      </c>
      <c r="H55" s="73">
        <v>0.63791208791208787</v>
      </c>
      <c r="I55" s="53">
        <v>0.70024125452352226</v>
      </c>
    </row>
    <row r="56" spans="1:9" ht="15">
      <c r="A56" s="14" t="s">
        <v>18</v>
      </c>
      <c r="B56" s="73">
        <v>0.63791208791208787</v>
      </c>
      <c r="C56" s="73">
        <v>3.6230000000000002</v>
      </c>
      <c r="D56" s="73">
        <v>1.2307692307692308E-2</v>
      </c>
      <c r="E56" s="73">
        <v>4.2776119402985078</v>
      </c>
      <c r="F56" s="73">
        <v>0.88901098901098896</v>
      </c>
      <c r="G56" s="73">
        <v>3.0264835164835167</v>
      </c>
      <c r="H56" s="73">
        <v>0.39406593406593399</v>
      </c>
      <c r="I56" s="53">
        <v>0.44326328800988868</v>
      </c>
    </row>
    <row r="57" spans="1:9" ht="15">
      <c r="A57" s="14" t="s">
        <v>19</v>
      </c>
      <c r="B57" s="73">
        <v>0.39406593406593399</v>
      </c>
      <c r="C57" s="73">
        <v>3.9470000000000001</v>
      </c>
      <c r="D57" s="73">
        <v>4.6153846153846149E-3</v>
      </c>
      <c r="E57" s="73">
        <v>4.3492537313432837</v>
      </c>
      <c r="F57" s="73">
        <v>0.87362637362637352</v>
      </c>
      <c r="G57" s="73">
        <v>2.6983516483516485</v>
      </c>
      <c r="H57" s="73">
        <v>0.80912087912087916</v>
      </c>
      <c r="I57" s="53">
        <v>0.92616352201257879</v>
      </c>
    </row>
    <row r="58" spans="1:9" ht="15">
      <c r="A58" s="14" t="s">
        <v>20</v>
      </c>
      <c r="B58" s="73">
        <v>0.80912087912087916</v>
      </c>
      <c r="C58" s="73">
        <v>3.6950000000000003</v>
      </c>
      <c r="D58" s="73">
        <v>3.0769230769230769E-3</v>
      </c>
      <c r="E58" s="73">
        <v>4.5208955223880594</v>
      </c>
      <c r="F58" s="73">
        <v>0.85824175824175808</v>
      </c>
      <c r="G58" s="73">
        <v>3.214725274725275</v>
      </c>
      <c r="H58" s="73">
        <v>0.46758241758241753</v>
      </c>
      <c r="I58" s="53">
        <v>0.54481434058898848</v>
      </c>
    </row>
    <row r="59" spans="1:9" ht="15">
      <c r="A59" s="14" t="s">
        <v>21</v>
      </c>
      <c r="B59" s="73">
        <v>0.46758241758241753</v>
      </c>
      <c r="C59" s="73">
        <v>3.8109999999999999</v>
      </c>
      <c r="D59" s="73">
        <v>3.0769230769230769E-3</v>
      </c>
      <c r="E59" s="73">
        <v>4.3014925373134325</v>
      </c>
      <c r="F59" s="73">
        <v>0.8571428571428571</v>
      </c>
      <c r="G59" s="73">
        <v>2.992087912087912</v>
      </c>
      <c r="H59" s="73">
        <v>0.47076923076923077</v>
      </c>
      <c r="I59" s="53">
        <v>0.5492307692307693</v>
      </c>
    </row>
    <row r="60" spans="1:9" ht="15">
      <c r="A60" s="14" t="s">
        <v>22</v>
      </c>
      <c r="B60" s="73">
        <v>0.47076923076923077</v>
      </c>
      <c r="C60" s="73">
        <v>3.835</v>
      </c>
      <c r="D60" s="73">
        <v>9.2307692307692299E-3</v>
      </c>
      <c r="E60" s="73">
        <v>4.3298507462686562</v>
      </c>
      <c r="F60" s="73">
        <v>0.90989010989010977</v>
      </c>
      <c r="G60" s="73">
        <v>2.8085714285714287</v>
      </c>
      <c r="H60" s="73">
        <v>0.63494505494505493</v>
      </c>
      <c r="I60" s="53">
        <v>0.69782608695652182</v>
      </c>
    </row>
    <row r="61" spans="1:9" ht="15">
      <c r="A61" s="14" t="s">
        <v>23</v>
      </c>
      <c r="B61" s="73">
        <v>0.63494505494505493</v>
      </c>
      <c r="C61" s="73">
        <v>4.6210000000000004</v>
      </c>
      <c r="D61" s="73">
        <v>7.6923076923076919E-3</v>
      </c>
      <c r="E61" s="73">
        <v>5.2791044776119396</v>
      </c>
      <c r="F61" s="73">
        <v>0.92527472527472521</v>
      </c>
      <c r="G61" s="73">
        <v>3.5732967032967031</v>
      </c>
      <c r="H61" s="73">
        <v>0.81021978021978014</v>
      </c>
      <c r="I61" s="53">
        <v>0.87565320665083135</v>
      </c>
    </row>
    <row r="62" spans="1:9" ht="15">
      <c r="A62" s="14" t="s">
        <v>24</v>
      </c>
      <c r="B62" s="73">
        <v>0.81021978021978014</v>
      </c>
      <c r="C62" s="73">
        <v>4.298</v>
      </c>
      <c r="D62" s="73">
        <v>7.6923076923076919E-3</v>
      </c>
      <c r="E62" s="73">
        <v>5.1328358208955223</v>
      </c>
      <c r="F62" s="73">
        <v>0.93956043956043955</v>
      </c>
      <c r="G62" s="73">
        <v>3.5362637362637361</v>
      </c>
      <c r="H62" s="73">
        <v>0.68131868131868134</v>
      </c>
      <c r="I62" s="53">
        <v>0.72514619883040943</v>
      </c>
    </row>
    <row r="63" spans="1:9" ht="15">
      <c r="A63" s="81" t="s">
        <v>25</v>
      </c>
      <c r="B63" s="82">
        <v>0.68131868131868134</v>
      </c>
      <c r="C63" s="82">
        <v>3.9710000000000001</v>
      </c>
      <c r="D63" s="82">
        <v>7.6923076923076919E-3</v>
      </c>
      <c r="E63" s="82">
        <v>4.6865671641791042</v>
      </c>
      <c r="F63" s="82">
        <v>0.92472527472527477</v>
      </c>
      <c r="G63" s="82">
        <v>3.2774725274725274</v>
      </c>
      <c r="H63" s="82">
        <v>0.5015384615384616</v>
      </c>
      <c r="I63" s="83">
        <v>0.54236482471776593</v>
      </c>
    </row>
    <row r="64" spans="1:9">
      <c r="A64" s="2"/>
    </row>
    <row r="65" spans="1:9" ht="15.75">
      <c r="A65" s="128" t="s">
        <v>60</v>
      </c>
      <c r="B65" s="128"/>
      <c r="C65" s="128"/>
      <c r="D65" s="128"/>
      <c r="E65" s="128"/>
      <c r="F65" s="128"/>
      <c r="G65" s="128"/>
      <c r="H65" s="128"/>
      <c r="I65" s="128"/>
    </row>
    <row r="66" spans="1:9" hidden="1"/>
    <row r="67" spans="1:9" ht="14.45" hidden="1" customHeight="1"/>
    <row r="68" spans="1:9" ht="45">
      <c r="A68" s="70" t="s">
        <v>44</v>
      </c>
      <c r="B68" s="72" t="s">
        <v>49</v>
      </c>
      <c r="C68" s="72" t="s">
        <v>50</v>
      </c>
      <c r="D68" s="72" t="s">
        <v>51</v>
      </c>
      <c r="E68" s="72" t="s">
        <v>52</v>
      </c>
      <c r="F68" s="72" t="s">
        <v>61</v>
      </c>
      <c r="G68" s="72" t="s">
        <v>62</v>
      </c>
      <c r="H68" s="72" t="s">
        <v>55</v>
      </c>
      <c r="I68" s="71" t="s">
        <v>63</v>
      </c>
    </row>
    <row r="69" spans="1:9" ht="15">
      <c r="A69" s="14" t="s">
        <v>64</v>
      </c>
      <c r="B69" s="73">
        <v>0.18760000000000288</v>
      </c>
      <c r="C69" s="73">
        <v>11.183399999999997</v>
      </c>
      <c r="D69" s="73">
        <v>1.3511</v>
      </c>
      <c r="E69" s="73">
        <v>12.722100000000001</v>
      </c>
      <c r="F69" s="73">
        <v>10.2057</v>
      </c>
      <c r="G69" s="73">
        <v>1.7624000000000002</v>
      </c>
      <c r="H69" s="74">
        <v>0.75399999999999956</v>
      </c>
      <c r="I69" s="53">
        <v>7.3880282587181628E-2</v>
      </c>
    </row>
    <row r="70" spans="1:9" ht="15">
      <c r="A70" s="14" t="s">
        <v>65</v>
      </c>
      <c r="B70" s="73">
        <v>0.75399999999999956</v>
      </c>
      <c r="C70" s="73">
        <v>11.766400000000001</v>
      </c>
      <c r="D70" s="73">
        <v>0.89510000000000001</v>
      </c>
      <c r="E70" s="73">
        <v>13.415500000000002</v>
      </c>
      <c r="F70" s="73">
        <v>10.802100000000001</v>
      </c>
      <c r="G70" s="73">
        <v>1.3110999999999999</v>
      </c>
      <c r="H70" s="74">
        <v>1.3023000000000016</v>
      </c>
      <c r="I70" s="53">
        <v>0.12055989113227997</v>
      </c>
    </row>
    <row r="71" spans="1:9" ht="15">
      <c r="A71" s="14" t="s">
        <v>66</v>
      </c>
      <c r="B71" s="73">
        <v>1.3023000000000016</v>
      </c>
      <c r="C71" s="73">
        <v>10.7805</v>
      </c>
      <c r="D71" s="73">
        <v>1.3372999999999999</v>
      </c>
      <c r="E71" s="73">
        <v>13.4201</v>
      </c>
      <c r="F71" s="73">
        <v>10.506399999999999</v>
      </c>
      <c r="G71" s="73">
        <v>2.0670999999999999</v>
      </c>
      <c r="H71" s="74">
        <v>0.8466000000000008</v>
      </c>
      <c r="I71" s="53">
        <v>8.0579456331379043E-2</v>
      </c>
    </row>
    <row r="72" spans="1:9" ht="15">
      <c r="A72" s="14" t="s">
        <v>67</v>
      </c>
      <c r="B72" s="73">
        <v>0.8466000000000008</v>
      </c>
      <c r="C72" s="73">
        <v>10.031799999999999</v>
      </c>
      <c r="D72" s="73">
        <v>1.5503</v>
      </c>
      <c r="E72" s="73">
        <v>12.428699999999999</v>
      </c>
      <c r="F72" s="73">
        <v>10.3241</v>
      </c>
      <c r="G72" s="73">
        <v>1.6967000000000001</v>
      </c>
      <c r="H72" s="74">
        <v>0.40789999999999849</v>
      </c>
      <c r="I72" s="53">
        <v>3.9509497195881337E-2</v>
      </c>
    </row>
    <row r="73" spans="1:9" ht="15">
      <c r="A73" s="14" t="s">
        <v>68</v>
      </c>
      <c r="B73" s="73">
        <v>0.40789999999999849</v>
      </c>
      <c r="C73" s="73">
        <v>10.577</v>
      </c>
      <c r="D73" s="73">
        <v>1.4215</v>
      </c>
      <c r="E73" s="73">
        <v>12.406399999999998</v>
      </c>
      <c r="F73" s="73">
        <v>10.5474</v>
      </c>
      <c r="G73" s="73">
        <v>1.3622000000000001</v>
      </c>
      <c r="H73" s="74">
        <v>0.49679999999999813</v>
      </c>
      <c r="I73" s="53">
        <v>4.710165538426514E-2</v>
      </c>
    </row>
    <row r="74" spans="1:9" ht="15">
      <c r="A74" s="14" t="s">
        <v>69</v>
      </c>
      <c r="B74" s="73">
        <v>0.49679999999999813</v>
      </c>
      <c r="C74" s="73">
        <v>12.757700000000002</v>
      </c>
      <c r="D74" s="73">
        <v>1.3177000000000001</v>
      </c>
      <c r="E74" s="73">
        <v>14.571999999999999</v>
      </c>
      <c r="F74" s="73">
        <v>10.863799999999999</v>
      </c>
      <c r="G74" s="73">
        <v>1.8837999999999999</v>
      </c>
      <c r="H74" s="74">
        <v>2.1881999999999997</v>
      </c>
      <c r="I74" s="53">
        <v>0.20142123382241942</v>
      </c>
    </row>
    <row r="75" spans="1:9" ht="15">
      <c r="A75" s="54" t="s">
        <v>70</v>
      </c>
      <c r="B75" s="77">
        <v>2.1881999999999997</v>
      </c>
      <c r="C75" s="77">
        <v>11.0762</v>
      </c>
      <c r="D75" s="77">
        <v>1.3</v>
      </c>
      <c r="E75" s="77">
        <v>14.564400000000001</v>
      </c>
      <c r="F75" s="77">
        <v>10.8</v>
      </c>
      <c r="G75" s="77">
        <v>1.9534</v>
      </c>
      <c r="H75" s="78">
        <v>1.8110000000000013</v>
      </c>
      <c r="I75" s="55">
        <v>0.1676851851851853</v>
      </c>
    </row>
    <row r="76" spans="1:9">
      <c r="A76" s="3" t="s">
        <v>71</v>
      </c>
    </row>
  </sheetData>
  <mergeCells count="3">
    <mergeCell ref="B2:H2"/>
    <mergeCell ref="A65:I65"/>
    <mergeCell ref="A51:I51"/>
  </mergeCells>
  <pageMargins left="0.59055118110236227" right="0.11811023622047245" top="1.1417322834645669" bottom="0.55118110236220474" header="0.31496062992125984" footer="0.31496062992125984"/>
  <pageSetup paperSize="9" scale="93" fitToWidth="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Arroz em Casca</oddHeader>
  </headerFooter>
  <rowBreaks count="1" manualBreakCount="1">
    <brk id="49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99D2-920E-477D-A778-C7EFFAB8D115}">
  <sheetPr>
    <pageSetUpPr fitToPage="1"/>
  </sheetPr>
  <dimension ref="A1:J65"/>
  <sheetViews>
    <sheetView showGridLines="0" zoomScale="95" zoomScaleNormal="95" zoomScaleSheetLayoutView="85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5.140625" style="22" bestFit="1" customWidth="1"/>
    <col min="2" max="2" width="9.7109375" style="22" customWidth="1"/>
    <col min="3" max="3" width="10.140625" style="22" customWidth="1"/>
    <col min="4" max="4" width="7.28515625" style="22" customWidth="1"/>
    <col min="5" max="6" width="10.7109375" style="22" bestFit="1" customWidth="1"/>
    <col min="7" max="7" width="7.7109375" style="22" customWidth="1"/>
    <col min="8" max="9" width="10.7109375" style="22" bestFit="1" customWidth="1"/>
    <col min="10" max="10" width="8.28515625" style="22" customWidth="1"/>
    <col min="11" max="16384" width="9.140625" style="22"/>
  </cols>
  <sheetData>
    <row r="1" spans="1:10" ht="69.75" customHeight="1"/>
    <row r="2" spans="1:10" ht="15.75">
      <c r="A2" s="31" t="s">
        <v>72</v>
      </c>
    </row>
    <row r="3" spans="1:10" ht="17.25" customHeight="1">
      <c r="A3" s="31" t="s">
        <v>73</v>
      </c>
    </row>
    <row r="4" spans="1:10" ht="10.5" customHeight="1"/>
    <row r="5" spans="1:10" ht="12" customHeight="1"/>
    <row r="6" spans="1:10">
      <c r="A6" s="148" t="s">
        <v>74</v>
      </c>
      <c r="B6" s="149" t="s">
        <v>75</v>
      </c>
      <c r="C6" s="149"/>
      <c r="D6" s="149"/>
      <c r="E6" s="150" t="s">
        <v>76</v>
      </c>
      <c r="F6" s="150"/>
      <c r="G6" s="150"/>
      <c r="H6" s="149" t="s">
        <v>77</v>
      </c>
      <c r="I6" s="149"/>
      <c r="J6" s="151"/>
    </row>
    <row r="7" spans="1:10">
      <c r="A7" s="148"/>
      <c r="B7" s="23" t="s">
        <v>78</v>
      </c>
      <c r="C7" s="23" t="s">
        <v>79</v>
      </c>
      <c r="D7" s="23" t="s">
        <v>80</v>
      </c>
      <c r="E7" s="23" t="s">
        <v>78</v>
      </c>
      <c r="F7" s="23" t="s">
        <v>79</v>
      </c>
      <c r="G7" s="23" t="s">
        <v>80</v>
      </c>
      <c r="H7" s="23" t="s">
        <v>78</v>
      </c>
      <c r="I7" s="23" t="s">
        <v>79</v>
      </c>
      <c r="J7" s="32" t="s">
        <v>80</v>
      </c>
    </row>
    <row r="8" spans="1:10">
      <c r="A8" s="148"/>
      <c r="B8" s="23" t="s">
        <v>81</v>
      </c>
      <c r="C8" s="23" t="s">
        <v>82</v>
      </c>
      <c r="D8" s="23" t="s">
        <v>83</v>
      </c>
      <c r="E8" s="23" t="s">
        <v>84</v>
      </c>
      <c r="F8" s="23" t="s">
        <v>85</v>
      </c>
      <c r="G8" s="23" t="s">
        <v>86</v>
      </c>
      <c r="H8" s="23" t="s">
        <v>87</v>
      </c>
      <c r="I8" s="23" t="s">
        <v>88</v>
      </c>
      <c r="J8" s="32" t="s">
        <v>89</v>
      </c>
    </row>
    <row r="9" spans="1:10">
      <c r="A9" s="33" t="s">
        <v>90</v>
      </c>
      <c r="B9" s="24">
        <v>239.6</v>
      </c>
      <c r="C9" s="24">
        <v>181</v>
      </c>
      <c r="D9" s="24">
        <v>-24.5</v>
      </c>
      <c r="E9" s="25">
        <v>5077.9202838063447</v>
      </c>
      <c r="F9" s="25">
        <v>5056.0850828729281</v>
      </c>
      <c r="G9" s="24">
        <v>-0.4</v>
      </c>
      <c r="H9" s="24">
        <v>1216.8</v>
      </c>
      <c r="I9" s="24">
        <v>915.09999999999991</v>
      </c>
      <c r="J9" s="34">
        <v>-24.8</v>
      </c>
    </row>
    <row r="10" spans="1:10">
      <c r="A10" s="35" t="s">
        <v>91</v>
      </c>
      <c r="B10" s="26">
        <v>13.3</v>
      </c>
      <c r="C10" s="26">
        <v>13.3</v>
      </c>
      <c r="D10" s="26">
        <v>0</v>
      </c>
      <c r="E10" s="27">
        <v>7530</v>
      </c>
      <c r="F10" s="27">
        <v>7444.0000000000009</v>
      </c>
      <c r="G10" s="28">
        <v>-1.1000000000000001</v>
      </c>
      <c r="H10" s="26">
        <v>100.1</v>
      </c>
      <c r="I10" s="26">
        <v>99</v>
      </c>
      <c r="J10" s="36">
        <v>-1.1000000000000001</v>
      </c>
    </row>
    <row r="11" spans="1:10">
      <c r="A11" s="35" t="s">
        <v>92</v>
      </c>
      <c r="B11" s="26">
        <v>44</v>
      </c>
      <c r="C11" s="26">
        <v>13.6</v>
      </c>
      <c r="D11" s="26">
        <v>-69.099999999999994</v>
      </c>
      <c r="E11" s="27">
        <v>3690</v>
      </c>
      <c r="F11" s="27">
        <v>3700</v>
      </c>
      <c r="G11" s="28">
        <v>0.3</v>
      </c>
      <c r="H11" s="26">
        <v>162.4</v>
      </c>
      <c r="I11" s="26">
        <v>50.3</v>
      </c>
      <c r="J11" s="36">
        <v>-69</v>
      </c>
    </row>
    <row r="12" spans="1:10">
      <c r="A12" s="35" t="s">
        <v>93</v>
      </c>
      <c r="B12" s="26">
        <v>3.8</v>
      </c>
      <c r="C12" s="26">
        <v>3.5</v>
      </c>
      <c r="D12" s="26">
        <v>-7.9</v>
      </c>
      <c r="E12" s="27">
        <v>1227</v>
      </c>
      <c r="F12" s="27">
        <v>1259</v>
      </c>
      <c r="G12" s="28">
        <v>2.6</v>
      </c>
      <c r="H12" s="26">
        <v>4.7</v>
      </c>
      <c r="I12" s="26">
        <v>4.4000000000000004</v>
      </c>
      <c r="J12" s="36">
        <v>-6.4</v>
      </c>
    </row>
    <row r="13" spans="1:10">
      <c r="A13" s="35" t="s">
        <v>94</v>
      </c>
      <c r="B13" s="26">
        <v>4.5999999999999996</v>
      </c>
      <c r="C13" s="26">
        <v>6.4</v>
      </c>
      <c r="D13" s="26">
        <v>39.1</v>
      </c>
      <c r="E13" s="27">
        <v>3252</v>
      </c>
      <c r="F13" s="27">
        <v>2870</v>
      </c>
      <c r="G13" s="28">
        <v>-11.7</v>
      </c>
      <c r="H13" s="26">
        <v>15</v>
      </c>
      <c r="I13" s="26">
        <v>18.399999999999999</v>
      </c>
      <c r="J13" s="36">
        <v>22.7</v>
      </c>
    </row>
    <row r="14" spans="1:10">
      <c r="A14" s="35" t="s">
        <v>95</v>
      </c>
      <c r="B14" s="26">
        <v>0.9</v>
      </c>
      <c r="C14" s="26">
        <v>0.6</v>
      </c>
      <c r="D14" s="26">
        <v>-33.299999999999997</v>
      </c>
      <c r="E14" s="27">
        <v>1030</v>
      </c>
      <c r="F14" s="27">
        <v>1016.0000000000001</v>
      </c>
      <c r="G14" s="28">
        <v>-1.4</v>
      </c>
      <c r="H14" s="26">
        <v>0.9</v>
      </c>
      <c r="I14" s="26">
        <v>0.6</v>
      </c>
      <c r="J14" s="36">
        <v>-33.299999999999997</v>
      </c>
    </row>
    <row r="15" spans="1:10">
      <c r="A15" s="35" t="s">
        <v>96</v>
      </c>
      <c r="B15" s="26">
        <v>39.5</v>
      </c>
      <c r="C15" s="26">
        <v>36.299999999999997</v>
      </c>
      <c r="D15" s="26">
        <v>-8.1</v>
      </c>
      <c r="E15" s="27">
        <v>2814.1265822784812</v>
      </c>
      <c r="F15" s="27">
        <v>2926.4242424242425</v>
      </c>
      <c r="G15" s="28">
        <v>4</v>
      </c>
      <c r="H15" s="26">
        <v>111.2</v>
      </c>
      <c r="I15" s="26">
        <v>106.2</v>
      </c>
      <c r="J15" s="36">
        <v>-4.5</v>
      </c>
    </row>
    <row r="16" spans="1:10">
      <c r="A16" s="35" t="s">
        <v>97</v>
      </c>
      <c r="B16" s="26">
        <v>133.5</v>
      </c>
      <c r="C16" s="26">
        <v>107.3</v>
      </c>
      <c r="D16" s="26">
        <v>-19.600000000000001</v>
      </c>
      <c r="E16" s="27">
        <v>6160.7033707865176</v>
      </c>
      <c r="F16" s="27">
        <v>5929.2907735321533</v>
      </c>
      <c r="G16" s="28">
        <v>-3.8</v>
      </c>
      <c r="H16" s="26">
        <v>822.5</v>
      </c>
      <c r="I16" s="26">
        <v>636.19999999999993</v>
      </c>
      <c r="J16" s="36">
        <v>-22.7</v>
      </c>
    </row>
    <row r="17" spans="1:10">
      <c r="A17" s="33" t="s">
        <v>98</v>
      </c>
      <c r="B17" s="24">
        <v>166.2</v>
      </c>
      <c r="C17" s="24">
        <v>130.1</v>
      </c>
      <c r="D17" s="24">
        <v>-21.7</v>
      </c>
      <c r="E17" s="25">
        <v>2788.1046931407946</v>
      </c>
      <c r="F17" s="25">
        <v>2489.1837048424291</v>
      </c>
      <c r="G17" s="24">
        <v>-10.7</v>
      </c>
      <c r="H17" s="24">
        <v>463.40000000000003</v>
      </c>
      <c r="I17" s="24">
        <v>323.89999999999998</v>
      </c>
      <c r="J17" s="34">
        <v>-30.1</v>
      </c>
    </row>
    <row r="18" spans="1:10">
      <c r="A18" s="35" t="s">
        <v>99</v>
      </c>
      <c r="B18" s="26">
        <v>93.4</v>
      </c>
      <c r="C18" s="26">
        <v>65.3</v>
      </c>
      <c r="D18" s="26">
        <v>-30.1</v>
      </c>
      <c r="E18" s="27">
        <v>2992.0096359743038</v>
      </c>
      <c r="F18" s="27">
        <v>2291.8024502297094</v>
      </c>
      <c r="G18" s="28">
        <v>-23.4</v>
      </c>
      <c r="H18" s="26">
        <v>279.5</v>
      </c>
      <c r="I18" s="26">
        <v>149.69999999999999</v>
      </c>
      <c r="J18" s="36">
        <v>-46.4</v>
      </c>
    </row>
    <row r="19" spans="1:10">
      <c r="A19" s="35" t="s">
        <v>100</v>
      </c>
      <c r="B19" s="26">
        <v>56.5</v>
      </c>
      <c r="C19" s="26">
        <v>51.5</v>
      </c>
      <c r="D19" s="26">
        <v>-8.8000000000000007</v>
      </c>
      <c r="E19" s="27">
        <v>1756.4106194690264</v>
      </c>
      <c r="F19" s="27">
        <v>1850.2737864077669</v>
      </c>
      <c r="G19" s="28">
        <v>5.3</v>
      </c>
      <c r="H19" s="26">
        <v>99.3</v>
      </c>
      <c r="I19" s="26">
        <v>95.3</v>
      </c>
      <c r="J19" s="36">
        <v>-4</v>
      </c>
    </row>
    <row r="20" spans="1:10">
      <c r="A20" s="35" t="s">
        <v>101</v>
      </c>
      <c r="B20" s="26">
        <v>4.4000000000000004</v>
      </c>
      <c r="C20" s="26">
        <v>3.5</v>
      </c>
      <c r="D20" s="26">
        <v>-20.5</v>
      </c>
      <c r="E20" s="27">
        <v>2340.7499999999995</v>
      </c>
      <c r="F20" s="27">
        <v>2471.4</v>
      </c>
      <c r="G20" s="28">
        <v>5.6</v>
      </c>
      <c r="H20" s="26">
        <v>10.3</v>
      </c>
      <c r="I20" s="26">
        <v>8.6</v>
      </c>
      <c r="J20" s="36">
        <v>-16.5</v>
      </c>
    </row>
    <row r="21" spans="1:10">
      <c r="A21" s="35" t="s">
        <v>102</v>
      </c>
      <c r="B21" s="26">
        <v>0.4</v>
      </c>
      <c r="C21" s="26">
        <v>0.3</v>
      </c>
      <c r="D21" s="26">
        <v>-25</v>
      </c>
      <c r="E21" s="27">
        <v>2811</v>
      </c>
      <c r="F21" s="27">
        <v>2517</v>
      </c>
      <c r="G21" s="28">
        <v>-10.5</v>
      </c>
      <c r="H21" s="26">
        <v>1.1000000000000001</v>
      </c>
      <c r="I21" s="26">
        <v>0.8</v>
      </c>
      <c r="J21" s="36">
        <v>-27.3</v>
      </c>
    </row>
    <row r="22" spans="1:10">
      <c r="A22" s="35" t="s">
        <v>103</v>
      </c>
      <c r="B22" s="26">
        <v>2.6999999999999997</v>
      </c>
      <c r="C22" s="26">
        <v>1.6</v>
      </c>
      <c r="D22" s="26">
        <v>-40.700000000000003</v>
      </c>
      <c r="E22" s="27">
        <v>1311.4814814814815</v>
      </c>
      <c r="F22" s="27">
        <v>1603.75</v>
      </c>
      <c r="G22" s="28">
        <v>22.3</v>
      </c>
      <c r="H22" s="26">
        <v>3.5</v>
      </c>
      <c r="I22" s="26">
        <v>2.6</v>
      </c>
      <c r="J22" s="36">
        <v>-25.7</v>
      </c>
    </row>
    <row r="23" spans="1:10">
      <c r="A23" s="35" t="s">
        <v>104</v>
      </c>
      <c r="B23" s="26">
        <v>0</v>
      </c>
      <c r="C23" s="26">
        <v>0</v>
      </c>
      <c r="D23" s="26">
        <v>0</v>
      </c>
      <c r="E23" s="27">
        <v>0</v>
      </c>
      <c r="F23" s="27">
        <v>0</v>
      </c>
      <c r="G23" s="28">
        <v>0</v>
      </c>
      <c r="H23" s="26">
        <v>0</v>
      </c>
      <c r="I23" s="26">
        <v>0</v>
      </c>
      <c r="J23" s="36">
        <v>0</v>
      </c>
    </row>
    <row r="24" spans="1:10">
      <c r="A24" s="35" t="s">
        <v>105</v>
      </c>
      <c r="B24" s="26">
        <v>2.6</v>
      </c>
      <c r="C24" s="26">
        <v>2.5</v>
      </c>
      <c r="D24" s="26">
        <v>-3.8</v>
      </c>
      <c r="E24" s="27">
        <v>7200</v>
      </c>
      <c r="F24" s="27">
        <v>8800</v>
      </c>
      <c r="G24" s="28">
        <v>22.2</v>
      </c>
      <c r="H24" s="26">
        <v>18.7</v>
      </c>
      <c r="I24" s="26">
        <v>22</v>
      </c>
      <c r="J24" s="36">
        <v>17.600000000000001</v>
      </c>
    </row>
    <row r="25" spans="1:10">
      <c r="A25" s="35" t="s">
        <v>106</v>
      </c>
      <c r="B25" s="26">
        <v>6.2</v>
      </c>
      <c r="C25" s="26">
        <v>5.4</v>
      </c>
      <c r="D25" s="26">
        <v>-12.9</v>
      </c>
      <c r="E25" s="27">
        <v>8227</v>
      </c>
      <c r="F25" s="27">
        <v>8320</v>
      </c>
      <c r="G25" s="28">
        <v>1.1000000000000001</v>
      </c>
      <c r="H25" s="26">
        <v>51</v>
      </c>
      <c r="I25" s="26">
        <v>44.9</v>
      </c>
      <c r="J25" s="36">
        <v>-12</v>
      </c>
    </row>
    <row r="26" spans="1:10" hidden="1">
      <c r="A26" s="35" t="s">
        <v>107</v>
      </c>
      <c r="B26" s="26">
        <v>0</v>
      </c>
      <c r="C26" s="26">
        <v>0</v>
      </c>
      <c r="D26" s="26">
        <v>0</v>
      </c>
      <c r="E26" s="27">
        <v>0</v>
      </c>
      <c r="F26" s="27">
        <v>0</v>
      </c>
      <c r="G26" s="28">
        <v>0</v>
      </c>
      <c r="H26" s="26">
        <v>0</v>
      </c>
      <c r="I26" s="26">
        <v>0</v>
      </c>
      <c r="J26" s="36">
        <v>0</v>
      </c>
    </row>
    <row r="27" spans="1:10">
      <c r="A27" s="33" t="s">
        <v>108</v>
      </c>
      <c r="B27" s="24">
        <v>189.79999999999998</v>
      </c>
      <c r="C27" s="24">
        <v>107.5</v>
      </c>
      <c r="D27" s="24">
        <v>-43.4</v>
      </c>
      <c r="E27" s="25">
        <v>4157.660695468915</v>
      </c>
      <c r="F27" s="25">
        <v>4590.0418604651159</v>
      </c>
      <c r="G27" s="24">
        <v>10.4</v>
      </c>
      <c r="H27" s="24">
        <v>789.2</v>
      </c>
      <c r="I27" s="24">
        <v>493.4</v>
      </c>
      <c r="J27" s="34">
        <v>-37.5</v>
      </c>
    </row>
    <row r="28" spans="1:10">
      <c r="A28" s="35" t="s">
        <v>109</v>
      </c>
      <c r="B28" s="26">
        <v>146.69999999999999</v>
      </c>
      <c r="C28" s="26">
        <v>74.099999999999994</v>
      </c>
      <c r="D28" s="26">
        <v>-49.5</v>
      </c>
      <c r="E28" s="27">
        <v>3661</v>
      </c>
      <c r="F28" s="27">
        <v>3673</v>
      </c>
      <c r="G28" s="28">
        <v>0.3</v>
      </c>
      <c r="H28" s="26">
        <v>537.1</v>
      </c>
      <c r="I28" s="26">
        <v>272.2</v>
      </c>
      <c r="J28" s="36">
        <v>-49.3</v>
      </c>
    </row>
    <row r="29" spans="1:10">
      <c r="A29" s="35" t="s">
        <v>110</v>
      </c>
      <c r="B29" s="26">
        <v>13.7</v>
      </c>
      <c r="C29" s="26">
        <v>9.1999999999999993</v>
      </c>
      <c r="D29" s="26">
        <v>-32.799999999999997</v>
      </c>
      <c r="E29" s="27">
        <v>6888.9999999999991</v>
      </c>
      <c r="F29" s="27">
        <v>6418</v>
      </c>
      <c r="G29" s="28">
        <v>-6.8</v>
      </c>
      <c r="H29" s="26">
        <v>94.4</v>
      </c>
      <c r="I29" s="26">
        <v>59</v>
      </c>
      <c r="J29" s="36">
        <v>-37.5</v>
      </c>
    </row>
    <row r="30" spans="1:10">
      <c r="A30" s="35" t="s">
        <v>111</v>
      </c>
      <c r="B30" s="26">
        <v>29</v>
      </c>
      <c r="C30" s="26">
        <v>23.8</v>
      </c>
      <c r="D30" s="26">
        <v>-17.899999999999999</v>
      </c>
      <c r="E30" s="27">
        <v>5350.5517241379312</v>
      </c>
      <c r="F30" s="27">
        <v>6708.2100840336134</v>
      </c>
      <c r="G30" s="28">
        <v>25.4</v>
      </c>
      <c r="H30" s="26">
        <v>155.19999999999999</v>
      </c>
      <c r="I30" s="26">
        <v>159.69999999999999</v>
      </c>
      <c r="J30" s="36">
        <v>2.9</v>
      </c>
    </row>
    <row r="31" spans="1:10" hidden="1">
      <c r="A31" s="35" t="s">
        <v>112</v>
      </c>
      <c r="B31" s="26">
        <v>0.4</v>
      </c>
      <c r="C31" s="26">
        <v>0.4</v>
      </c>
      <c r="D31" s="26">
        <v>0</v>
      </c>
      <c r="E31" s="27">
        <v>6275</v>
      </c>
      <c r="F31" s="27">
        <v>6397.9999999999991</v>
      </c>
      <c r="G31" s="28">
        <v>2</v>
      </c>
      <c r="H31" s="26">
        <v>2.5</v>
      </c>
      <c r="I31" s="26">
        <v>2.5</v>
      </c>
      <c r="J31" s="36">
        <v>0</v>
      </c>
    </row>
    <row r="32" spans="1:10">
      <c r="A32" s="33" t="s">
        <v>113</v>
      </c>
      <c r="B32" s="24">
        <v>30.5</v>
      </c>
      <c r="C32" s="24">
        <v>25</v>
      </c>
      <c r="D32" s="24">
        <v>-18</v>
      </c>
      <c r="E32" s="25">
        <v>4709.5967213114754</v>
      </c>
      <c r="F32" s="25">
        <v>5421.7519999999995</v>
      </c>
      <c r="G32" s="24">
        <v>15.1</v>
      </c>
      <c r="H32" s="24">
        <v>143.60000000000002</v>
      </c>
      <c r="I32" s="24">
        <v>135.70000000000002</v>
      </c>
      <c r="J32" s="34">
        <v>-5.5</v>
      </c>
    </row>
    <row r="33" spans="1:10">
      <c r="A33" s="35" t="s">
        <v>114</v>
      </c>
      <c r="B33" s="26">
        <v>22.2</v>
      </c>
      <c r="C33" s="26">
        <v>16.7</v>
      </c>
      <c r="D33" s="26">
        <v>-24.8</v>
      </c>
      <c r="E33" s="27">
        <v>3933.9819819819818</v>
      </c>
      <c r="F33" s="27">
        <v>4791.4071856287428</v>
      </c>
      <c r="G33" s="28">
        <v>21.8</v>
      </c>
      <c r="H33" s="26">
        <v>87.300000000000011</v>
      </c>
      <c r="I33" s="26">
        <v>80</v>
      </c>
      <c r="J33" s="36">
        <v>-8.4</v>
      </c>
    </row>
    <row r="34" spans="1:10">
      <c r="A34" s="35" t="s">
        <v>115</v>
      </c>
      <c r="B34" s="26">
        <v>0.1</v>
      </c>
      <c r="C34" s="26">
        <v>0.1</v>
      </c>
      <c r="D34" s="26">
        <v>0</v>
      </c>
      <c r="E34" s="27">
        <v>3656</v>
      </c>
      <c r="F34" s="27">
        <v>3596</v>
      </c>
      <c r="G34" s="28">
        <v>-1.6</v>
      </c>
      <c r="H34" s="26">
        <v>0.4</v>
      </c>
      <c r="I34" s="26">
        <v>0.4</v>
      </c>
      <c r="J34" s="36">
        <v>0</v>
      </c>
    </row>
    <row r="35" spans="1:10">
      <c r="A35" s="35" t="s">
        <v>116</v>
      </c>
      <c r="B35" s="26">
        <v>0.3</v>
      </c>
      <c r="C35" s="26">
        <v>0.3</v>
      </c>
      <c r="D35" s="26">
        <v>0</v>
      </c>
      <c r="E35" s="27">
        <v>2809</v>
      </c>
      <c r="F35" s="27">
        <v>2843</v>
      </c>
      <c r="G35" s="28">
        <v>1.2</v>
      </c>
      <c r="H35" s="26">
        <v>0.8</v>
      </c>
      <c r="I35" s="26">
        <v>0.9</v>
      </c>
      <c r="J35" s="36">
        <v>12.5</v>
      </c>
    </row>
    <row r="36" spans="1:10">
      <c r="A36" s="35" t="s">
        <v>117</v>
      </c>
      <c r="B36" s="26">
        <v>7.9</v>
      </c>
      <c r="C36" s="26">
        <v>7.9</v>
      </c>
      <c r="D36" s="26">
        <v>0</v>
      </c>
      <c r="E36" s="27">
        <v>6974.6835443037971</v>
      </c>
      <c r="F36" s="27">
        <v>6875.2911392405067</v>
      </c>
      <c r="G36" s="28">
        <v>-1.4</v>
      </c>
      <c r="H36" s="26">
        <v>55.1</v>
      </c>
      <c r="I36" s="26">
        <v>54.4</v>
      </c>
      <c r="J36" s="36">
        <v>-1.3</v>
      </c>
    </row>
    <row r="37" spans="1:10">
      <c r="A37" s="33" t="s">
        <v>118</v>
      </c>
      <c r="B37" s="24">
        <v>1137.8</v>
      </c>
      <c r="C37" s="24">
        <v>1073.1000000000001</v>
      </c>
      <c r="D37" s="24">
        <v>-5.7</v>
      </c>
      <c r="E37" s="25">
        <v>8916.0511513447</v>
      </c>
      <c r="F37" s="25">
        <v>8580.7343211257103</v>
      </c>
      <c r="G37" s="24">
        <v>-3.8</v>
      </c>
      <c r="H37" s="24">
        <v>10144.700000000001</v>
      </c>
      <c r="I37" s="24">
        <v>9208.1</v>
      </c>
      <c r="J37" s="34">
        <v>-9.1999999999999993</v>
      </c>
    </row>
    <row r="38" spans="1:10">
      <c r="A38" s="35" t="s">
        <v>119</v>
      </c>
      <c r="B38" s="26">
        <v>19.700000000000003</v>
      </c>
      <c r="C38" s="26">
        <v>19.399999999999999</v>
      </c>
      <c r="D38" s="26">
        <v>-1.5</v>
      </c>
      <c r="E38" s="27">
        <v>6926.5431472081209</v>
      </c>
      <c r="F38" s="27">
        <v>7917.6701030927834</v>
      </c>
      <c r="G38" s="28">
        <v>14.3</v>
      </c>
      <c r="H38" s="26">
        <v>136.5</v>
      </c>
      <c r="I38" s="26">
        <v>153.69999999999999</v>
      </c>
      <c r="J38" s="36">
        <v>12.6</v>
      </c>
    </row>
    <row r="39" spans="1:10">
      <c r="A39" s="35" t="s">
        <v>120</v>
      </c>
      <c r="B39" s="26">
        <v>150</v>
      </c>
      <c r="C39" s="26">
        <v>148.5</v>
      </c>
      <c r="D39" s="26">
        <v>-1</v>
      </c>
      <c r="E39" s="27">
        <v>8500</v>
      </c>
      <c r="F39" s="27">
        <v>8300</v>
      </c>
      <c r="G39" s="28">
        <v>-2.4</v>
      </c>
      <c r="H39" s="26">
        <v>1275</v>
      </c>
      <c r="I39" s="26">
        <v>1232.5999999999999</v>
      </c>
      <c r="J39" s="36">
        <v>-3.3</v>
      </c>
    </row>
    <row r="40" spans="1:10">
      <c r="A40" s="35" t="s">
        <v>121</v>
      </c>
      <c r="B40" s="26">
        <v>968.1</v>
      </c>
      <c r="C40" s="26">
        <v>905.2</v>
      </c>
      <c r="D40" s="26">
        <v>-6.5</v>
      </c>
      <c r="E40" s="27">
        <v>9021</v>
      </c>
      <c r="F40" s="27">
        <v>8641</v>
      </c>
      <c r="G40" s="28">
        <v>-4.2</v>
      </c>
      <c r="H40" s="26">
        <v>8733.2000000000007</v>
      </c>
      <c r="I40" s="26">
        <v>7821.8</v>
      </c>
      <c r="J40" s="36">
        <v>-10.4</v>
      </c>
    </row>
    <row r="41" spans="1:10">
      <c r="A41" s="33" t="s">
        <v>122</v>
      </c>
      <c r="B41" s="24">
        <v>405.79999999999995</v>
      </c>
      <c r="C41" s="24">
        <v>311.10000000000002</v>
      </c>
      <c r="D41" s="24">
        <v>-23.3</v>
      </c>
      <c r="E41" s="25">
        <v>4140.1002957121746</v>
      </c>
      <c r="F41" s="25">
        <v>3982.6235936997746</v>
      </c>
      <c r="G41" s="24">
        <v>-3.8</v>
      </c>
      <c r="H41" s="24">
        <v>1680.2</v>
      </c>
      <c r="I41" s="24">
        <v>1239</v>
      </c>
      <c r="J41" s="34">
        <v>-26.3</v>
      </c>
    </row>
    <row r="42" spans="1:10">
      <c r="A42" s="33" t="s">
        <v>123</v>
      </c>
      <c r="B42" s="24">
        <v>1358.1</v>
      </c>
      <c r="C42" s="24">
        <v>1205.6000000000001</v>
      </c>
      <c r="D42" s="24">
        <v>-11.2</v>
      </c>
      <c r="E42" s="25">
        <v>8156.5788233561598</v>
      </c>
      <c r="F42" s="25">
        <v>8159.3889349701394</v>
      </c>
      <c r="G42" s="24">
        <v>0</v>
      </c>
      <c r="H42" s="24">
        <v>11077.5</v>
      </c>
      <c r="I42" s="24">
        <v>9837.2000000000007</v>
      </c>
      <c r="J42" s="34">
        <v>-11.2</v>
      </c>
    </row>
    <row r="43" spans="1:10">
      <c r="A43" s="37" t="s">
        <v>124</v>
      </c>
      <c r="B43" s="29">
        <v>1763.8999999999999</v>
      </c>
      <c r="C43" s="29">
        <v>1516.7000000000003</v>
      </c>
      <c r="D43" s="29">
        <v>-14</v>
      </c>
      <c r="E43" s="30">
        <v>7232.5542264300693</v>
      </c>
      <c r="F43" s="30">
        <v>7302.6659853629581</v>
      </c>
      <c r="G43" s="29">
        <v>1</v>
      </c>
      <c r="H43" s="29">
        <v>12757.7</v>
      </c>
      <c r="I43" s="29">
        <v>11076.2</v>
      </c>
      <c r="J43" s="38">
        <v>-13.2</v>
      </c>
    </row>
    <row r="44" spans="1:10">
      <c r="A44" s="69" t="s">
        <v>71</v>
      </c>
    </row>
    <row r="46" spans="1:10" ht="15.75">
      <c r="A46" s="67" t="s">
        <v>125</v>
      </c>
    </row>
    <row r="47" spans="1:10" ht="3" customHeight="1"/>
    <row r="48" spans="1:10" s="6" customFormat="1" ht="53.25" customHeight="1">
      <c r="A48" s="152" t="s">
        <v>126</v>
      </c>
      <c r="B48" s="153"/>
      <c r="C48" s="154" t="s">
        <v>127</v>
      </c>
      <c r="D48" s="155"/>
      <c r="E48" s="155"/>
      <c r="F48" s="156"/>
      <c r="G48" s="122" t="s">
        <v>128</v>
      </c>
      <c r="H48" s="122" t="s">
        <v>129</v>
      </c>
      <c r="I48" s="121" t="s">
        <v>130</v>
      </c>
      <c r="J48" s="120" t="s">
        <v>131</v>
      </c>
    </row>
    <row r="49" spans="1:10" s="4" customFormat="1" ht="18" customHeight="1">
      <c r="A49" s="147" t="s">
        <v>132</v>
      </c>
      <c r="B49" s="147"/>
      <c r="C49" s="147"/>
      <c r="D49" s="147"/>
      <c r="E49" s="147"/>
      <c r="F49" s="147"/>
      <c r="G49" s="147"/>
      <c r="H49" s="147"/>
      <c r="I49" s="147"/>
      <c r="J49" s="147"/>
    </row>
    <row r="50" spans="1:10" s="4" customFormat="1" ht="18" customHeight="1">
      <c r="A50" s="111"/>
      <c r="B50" s="112"/>
      <c r="C50" s="110" t="s">
        <v>133</v>
      </c>
      <c r="D50" s="111"/>
      <c r="E50" s="111"/>
      <c r="F50" s="112"/>
      <c r="G50" s="143" t="s">
        <v>134</v>
      </c>
      <c r="H50" s="113" t="s">
        <v>135</v>
      </c>
      <c r="I50" s="114">
        <v>63.64</v>
      </c>
      <c r="J50" s="145" t="s">
        <v>136</v>
      </c>
    </row>
    <row r="51" spans="1:10" s="4" customFormat="1" ht="18" customHeight="1">
      <c r="A51" s="116" t="s">
        <v>137</v>
      </c>
      <c r="B51" s="117"/>
      <c r="C51" s="115" t="s">
        <v>138</v>
      </c>
      <c r="D51" s="116"/>
      <c r="E51" s="116"/>
      <c r="F51" s="117"/>
      <c r="G51" s="144"/>
      <c r="H51" s="118" t="s">
        <v>139</v>
      </c>
      <c r="I51" s="119">
        <v>80</v>
      </c>
      <c r="J51" s="146"/>
    </row>
    <row r="52" spans="1:10" s="4" customFormat="1" ht="18" customHeight="1">
      <c r="A52" s="138" t="s">
        <v>140</v>
      </c>
      <c r="B52" s="138"/>
      <c r="C52" s="138"/>
      <c r="D52" s="138"/>
      <c r="E52" s="138"/>
      <c r="F52" s="138"/>
      <c r="G52" s="138"/>
      <c r="H52" s="138"/>
      <c r="I52" s="138"/>
      <c r="J52" s="138"/>
    </row>
    <row r="53" spans="1:10" s="4" customFormat="1" ht="18" customHeight="1">
      <c r="A53" s="139" t="s">
        <v>137</v>
      </c>
      <c r="B53" s="140"/>
      <c r="C53" s="110" t="s">
        <v>133</v>
      </c>
      <c r="D53" s="111"/>
      <c r="E53" s="111"/>
      <c r="F53" s="112"/>
      <c r="G53" s="143" t="s">
        <v>134</v>
      </c>
      <c r="H53" s="113" t="s">
        <v>135</v>
      </c>
      <c r="I53" s="114">
        <v>63.74</v>
      </c>
      <c r="J53" s="145" t="s">
        <v>141</v>
      </c>
    </row>
    <row r="54" spans="1:10" s="4" customFormat="1" ht="18" customHeight="1">
      <c r="A54" s="141"/>
      <c r="B54" s="142"/>
      <c r="C54" s="115" t="s">
        <v>142</v>
      </c>
      <c r="D54" s="116"/>
      <c r="E54" s="116"/>
      <c r="F54" s="117"/>
      <c r="G54" s="144"/>
      <c r="H54" s="118" t="s">
        <v>139</v>
      </c>
      <c r="I54" s="119">
        <v>80</v>
      </c>
      <c r="J54" s="146"/>
    </row>
    <row r="55" spans="1:10" s="4" customFormat="1" ht="11.25">
      <c r="A55" s="68" t="s">
        <v>143</v>
      </c>
      <c r="B55" s="68"/>
      <c r="C55" s="68"/>
      <c r="D55" s="68"/>
      <c r="E55" s="68"/>
      <c r="F55" s="68"/>
      <c r="G55" s="68"/>
      <c r="H55" s="68"/>
      <c r="I55" s="68"/>
      <c r="J55" s="68"/>
    </row>
    <row r="57" spans="1:10" ht="15.75">
      <c r="A57" s="67" t="s">
        <v>144</v>
      </c>
    </row>
    <row r="58" spans="1:10" ht="3" customHeight="1">
      <c r="A58" s="67"/>
    </row>
    <row r="59" spans="1:10">
      <c r="A59" s="126" t="s">
        <v>145</v>
      </c>
      <c r="B59" s="135" t="s">
        <v>146</v>
      </c>
      <c r="C59" s="135"/>
      <c r="D59" s="135" t="s">
        <v>147</v>
      </c>
      <c r="E59" s="135"/>
      <c r="F59" s="135" t="s">
        <v>148</v>
      </c>
      <c r="G59" s="129"/>
    </row>
    <row r="60" spans="1:10">
      <c r="A60" s="123" t="s">
        <v>109</v>
      </c>
      <c r="B60" s="136">
        <v>28485</v>
      </c>
      <c r="C60" s="136"/>
      <c r="D60" s="136">
        <v>956.18299999999999</v>
      </c>
      <c r="E60" s="136"/>
      <c r="F60" s="136">
        <v>29441.183000000001</v>
      </c>
      <c r="G60" s="137"/>
    </row>
    <row r="61" spans="1:10">
      <c r="A61" s="124" t="s">
        <v>121</v>
      </c>
      <c r="B61" s="131">
        <v>136053</v>
      </c>
      <c r="C61" s="131"/>
      <c r="D61" s="131">
        <v>92698.331000000006</v>
      </c>
      <c r="E61" s="131"/>
      <c r="F61" s="131">
        <v>228751.33100000001</v>
      </c>
      <c r="G61" s="132"/>
    </row>
    <row r="62" spans="1:10">
      <c r="A62" s="124" t="s">
        <v>120</v>
      </c>
      <c r="B62" s="131">
        <v>29430</v>
      </c>
      <c r="C62" s="131"/>
      <c r="D62" s="131">
        <v>5165</v>
      </c>
      <c r="E62" s="131"/>
      <c r="F62" s="131">
        <v>34595</v>
      </c>
      <c r="G62" s="132"/>
    </row>
    <row r="63" spans="1:10">
      <c r="A63" s="125" t="s">
        <v>97</v>
      </c>
      <c r="B63" s="133">
        <v>540</v>
      </c>
      <c r="C63" s="133"/>
      <c r="D63" s="133">
        <v>0</v>
      </c>
      <c r="E63" s="133"/>
      <c r="F63" s="133">
        <v>540</v>
      </c>
      <c r="G63" s="134"/>
    </row>
    <row r="64" spans="1:10">
      <c r="A64" s="126" t="s">
        <v>148</v>
      </c>
      <c r="B64" s="129">
        <v>194508</v>
      </c>
      <c r="C64" s="130"/>
      <c r="D64" s="129">
        <v>98819.51400000001</v>
      </c>
      <c r="E64" s="130"/>
      <c r="F64" s="129">
        <v>293327.51399999997</v>
      </c>
      <c r="G64" s="130"/>
    </row>
    <row r="65" spans="1:1">
      <c r="A65" s="22" t="s">
        <v>143</v>
      </c>
    </row>
  </sheetData>
  <mergeCells count="31">
    <mergeCell ref="A49:J49"/>
    <mergeCell ref="A6:A8"/>
    <mergeCell ref="B6:D6"/>
    <mergeCell ref="E6:G6"/>
    <mergeCell ref="H6:J6"/>
    <mergeCell ref="A48:B48"/>
    <mergeCell ref="C48:F48"/>
    <mergeCell ref="A52:J52"/>
    <mergeCell ref="A53:B54"/>
    <mergeCell ref="G53:G54"/>
    <mergeCell ref="J53:J54"/>
    <mergeCell ref="G50:G51"/>
    <mergeCell ref="J50:J51"/>
    <mergeCell ref="B59:C59"/>
    <mergeCell ref="D59:E59"/>
    <mergeCell ref="B62:C62"/>
    <mergeCell ref="B63:C63"/>
    <mergeCell ref="F59:G59"/>
    <mergeCell ref="F60:G60"/>
    <mergeCell ref="F61:G61"/>
    <mergeCell ref="B60:C60"/>
    <mergeCell ref="B61:C61"/>
    <mergeCell ref="D60:E60"/>
    <mergeCell ref="D61:E61"/>
    <mergeCell ref="B64:C64"/>
    <mergeCell ref="D64:E64"/>
    <mergeCell ref="F64:G64"/>
    <mergeCell ref="F62:G62"/>
    <mergeCell ref="F63:G63"/>
    <mergeCell ref="D62:E62"/>
    <mergeCell ref="D63:E63"/>
  </mergeCells>
  <printOptions horizontalCentered="1"/>
  <pageMargins left="0.51181102362204722" right="0.11811023622047245" top="1.1417322834645669" bottom="0.39370078740157483" header="0.31496062992125984" footer="0.31496062992125984"/>
  <pageSetup paperSize="9" scale="91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Arroz em Casca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0"/>
  <sheetViews>
    <sheetView showGridLines="0" zoomScaleNormal="100" zoomScaleSheetLayoutView="85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0.42578125" style="1" customWidth="1"/>
    <col min="2" max="2" width="8.7109375" style="1" customWidth="1"/>
    <col min="3" max="3" width="8.5703125" style="1" bestFit="1" customWidth="1"/>
    <col min="4" max="4" width="8.7109375" style="1" customWidth="1"/>
    <col min="5" max="5" width="8.5703125" style="1" bestFit="1" customWidth="1"/>
    <col min="6" max="6" width="8.7109375" style="1" customWidth="1"/>
    <col min="7" max="7" width="8.5703125" style="1" bestFit="1" customWidth="1"/>
    <col min="8" max="8" width="8.7109375" style="1" customWidth="1"/>
    <col min="9" max="9" width="8.5703125" style="1" bestFit="1" customWidth="1"/>
    <col min="10" max="10" width="8.7109375" style="1" customWidth="1"/>
    <col min="11" max="11" width="8.5703125" style="1" bestFit="1" customWidth="1"/>
    <col min="12" max="12" width="8.7109375" style="1" customWidth="1"/>
    <col min="13" max="13" width="8.5703125" style="1" bestFit="1" customWidth="1"/>
    <col min="14" max="14" width="8.7109375" style="1" customWidth="1"/>
    <col min="15" max="15" width="8.5703125" style="1" bestFit="1" customWidth="1"/>
    <col min="16" max="16" width="8.7109375" style="1" customWidth="1"/>
    <col min="17" max="17" width="8.5703125" style="1" bestFit="1" customWidth="1"/>
    <col min="18" max="18" width="8.7109375" style="1" customWidth="1"/>
    <col min="19" max="19" width="8.5703125" style="1" bestFit="1" customWidth="1"/>
    <col min="20" max="20" width="8.7109375" style="1" customWidth="1"/>
    <col min="21" max="21" width="8.5703125" style="1" bestFit="1" customWidth="1"/>
    <col min="22" max="22" width="6.140625" style="1" bestFit="1" customWidth="1"/>
    <col min="23" max="23" width="7.140625" style="1" customWidth="1"/>
    <col min="24" max="16384" width="9.140625" style="1"/>
  </cols>
  <sheetData>
    <row r="1" spans="1:23" ht="69.75" customHeight="1"/>
    <row r="2" spans="1:23">
      <c r="A2" s="9" t="s">
        <v>149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customFormat="1" ht="15"/>
    <row r="4" spans="1:23" customFormat="1" ht="20.25" customHeight="1">
      <c r="A4" s="161" t="s">
        <v>150</v>
      </c>
      <c r="B4" s="159">
        <v>2017</v>
      </c>
      <c r="C4" s="160"/>
      <c r="D4" s="157">
        <v>2018</v>
      </c>
      <c r="E4" s="160"/>
      <c r="F4" s="159">
        <v>2019</v>
      </c>
      <c r="G4" s="160"/>
      <c r="H4" s="157">
        <v>2020</v>
      </c>
      <c r="I4" s="160"/>
      <c r="J4" s="157">
        <v>2021</v>
      </c>
      <c r="K4" s="158"/>
      <c r="L4" s="159">
        <v>2022</v>
      </c>
      <c r="M4" s="160"/>
      <c r="N4" s="157">
        <v>2023</v>
      </c>
      <c r="O4" s="160"/>
      <c r="P4" s="159">
        <v>2024</v>
      </c>
      <c r="Q4" s="160"/>
      <c r="R4" s="157">
        <v>2025</v>
      </c>
      <c r="S4" s="160"/>
      <c r="T4" s="157">
        <v>2026</v>
      </c>
      <c r="U4" s="158"/>
    </row>
    <row r="5" spans="1:23" s="10" customFormat="1" ht="20.25" customHeight="1">
      <c r="A5" s="162"/>
      <c r="B5" s="61" t="s">
        <v>151</v>
      </c>
      <c r="C5" s="62" t="s">
        <v>152</v>
      </c>
      <c r="D5" s="61" t="s">
        <v>151</v>
      </c>
      <c r="E5" s="62" t="s">
        <v>152</v>
      </c>
      <c r="F5" s="61" t="s">
        <v>151</v>
      </c>
      <c r="G5" s="62" t="s">
        <v>152</v>
      </c>
      <c r="H5" s="61" t="s">
        <v>151</v>
      </c>
      <c r="I5" s="62" t="s">
        <v>152</v>
      </c>
      <c r="J5" s="61" t="s">
        <v>151</v>
      </c>
      <c r="K5" s="62" t="s">
        <v>152</v>
      </c>
      <c r="L5" s="61" t="s">
        <v>151</v>
      </c>
      <c r="M5" s="62" t="s">
        <v>152</v>
      </c>
      <c r="N5" s="61" t="s">
        <v>151</v>
      </c>
      <c r="O5" s="62" t="s">
        <v>152</v>
      </c>
      <c r="P5" s="61" t="s">
        <v>151</v>
      </c>
      <c r="Q5" s="62" t="s">
        <v>152</v>
      </c>
      <c r="R5" s="44" t="s">
        <v>151</v>
      </c>
      <c r="S5" s="40" t="s">
        <v>152</v>
      </c>
      <c r="T5" s="44" t="s">
        <v>151</v>
      </c>
      <c r="U5" s="44" t="s">
        <v>152</v>
      </c>
      <c r="V5" s="43"/>
      <c r="W5" s="43"/>
    </row>
    <row r="6" spans="1:23" customFormat="1" ht="15">
      <c r="A6" s="18" t="s">
        <v>54</v>
      </c>
      <c r="B6" s="84">
        <v>244.534975</v>
      </c>
      <c r="C6" s="85">
        <v>869.77437500000008</v>
      </c>
      <c r="D6" s="86">
        <v>466.60168499999992</v>
      </c>
      <c r="E6" s="85">
        <v>1807.0096919999999</v>
      </c>
      <c r="F6" s="86">
        <v>368.437815</v>
      </c>
      <c r="G6" s="85">
        <v>1435.7926660000001</v>
      </c>
      <c r="H6" s="86">
        <v>503.57951800000012</v>
      </c>
      <c r="I6" s="85">
        <v>1812.7058770000003</v>
      </c>
      <c r="J6" s="86">
        <v>363.12120599999997</v>
      </c>
      <c r="K6" s="86">
        <v>1152.3615600000001</v>
      </c>
      <c r="L6" s="84">
        <v>656.30202899999983</v>
      </c>
      <c r="M6" s="85">
        <v>2094.8338891148255</v>
      </c>
      <c r="N6" s="86">
        <v>628.06114600000012</v>
      </c>
      <c r="O6" s="85">
        <v>1718.4645343948414</v>
      </c>
      <c r="P6" s="86">
        <v>561.1353529999999</v>
      </c>
      <c r="Q6" s="85">
        <v>1397.6391379844695</v>
      </c>
      <c r="R6" s="86">
        <v>475.22225000000003</v>
      </c>
      <c r="S6" s="85">
        <v>1635.7174285947422</v>
      </c>
      <c r="T6" s="86">
        <v>357.67417699999999</v>
      </c>
      <c r="U6" s="86">
        <v>1448.6280826112352</v>
      </c>
    </row>
    <row r="7" spans="1:23" customFormat="1" ht="15">
      <c r="A7" s="11" t="s">
        <v>153</v>
      </c>
      <c r="B7" s="87">
        <v>27.121259999999999</v>
      </c>
      <c r="C7" s="88">
        <v>79.278274999999994</v>
      </c>
      <c r="D7" s="89">
        <v>44.759628999999997</v>
      </c>
      <c r="E7" s="88">
        <v>161.290121</v>
      </c>
      <c r="F7" s="89">
        <v>35.910775000000001</v>
      </c>
      <c r="G7" s="88">
        <v>138.83373800000001</v>
      </c>
      <c r="H7" s="89">
        <v>21.317432</v>
      </c>
      <c r="I7" s="88">
        <v>70.644957000000005</v>
      </c>
      <c r="J7" s="89">
        <v>9.4867589999999993</v>
      </c>
      <c r="K7" s="89">
        <v>21.353643999999999</v>
      </c>
      <c r="L7" s="87">
        <v>44.641969000000003</v>
      </c>
      <c r="M7" s="88">
        <v>140.14114716408801</v>
      </c>
      <c r="N7" s="89">
        <v>48.087443999999998</v>
      </c>
      <c r="O7" s="88">
        <v>148.35021207654299</v>
      </c>
      <c r="P7" s="89">
        <v>26.580548</v>
      </c>
      <c r="Q7" s="88">
        <v>83.672999114588293</v>
      </c>
      <c r="R7" s="89">
        <v>35.911296</v>
      </c>
      <c r="S7" s="88">
        <v>96.640883500461101</v>
      </c>
      <c r="T7" s="89">
        <v>52.898981999999997</v>
      </c>
      <c r="U7" s="89">
        <v>229.20360550858601</v>
      </c>
    </row>
    <row r="8" spans="1:23" customFormat="1" ht="15">
      <c r="A8" s="11" t="s">
        <v>154</v>
      </c>
      <c r="B8" s="87">
        <v>13.202548999999999</v>
      </c>
      <c r="C8" s="88">
        <v>51.042872000000003</v>
      </c>
      <c r="D8" s="89">
        <v>43.564424000000002</v>
      </c>
      <c r="E8" s="88">
        <v>163.56944999999999</v>
      </c>
      <c r="F8" s="89">
        <v>22.561612</v>
      </c>
      <c r="G8" s="88">
        <v>85.755819000000002</v>
      </c>
      <c r="H8" s="89">
        <v>23.055319999999998</v>
      </c>
      <c r="I8" s="88">
        <v>83.679023000000001</v>
      </c>
      <c r="J8" s="89">
        <v>22.782997999999999</v>
      </c>
      <c r="K8" s="89">
        <v>81.950452999999996</v>
      </c>
      <c r="L8" s="87">
        <v>37.920338999999998</v>
      </c>
      <c r="M8" s="88">
        <v>129.05703322530999</v>
      </c>
      <c r="N8" s="89">
        <v>30.569068000000001</v>
      </c>
      <c r="O8" s="88">
        <v>103.71857882652699</v>
      </c>
      <c r="P8" s="89">
        <v>34.303113000000003</v>
      </c>
      <c r="Q8" s="88">
        <v>98.580121538537995</v>
      </c>
      <c r="R8" s="89">
        <v>21.685254</v>
      </c>
      <c r="S8" s="88">
        <v>49.716744925157997</v>
      </c>
      <c r="T8" s="89">
        <v>50.455314999999999</v>
      </c>
      <c r="U8" s="89">
        <v>214.75806482138901</v>
      </c>
    </row>
    <row r="9" spans="1:23" customFormat="1" ht="15">
      <c r="A9" s="11" t="s">
        <v>155</v>
      </c>
      <c r="B9" s="87">
        <v>12.594704</v>
      </c>
      <c r="C9" s="88">
        <v>46.206181000000001</v>
      </c>
      <c r="D9" s="89">
        <v>57.378785000000001</v>
      </c>
      <c r="E9" s="88">
        <v>193.52166</v>
      </c>
      <c r="F9" s="89">
        <v>37.184626999999999</v>
      </c>
      <c r="G9" s="88">
        <v>158.859692</v>
      </c>
      <c r="H9" s="89">
        <v>24.337933</v>
      </c>
      <c r="I9" s="88">
        <v>83.832817000000006</v>
      </c>
      <c r="J9" s="89">
        <v>31.240767999999999</v>
      </c>
      <c r="K9" s="89">
        <v>104.39443199999999</v>
      </c>
      <c r="L9" s="87">
        <v>49.94359</v>
      </c>
      <c r="M9" s="88">
        <v>179.456944670865</v>
      </c>
      <c r="N9" s="89">
        <v>45.619861</v>
      </c>
      <c r="O9" s="88">
        <v>118.30579126202301</v>
      </c>
      <c r="P9" s="89">
        <v>43.253712999999998</v>
      </c>
      <c r="Q9" s="88">
        <v>85.4402059294829</v>
      </c>
      <c r="R9" s="89">
        <v>45.382114999999999</v>
      </c>
      <c r="S9" s="88">
        <v>134.71312503949301</v>
      </c>
      <c r="T9" s="89">
        <v>56.398753999999997</v>
      </c>
      <c r="U9" s="89">
        <v>240.75512212877999</v>
      </c>
    </row>
    <row r="10" spans="1:23" customFormat="1" ht="15">
      <c r="A10" s="11" t="s">
        <v>156</v>
      </c>
      <c r="B10" s="87">
        <v>10.307945</v>
      </c>
      <c r="C10" s="88">
        <v>37.836249000000002</v>
      </c>
      <c r="D10" s="89">
        <v>26.634281999999999</v>
      </c>
      <c r="E10" s="88">
        <v>95.732731000000001</v>
      </c>
      <c r="F10" s="89">
        <v>30.659700999999998</v>
      </c>
      <c r="G10" s="88">
        <v>129.03558799999999</v>
      </c>
      <c r="H10" s="89">
        <v>39.097261000000003</v>
      </c>
      <c r="I10" s="88">
        <v>145.47763499999999</v>
      </c>
      <c r="J10" s="89">
        <v>38.933757</v>
      </c>
      <c r="K10" s="89">
        <v>111.12810399999999</v>
      </c>
      <c r="L10" s="87">
        <v>18.273167000000001</v>
      </c>
      <c r="M10" s="88">
        <v>67.766932007472505</v>
      </c>
      <c r="N10" s="89">
        <v>47.064244000000002</v>
      </c>
      <c r="O10" s="88">
        <v>140.23382230083101</v>
      </c>
      <c r="P10" s="89">
        <v>43.456094</v>
      </c>
      <c r="Q10" s="88">
        <v>123.00423372901101</v>
      </c>
      <c r="R10" s="89">
        <v>26.423641</v>
      </c>
      <c r="S10" s="88">
        <v>83.978173125514999</v>
      </c>
      <c r="T10" s="89">
        <v>20.992090999999999</v>
      </c>
      <c r="U10" s="89">
        <v>78.821337450276303</v>
      </c>
    </row>
    <row r="11" spans="1:23" customFormat="1" ht="15">
      <c r="A11" s="11" t="s">
        <v>157</v>
      </c>
      <c r="B11" s="87">
        <v>21.843399999999999</v>
      </c>
      <c r="C11" s="88">
        <v>77.173451</v>
      </c>
      <c r="D11" s="89">
        <v>51.078010999999996</v>
      </c>
      <c r="E11" s="88">
        <v>201.60830200000001</v>
      </c>
      <c r="F11" s="89">
        <v>32.840767</v>
      </c>
      <c r="G11" s="88">
        <v>139.30891800000001</v>
      </c>
      <c r="H11" s="89">
        <v>70.998984000000107</v>
      </c>
      <c r="I11" s="88">
        <v>253.09285399999999</v>
      </c>
      <c r="J11" s="89">
        <v>32.656965</v>
      </c>
      <c r="K11" s="89">
        <v>86.873299000000003</v>
      </c>
      <c r="L11" s="87">
        <v>11.649468000000001</v>
      </c>
      <c r="M11" s="88">
        <v>39.706587395298001</v>
      </c>
      <c r="N11" s="89">
        <v>68.128879999999995</v>
      </c>
      <c r="O11" s="88">
        <v>197.56739014484501</v>
      </c>
      <c r="P11" s="89">
        <v>41.820819</v>
      </c>
      <c r="Q11" s="88">
        <v>103.300508891747</v>
      </c>
      <c r="R11" s="89">
        <v>25.727813000000001</v>
      </c>
      <c r="S11" s="88">
        <v>92.201709478303897</v>
      </c>
      <c r="T11" s="89">
        <v>36.419871000000001</v>
      </c>
      <c r="U11" s="89">
        <v>141.38472614906601</v>
      </c>
    </row>
    <row r="12" spans="1:23" customFormat="1" ht="15">
      <c r="A12" s="11" t="s">
        <v>158</v>
      </c>
      <c r="B12" s="87">
        <v>12.456118999999999</v>
      </c>
      <c r="C12" s="88">
        <v>42.873660999999998</v>
      </c>
      <c r="D12" s="89">
        <v>25.801593</v>
      </c>
      <c r="E12" s="88">
        <v>95.560463999999996</v>
      </c>
      <c r="F12" s="89">
        <v>9.4970839999999992</v>
      </c>
      <c r="G12" s="88">
        <v>26.971511</v>
      </c>
      <c r="H12" s="89">
        <v>87.619387000000003</v>
      </c>
      <c r="I12" s="88">
        <v>316.32543800000002</v>
      </c>
      <c r="J12" s="89">
        <v>22.307388</v>
      </c>
      <c r="K12" s="89">
        <v>70.199143000000007</v>
      </c>
      <c r="L12" s="87">
        <v>36.926068999999998</v>
      </c>
      <c r="M12" s="88">
        <v>131.21651328736999</v>
      </c>
      <c r="N12" s="89">
        <v>51.063823999999997</v>
      </c>
      <c r="O12" s="88">
        <v>149.781271</v>
      </c>
      <c r="P12" s="89">
        <v>30.500927000000001</v>
      </c>
      <c r="Q12" s="88">
        <v>62.361669091954198</v>
      </c>
      <c r="R12" s="89">
        <v>45.425221999999998</v>
      </c>
      <c r="S12" s="88">
        <v>156.07667283246101</v>
      </c>
      <c r="T12" s="89">
        <v>51.287869999999998</v>
      </c>
      <c r="U12" s="89">
        <v>213.377678927771</v>
      </c>
    </row>
    <row r="13" spans="1:23" customFormat="1" ht="15">
      <c r="A13" s="11" t="s">
        <v>159</v>
      </c>
      <c r="B13" s="87">
        <v>29.961756999999999</v>
      </c>
      <c r="C13" s="88">
        <v>112.46662000000001</v>
      </c>
      <c r="D13" s="89">
        <v>21.895358000000002</v>
      </c>
      <c r="E13" s="88">
        <v>84.541127000000003</v>
      </c>
      <c r="F13" s="89">
        <v>24.200934</v>
      </c>
      <c r="G13" s="88">
        <v>103.826241</v>
      </c>
      <c r="H13" s="89">
        <v>81.741643999999994</v>
      </c>
      <c r="I13" s="88">
        <v>295.82790899999998</v>
      </c>
      <c r="J13" s="89">
        <v>30.176750999999999</v>
      </c>
      <c r="K13" s="89">
        <v>95.859795000000005</v>
      </c>
      <c r="L13" s="87">
        <v>59.041992</v>
      </c>
      <c r="M13" s="88">
        <v>182.331531053433</v>
      </c>
      <c r="N13" s="89">
        <v>67.446644000000106</v>
      </c>
      <c r="O13" s="88">
        <v>199.07711210256301</v>
      </c>
      <c r="P13" s="89">
        <v>66.522344000000004</v>
      </c>
      <c r="Q13" s="88">
        <v>167.85810772635801</v>
      </c>
      <c r="R13" s="89">
        <v>50.178711999999997</v>
      </c>
      <c r="S13" s="88">
        <v>182.29746691007699</v>
      </c>
      <c r="T13" s="89">
        <v>35.007603000000003</v>
      </c>
      <c r="U13" s="89">
        <v>132.537182910144</v>
      </c>
    </row>
    <row r="14" spans="1:23" customFormat="1" ht="15">
      <c r="A14" s="11" t="s">
        <v>160</v>
      </c>
      <c r="B14" s="87">
        <v>17.838615000000001</v>
      </c>
      <c r="C14" s="88">
        <v>60.638198000000003</v>
      </c>
      <c r="D14" s="89">
        <v>23.766873</v>
      </c>
      <c r="E14" s="88">
        <v>96.462091999999998</v>
      </c>
      <c r="F14" s="89">
        <v>31.674310999999999</v>
      </c>
      <c r="G14" s="88">
        <v>110.035284</v>
      </c>
      <c r="H14" s="89">
        <v>56.377887999999999</v>
      </c>
      <c r="I14" s="88">
        <v>208.25533899999999</v>
      </c>
      <c r="J14" s="89">
        <v>34.686991999999996</v>
      </c>
      <c r="K14" s="89">
        <v>114.57846000000001</v>
      </c>
      <c r="L14" s="87">
        <v>77.606570000000005</v>
      </c>
      <c r="M14" s="88">
        <v>246.46069508612399</v>
      </c>
      <c r="N14" s="89">
        <v>100.927093</v>
      </c>
      <c r="O14" s="88">
        <v>295.69135702317902</v>
      </c>
      <c r="P14" s="89">
        <v>66.235116999999903</v>
      </c>
      <c r="Q14" s="88">
        <v>164.45726596153099</v>
      </c>
      <c r="R14" s="89">
        <v>50.441926000000002</v>
      </c>
      <c r="S14" s="88">
        <v>194.292735786588</v>
      </c>
      <c r="T14" s="89">
        <v>54.213690999999997</v>
      </c>
      <c r="U14" s="89">
        <v>197.79036471522301</v>
      </c>
    </row>
    <row r="15" spans="1:23" customFormat="1" ht="15">
      <c r="A15" s="11" t="s">
        <v>161</v>
      </c>
      <c r="B15" s="87">
        <v>30.633979</v>
      </c>
      <c r="C15" s="88">
        <v>109.414793</v>
      </c>
      <c r="D15" s="89">
        <v>39.927852000000001</v>
      </c>
      <c r="E15" s="88">
        <v>160.79586599999999</v>
      </c>
      <c r="F15" s="89">
        <v>26.565172</v>
      </c>
      <c r="G15" s="88">
        <v>100.57148599999999</v>
      </c>
      <c r="H15" s="89">
        <v>22.884498000000001</v>
      </c>
      <c r="I15" s="88">
        <v>78.144645999999995</v>
      </c>
      <c r="J15" s="89">
        <v>41.043599999999998</v>
      </c>
      <c r="K15" s="89">
        <v>130.245181</v>
      </c>
      <c r="L15" s="87">
        <v>57.936745000000002</v>
      </c>
      <c r="M15" s="88">
        <v>176.81188847147999</v>
      </c>
      <c r="N15" s="89">
        <v>33.325330000000001</v>
      </c>
      <c r="O15" s="88">
        <v>81.783318658330401</v>
      </c>
      <c r="P15" s="89">
        <v>57.449209000000003</v>
      </c>
      <c r="Q15" s="88">
        <v>140.70082211589499</v>
      </c>
      <c r="R15" s="89">
        <v>25.682725999999999</v>
      </c>
      <c r="S15" s="88">
        <v>87.482314019762995</v>
      </c>
      <c r="T15" s="89">
        <v>0</v>
      </c>
      <c r="U15" s="89">
        <v>0</v>
      </c>
    </row>
    <row r="16" spans="1:23" customFormat="1" ht="15">
      <c r="A16" s="11" t="s">
        <v>162</v>
      </c>
      <c r="B16" s="87">
        <v>23.813492</v>
      </c>
      <c r="C16" s="88">
        <v>91.956806</v>
      </c>
      <c r="D16" s="89">
        <v>41.482979999999998</v>
      </c>
      <c r="E16" s="88">
        <v>152.77080000000001</v>
      </c>
      <c r="F16" s="89">
        <v>23.123396</v>
      </c>
      <c r="G16" s="88">
        <v>83.509918999999996</v>
      </c>
      <c r="H16" s="89">
        <v>38.950329000000004</v>
      </c>
      <c r="I16" s="88">
        <v>153.55800300000001</v>
      </c>
      <c r="J16" s="89">
        <v>43.034438999999999</v>
      </c>
      <c r="K16" s="89">
        <v>137.93723399999999</v>
      </c>
      <c r="L16" s="87">
        <v>119.606228</v>
      </c>
      <c r="M16" s="88">
        <v>375.56462992088501</v>
      </c>
      <c r="N16" s="89">
        <v>65.645503000000005</v>
      </c>
      <c r="O16" s="88">
        <v>147.81433200000001</v>
      </c>
      <c r="P16" s="89">
        <v>47.176195999999997</v>
      </c>
      <c r="Q16" s="88">
        <v>122.844045844121</v>
      </c>
      <c r="R16" s="89">
        <v>59.499161999999998</v>
      </c>
      <c r="S16" s="88">
        <v>212.68988464615001</v>
      </c>
      <c r="T16" s="89">
        <v>0</v>
      </c>
      <c r="U16" s="89">
        <v>0</v>
      </c>
    </row>
    <row r="17" spans="1:23" customFormat="1" ht="15">
      <c r="A17" s="11" t="s">
        <v>163</v>
      </c>
      <c r="B17" s="87">
        <v>26.593450000000001</v>
      </c>
      <c r="C17" s="88">
        <v>95.301120999999995</v>
      </c>
      <c r="D17" s="89">
        <v>28.006630999999999</v>
      </c>
      <c r="E17" s="88">
        <v>115.779555</v>
      </c>
      <c r="F17" s="89">
        <v>33.536104000000002</v>
      </c>
      <c r="G17" s="88">
        <v>130.604758</v>
      </c>
      <c r="H17" s="89">
        <v>20.934113</v>
      </c>
      <c r="I17" s="88">
        <v>72.776753999999997</v>
      </c>
      <c r="J17" s="89">
        <v>9.9126799999999893</v>
      </c>
      <c r="K17" s="89">
        <v>26.276651000000001</v>
      </c>
      <c r="L17" s="87">
        <v>54.296315999999997</v>
      </c>
      <c r="M17" s="88">
        <v>147.545194961775</v>
      </c>
      <c r="N17" s="89">
        <v>56.677866000000002</v>
      </c>
      <c r="O17" s="88">
        <v>110.333676</v>
      </c>
      <c r="P17" s="89">
        <v>51.336475</v>
      </c>
      <c r="Q17" s="88">
        <v>111.818916904658</v>
      </c>
      <c r="R17" s="89">
        <v>29.442315000000001</v>
      </c>
      <c r="S17" s="88">
        <v>94.410344398657301</v>
      </c>
      <c r="T17" s="89">
        <v>0</v>
      </c>
      <c r="U17" s="89">
        <v>0</v>
      </c>
    </row>
    <row r="18" spans="1:23" customFormat="1" ht="15">
      <c r="A18" s="12" t="s">
        <v>164</v>
      </c>
      <c r="B18" s="90">
        <v>18.167705000000002</v>
      </c>
      <c r="C18" s="91">
        <v>65.586147999999994</v>
      </c>
      <c r="D18" s="92">
        <v>62.305267000000001</v>
      </c>
      <c r="E18" s="91">
        <v>285.37752399999999</v>
      </c>
      <c r="F18" s="92">
        <v>60.683332</v>
      </c>
      <c r="G18" s="91">
        <v>228.47971200000001</v>
      </c>
      <c r="H18" s="92">
        <v>16.264728999999999</v>
      </c>
      <c r="I18" s="91">
        <v>51.090502000000001</v>
      </c>
      <c r="J18" s="92">
        <v>46.858108999999999</v>
      </c>
      <c r="K18" s="92">
        <v>171.56516400000001</v>
      </c>
      <c r="L18" s="90">
        <v>88.459575999999899</v>
      </c>
      <c r="M18" s="91">
        <v>278.77479187072498</v>
      </c>
      <c r="N18" s="92">
        <v>13.505388999999999</v>
      </c>
      <c r="O18" s="91">
        <v>25.807673000000001</v>
      </c>
      <c r="P18" s="92">
        <v>52.500798000000003</v>
      </c>
      <c r="Q18" s="91">
        <v>133.600241136585</v>
      </c>
      <c r="R18" s="92">
        <v>59.422068000000003</v>
      </c>
      <c r="S18" s="91">
        <v>251.21737393211501</v>
      </c>
      <c r="T18" s="92">
        <v>0</v>
      </c>
      <c r="U18" s="92">
        <v>0</v>
      </c>
    </row>
    <row r="19" spans="1:23" customFormat="1" ht="15">
      <c r="A19" s="19" t="s">
        <v>51</v>
      </c>
      <c r="B19" s="93">
        <v>320.27184399999999</v>
      </c>
      <c r="C19" s="94">
        <v>1125.443786</v>
      </c>
      <c r="D19" s="95">
        <v>217.30844999999999</v>
      </c>
      <c r="E19" s="94">
        <v>832.76369999999997</v>
      </c>
      <c r="F19" s="95">
        <v>244.52190100000001</v>
      </c>
      <c r="G19" s="94">
        <v>995.39447600000005</v>
      </c>
      <c r="H19" s="95">
        <v>376.475887</v>
      </c>
      <c r="I19" s="94">
        <v>1268.023745</v>
      </c>
      <c r="J19" s="95">
        <v>316.80292699999995</v>
      </c>
      <c r="K19" s="95">
        <v>988.7667100000001</v>
      </c>
      <c r="L19" s="93">
        <v>349.95869899999997</v>
      </c>
      <c r="M19" s="94">
        <v>1193.5365767627791</v>
      </c>
      <c r="N19" s="95">
        <v>531.09675900000002</v>
      </c>
      <c r="O19" s="94">
        <v>1312.6220009823319</v>
      </c>
      <c r="P19" s="95">
        <v>679.61780899999997</v>
      </c>
      <c r="Q19" s="94">
        <v>1482.9908352251514</v>
      </c>
      <c r="R19" s="95">
        <v>393.10087200000004</v>
      </c>
      <c r="S19" s="94">
        <v>1351.2340849247432</v>
      </c>
      <c r="T19" s="95">
        <v>275.30444199999999</v>
      </c>
      <c r="U19" s="95">
        <v>1125.5463608689879</v>
      </c>
    </row>
    <row r="20" spans="1:23" customFormat="1" ht="15">
      <c r="A20" s="11" t="s">
        <v>153</v>
      </c>
      <c r="B20" s="87">
        <v>34.558962999999999</v>
      </c>
      <c r="C20" s="88">
        <v>117.928577</v>
      </c>
      <c r="D20" s="89">
        <v>21.015764999999998</v>
      </c>
      <c r="E20" s="88">
        <v>76.442138</v>
      </c>
      <c r="F20" s="89">
        <v>15.242516999999999</v>
      </c>
      <c r="G20" s="88">
        <v>55.627572999999998</v>
      </c>
      <c r="H20" s="89">
        <v>15.443695</v>
      </c>
      <c r="I20" s="88">
        <v>59.050207</v>
      </c>
      <c r="J20" s="89">
        <v>44.045349999999999</v>
      </c>
      <c r="K20" s="89">
        <v>130.145723</v>
      </c>
      <c r="L20" s="87">
        <v>9.6107490000000002</v>
      </c>
      <c r="M20" s="88">
        <v>33.304451558996703</v>
      </c>
      <c r="N20" s="89">
        <v>41.964167000000003</v>
      </c>
      <c r="O20" s="88">
        <v>125.359080086243</v>
      </c>
      <c r="P20" s="89">
        <v>88.040096000000005</v>
      </c>
      <c r="Q20" s="88">
        <v>197.42447310339401</v>
      </c>
      <c r="R20" s="89">
        <v>40.327497999999999</v>
      </c>
      <c r="S20" s="88">
        <v>109.997596223755</v>
      </c>
      <c r="T20" s="89">
        <v>20.146477000000001</v>
      </c>
      <c r="U20" s="89">
        <v>89.447715694152805</v>
      </c>
    </row>
    <row r="21" spans="1:23" customFormat="1" ht="15">
      <c r="A21" s="11" t="s">
        <v>154</v>
      </c>
      <c r="B21" s="87">
        <v>26.978365</v>
      </c>
      <c r="C21" s="88">
        <v>94.148435000000006</v>
      </c>
      <c r="D21" s="89">
        <v>10.256130000000001</v>
      </c>
      <c r="E21" s="88">
        <v>37.923845</v>
      </c>
      <c r="F21" s="89">
        <v>15.349843999999999</v>
      </c>
      <c r="G21" s="88">
        <v>60.597397999999998</v>
      </c>
      <c r="H21" s="89">
        <v>20.788613000000002</v>
      </c>
      <c r="I21" s="88">
        <v>82.016694000000001</v>
      </c>
      <c r="J21" s="89">
        <v>26.218710999999999</v>
      </c>
      <c r="K21" s="89">
        <v>80.611632999999998</v>
      </c>
      <c r="L21" s="87">
        <v>17.291101999999999</v>
      </c>
      <c r="M21" s="88">
        <v>68.972060296447793</v>
      </c>
      <c r="N21" s="89">
        <v>32.342523</v>
      </c>
      <c r="O21" s="88">
        <v>101.716057507324</v>
      </c>
      <c r="P21" s="89">
        <v>57.364747000000001</v>
      </c>
      <c r="Q21" s="88">
        <v>135.269777698441</v>
      </c>
      <c r="R21" s="89">
        <v>46.259152</v>
      </c>
      <c r="S21" s="88">
        <v>141.86448659265099</v>
      </c>
      <c r="T21" s="89">
        <v>24.526768000000001</v>
      </c>
      <c r="U21" s="89">
        <v>114.016270341888</v>
      </c>
    </row>
    <row r="22" spans="1:23" customFormat="1" ht="15">
      <c r="A22" s="11" t="s">
        <v>155</v>
      </c>
      <c r="B22" s="87">
        <v>48.075795999999997</v>
      </c>
      <c r="C22" s="88">
        <v>171.793182</v>
      </c>
      <c r="D22" s="89">
        <v>17.144867000000001</v>
      </c>
      <c r="E22" s="88">
        <v>70.446044999999998</v>
      </c>
      <c r="F22" s="89">
        <v>18.233129999999999</v>
      </c>
      <c r="G22" s="88">
        <v>76.796724999999995</v>
      </c>
      <c r="H22" s="89">
        <v>28.830148000000001</v>
      </c>
      <c r="I22" s="88">
        <v>115.24628199999999</v>
      </c>
      <c r="J22" s="89">
        <v>23.427105000000001</v>
      </c>
      <c r="K22" s="89">
        <v>72.155196000000004</v>
      </c>
      <c r="L22" s="87">
        <v>28.541028000000001</v>
      </c>
      <c r="M22" s="88">
        <v>103.889685452564</v>
      </c>
      <c r="N22" s="89">
        <v>43.940843999999998</v>
      </c>
      <c r="O22" s="88">
        <v>136.739476029602</v>
      </c>
      <c r="P22" s="89">
        <v>48.466979000000002</v>
      </c>
      <c r="Q22" s="88">
        <v>111.300811728516</v>
      </c>
      <c r="R22" s="89">
        <v>32.566347999999998</v>
      </c>
      <c r="S22" s="88">
        <v>105.70930385278299</v>
      </c>
      <c r="T22" s="89">
        <v>40.020755000000001</v>
      </c>
      <c r="U22" s="89">
        <v>176.138453115967</v>
      </c>
    </row>
    <row r="23" spans="1:23" customFormat="1" ht="15">
      <c r="A23" s="11" t="s">
        <v>156</v>
      </c>
      <c r="B23" s="87">
        <v>19.315892999999999</v>
      </c>
      <c r="C23" s="88">
        <v>70.653283999999999</v>
      </c>
      <c r="D23" s="89">
        <v>15.585872999999999</v>
      </c>
      <c r="E23" s="88">
        <v>66.589811999999995</v>
      </c>
      <c r="F23" s="89">
        <v>16.799527999999999</v>
      </c>
      <c r="G23" s="88">
        <v>70.843898999999993</v>
      </c>
      <c r="H23" s="89">
        <v>16.399820999999999</v>
      </c>
      <c r="I23" s="88">
        <v>70.16722</v>
      </c>
      <c r="J23" s="89">
        <v>31.682015</v>
      </c>
      <c r="K23" s="89">
        <v>100.311145</v>
      </c>
      <c r="L23" s="87">
        <v>48.067602999999998</v>
      </c>
      <c r="M23" s="88">
        <v>171.66672241491699</v>
      </c>
      <c r="N23" s="89">
        <v>38.663941999999999</v>
      </c>
      <c r="O23" s="88">
        <v>112.757004118073</v>
      </c>
      <c r="P23" s="89">
        <v>44.601588999999997</v>
      </c>
      <c r="Q23" s="88">
        <v>106.039419763672</v>
      </c>
      <c r="R23" s="89">
        <v>27.857098000000001</v>
      </c>
      <c r="S23" s="88">
        <v>99.738599644958498</v>
      </c>
      <c r="T23" s="89">
        <v>33.856552999999998</v>
      </c>
      <c r="U23" s="89">
        <v>148.657346231079</v>
      </c>
    </row>
    <row r="24" spans="1:23" customFormat="1" ht="15">
      <c r="A24" s="11" t="s">
        <v>157</v>
      </c>
      <c r="B24" s="87">
        <v>30.038350000000001</v>
      </c>
      <c r="C24" s="88">
        <v>108.985489</v>
      </c>
      <c r="D24" s="89">
        <v>13.834873999999999</v>
      </c>
      <c r="E24" s="88">
        <v>56.481305999999996</v>
      </c>
      <c r="F24" s="89">
        <v>22.022559999999999</v>
      </c>
      <c r="G24" s="88">
        <v>92.040986000000004</v>
      </c>
      <c r="H24" s="89">
        <v>13.277286999999999</v>
      </c>
      <c r="I24" s="88">
        <v>55.295631999999998</v>
      </c>
      <c r="J24" s="89">
        <v>29.501625000000001</v>
      </c>
      <c r="K24" s="89">
        <v>94.529746000000003</v>
      </c>
      <c r="L24" s="87">
        <v>29.842856999999999</v>
      </c>
      <c r="M24" s="88">
        <v>101.12685478073701</v>
      </c>
      <c r="N24" s="89">
        <v>44.255915999999999</v>
      </c>
      <c r="O24" s="88">
        <v>127.90658933252</v>
      </c>
      <c r="P24" s="89">
        <v>64.082267999999999</v>
      </c>
      <c r="Q24" s="88">
        <v>140.26619713781699</v>
      </c>
      <c r="R24" s="89">
        <v>35.819983000000001</v>
      </c>
      <c r="S24" s="88">
        <v>126.280950104675</v>
      </c>
      <c r="T24" s="89">
        <v>34.495660999999998</v>
      </c>
      <c r="U24" s="89">
        <v>142.71186800671401</v>
      </c>
    </row>
    <row r="25" spans="1:23" customFormat="1" ht="15">
      <c r="A25" s="11" t="s">
        <v>158</v>
      </c>
      <c r="B25" s="87">
        <v>23.981767999999999</v>
      </c>
      <c r="C25" s="88">
        <v>85.026888999999997</v>
      </c>
      <c r="D25" s="89">
        <v>15.625454</v>
      </c>
      <c r="E25" s="88">
        <v>66.189224999999993</v>
      </c>
      <c r="F25" s="89">
        <v>23.325937</v>
      </c>
      <c r="G25" s="88">
        <v>95.333932000000004</v>
      </c>
      <c r="H25" s="89">
        <v>19.525908000000001</v>
      </c>
      <c r="I25" s="88">
        <v>73.539773999999994</v>
      </c>
      <c r="J25" s="89">
        <v>27.675132999999999</v>
      </c>
      <c r="K25" s="89">
        <v>85.421103000000002</v>
      </c>
      <c r="L25" s="87">
        <v>30.507472</v>
      </c>
      <c r="M25" s="88">
        <v>103.917482342566</v>
      </c>
      <c r="N25" s="89">
        <v>41.673233000000003</v>
      </c>
      <c r="O25" s="88">
        <v>117.18698999999999</v>
      </c>
      <c r="P25" s="89">
        <v>52.481776000000004</v>
      </c>
      <c r="Q25" s="88">
        <v>107.087325040466</v>
      </c>
      <c r="R25" s="89">
        <v>33.090156999999998</v>
      </c>
      <c r="S25" s="88">
        <v>112.34167734314001</v>
      </c>
      <c r="T25" s="89">
        <v>29.878167999999999</v>
      </c>
      <c r="U25" s="89">
        <v>113.941654341858</v>
      </c>
    </row>
    <row r="26" spans="1:23" customFormat="1" ht="15">
      <c r="A26" s="11" t="s">
        <v>159</v>
      </c>
      <c r="B26" s="87">
        <v>29.980059000000001</v>
      </c>
      <c r="C26" s="88">
        <v>98.693928999999997</v>
      </c>
      <c r="D26" s="89">
        <v>15.751193000000001</v>
      </c>
      <c r="E26" s="88">
        <v>58.970556999999999</v>
      </c>
      <c r="F26" s="89">
        <v>28.019227000000001</v>
      </c>
      <c r="G26" s="88">
        <v>113.904837</v>
      </c>
      <c r="H26" s="89">
        <v>13.117087</v>
      </c>
      <c r="I26" s="88">
        <v>47.257598000000002</v>
      </c>
      <c r="J26" s="89">
        <v>25.749482</v>
      </c>
      <c r="K26" s="89">
        <v>79.349003999999994</v>
      </c>
      <c r="L26" s="87">
        <v>33.783302999999997</v>
      </c>
      <c r="M26" s="88">
        <v>117.39624211059601</v>
      </c>
      <c r="N26" s="89">
        <v>45.090093000000003</v>
      </c>
      <c r="O26" s="88">
        <v>125.79471030859401</v>
      </c>
      <c r="P26" s="89">
        <v>93.227335999999994</v>
      </c>
      <c r="Q26" s="88">
        <v>203.99765038156099</v>
      </c>
      <c r="R26" s="89">
        <v>43.058028999999998</v>
      </c>
      <c r="S26" s="88">
        <v>152.23347122772199</v>
      </c>
      <c r="T26" s="89">
        <v>43.532590999999996</v>
      </c>
      <c r="U26" s="89">
        <v>170.596512635376</v>
      </c>
    </row>
    <row r="27" spans="1:23" customFormat="1" ht="15">
      <c r="A27" s="11" t="s">
        <v>160</v>
      </c>
      <c r="B27" s="87">
        <v>34.378360999999998</v>
      </c>
      <c r="C27" s="88">
        <v>116.653654</v>
      </c>
      <c r="D27" s="89">
        <v>27.802924999999998</v>
      </c>
      <c r="E27" s="88">
        <v>102.569844</v>
      </c>
      <c r="F27" s="89">
        <v>26.220662999999998</v>
      </c>
      <c r="G27" s="88">
        <v>106.86738699999999</v>
      </c>
      <c r="H27" s="89">
        <v>18.254923999999999</v>
      </c>
      <c r="I27" s="88">
        <v>61.221609999999998</v>
      </c>
      <c r="J27" s="89">
        <v>26.755475000000001</v>
      </c>
      <c r="K27" s="89">
        <v>78.849665000000002</v>
      </c>
      <c r="L27" s="87">
        <v>30.948698</v>
      </c>
      <c r="M27" s="88">
        <v>100.56008517585801</v>
      </c>
      <c r="N27" s="89">
        <v>62.596921000000002</v>
      </c>
      <c r="O27" s="88">
        <v>162.930613599976</v>
      </c>
      <c r="P27" s="89">
        <v>64.554526999999993</v>
      </c>
      <c r="Q27" s="88">
        <v>134.855783124634</v>
      </c>
      <c r="R27" s="89">
        <v>37.141942999999998</v>
      </c>
      <c r="S27" s="88">
        <v>123.107836630554</v>
      </c>
      <c r="T27" s="89">
        <v>48.847468999999997</v>
      </c>
      <c r="U27" s="89">
        <v>170.036540501953</v>
      </c>
    </row>
    <row r="28" spans="1:23" customFormat="1" ht="15">
      <c r="A28" s="11" t="s">
        <v>161</v>
      </c>
      <c r="B28" s="87">
        <v>26.737113999999998</v>
      </c>
      <c r="C28" s="88">
        <v>90.630025000000003</v>
      </c>
      <c r="D28" s="89">
        <v>13.897050999999999</v>
      </c>
      <c r="E28" s="88">
        <v>53.936906999999998</v>
      </c>
      <c r="F28" s="89">
        <v>21.032301</v>
      </c>
      <c r="G28" s="88">
        <v>86.879131999999998</v>
      </c>
      <c r="H28" s="89">
        <v>47.280147999999997</v>
      </c>
      <c r="I28" s="88">
        <v>153.874888</v>
      </c>
      <c r="J28" s="89">
        <v>24.812998</v>
      </c>
      <c r="K28" s="89">
        <v>77.925371999999996</v>
      </c>
      <c r="L28" s="87">
        <v>37.173316999999997</v>
      </c>
      <c r="M28" s="88">
        <v>117.97201894750999</v>
      </c>
      <c r="N28" s="89">
        <v>46.586990999999998</v>
      </c>
      <c r="O28" s="88">
        <v>84.862339000000006</v>
      </c>
      <c r="P28" s="89">
        <v>52.803294000000001</v>
      </c>
      <c r="Q28" s="88">
        <v>102.140361933319</v>
      </c>
      <c r="R28" s="89">
        <v>32.230148999999997</v>
      </c>
      <c r="S28" s="88">
        <v>125.520769872925</v>
      </c>
      <c r="T28" s="89">
        <v>0</v>
      </c>
      <c r="U28" s="89">
        <v>0</v>
      </c>
    </row>
    <row r="29" spans="1:23" customFormat="1" ht="15">
      <c r="A29" s="11" t="s">
        <v>162</v>
      </c>
      <c r="B29" s="87">
        <v>15.754238000000001</v>
      </c>
      <c r="C29" s="88">
        <v>57.924678999999998</v>
      </c>
      <c r="D29" s="89">
        <v>33.103273000000002</v>
      </c>
      <c r="E29" s="88">
        <v>121.747084</v>
      </c>
      <c r="F29" s="89">
        <v>26.359684999999999</v>
      </c>
      <c r="G29" s="88">
        <v>107.13936699999999</v>
      </c>
      <c r="H29" s="89">
        <v>48.046542000000002</v>
      </c>
      <c r="I29" s="88">
        <v>146.46695500000001</v>
      </c>
      <c r="J29" s="89">
        <v>21.853252000000001</v>
      </c>
      <c r="K29" s="89">
        <v>69.888397999999995</v>
      </c>
      <c r="L29" s="87">
        <v>27.948229999999999</v>
      </c>
      <c r="M29" s="88">
        <v>93.492494498992897</v>
      </c>
      <c r="N29" s="89">
        <v>53.668863999999999</v>
      </c>
      <c r="O29" s="88">
        <v>89.073800000000006</v>
      </c>
      <c r="P29" s="89">
        <v>58.305216000000001</v>
      </c>
      <c r="Q29" s="88">
        <v>120.41966486454</v>
      </c>
      <c r="R29" s="89">
        <v>34.388604999999998</v>
      </c>
      <c r="S29" s="88">
        <v>132.76637883660899</v>
      </c>
      <c r="T29" s="89">
        <v>0</v>
      </c>
      <c r="U29" s="89">
        <v>0</v>
      </c>
    </row>
    <row r="30" spans="1:23" customFormat="1" ht="15">
      <c r="A30" s="11" t="s">
        <v>163</v>
      </c>
      <c r="B30" s="87">
        <v>17.240818999999998</v>
      </c>
      <c r="C30" s="88">
        <v>64.159734999999998</v>
      </c>
      <c r="D30" s="89">
        <v>21.310644</v>
      </c>
      <c r="E30" s="88">
        <v>78.539161000000007</v>
      </c>
      <c r="F30" s="89">
        <v>16.056757000000001</v>
      </c>
      <c r="G30" s="88">
        <v>65.302218999999994</v>
      </c>
      <c r="H30" s="89">
        <v>62.687277000000002</v>
      </c>
      <c r="I30" s="88">
        <v>186.41900899999999</v>
      </c>
      <c r="J30" s="89">
        <v>18.769922000000001</v>
      </c>
      <c r="K30" s="89">
        <v>61.611891</v>
      </c>
      <c r="L30" s="87">
        <v>28.257214000000001</v>
      </c>
      <c r="M30" s="88">
        <v>94.247289758148199</v>
      </c>
      <c r="N30" s="89">
        <v>42.711626000000003</v>
      </c>
      <c r="O30" s="88">
        <v>69.573747999999995</v>
      </c>
      <c r="P30" s="89">
        <v>34.954146999999999</v>
      </c>
      <c r="Q30" s="88">
        <v>74.791464249938997</v>
      </c>
      <c r="R30" s="89">
        <v>15.309393999999999</v>
      </c>
      <c r="S30" s="88">
        <v>60.679324867004397</v>
      </c>
      <c r="T30" s="89">
        <v>0</v>
      </c>
      <c r="U30" s="89">
        <v>0</v>
      </c>
    </row>
    <row r="31" spans="1:23" customFormat="1" ht="15">
      <c r="A31" s="12" t="s">
        <v>164</v>
      </c>
      <c r="B31" s="90">
        <v>13.232118</v>
      </c>
      <c r="C31" s="91">
        <v>48.845908000000001</v>
      </c>
      <c r="D31" s="92">
        <v>11.980401000000001</v>
      </c>
      <c r="E31" s="91">
        <v>42.927776000000001</v>
      </c>
      <c r="F31" s="92">
        <v>15.859752</v>
      </c>
      <c r="G31" s="91">
        <v>64.061020999999997</v>
      </c>
      <c r="H31" s="92">
        <v>72.824437000000003</v>
      </c>
      <c r="I31" s="91">
        <v>217.46787599999999</v>
      </c>
      <c r="J31" s="92">
        <v>16.311858999999998</v>
      </c>
      <c r="K31" s="92">
        <v>57.967834000000003</v>
      </c>
      <c r="L31" s="90">
        <v>27.987126</v>
      </c>
      <c r="M31" s="91">
        <v>86.991189425445597</v>
      </c>
      <c r="N31" s="92">
        <v>37.601638999999999</v>
      </c>
      <c r="O31" s="91">
        <v>58.721592999999999</v>
      </c>
      <c r="P31" s="92">
        <v>20.735834000000001</v>
      </c>
      <c r="Q31" s="91">
        <v>49.397906198852503</v>
      </c>
      <c r="R31" s="92">
        <v>15.052516000000001</v>
      </c>
      <c r="S31" s="91">
        <v>60.993689727966299</v>
      </c>
      <c r="T31" s="92">
        <v>0</v>
      </c>
      <c r="U31" s="92">
        <v>0</v>
      </c>
    </row>
    <row r="32" spans="1:23" ht="5.0999999999999996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>
      <c r="A33" s="39" t="s">
        <v>165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>
      <c r="A34" s="8" t="s">
        <v>166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>
      <c r="A35" s="7" t="s">
        <v>167</v>
      </c>
      <c r="B35" s="7"/>
      <c r="C35" s="7"/>
      <c r="D35" s="7"/>
      <c r="E35" s="7"/>
      <c r="F35" s="7"/>
      <c r="G35" s="7"/>
      <c r="H35" s="7" t="s">
        <v>168</v>
      </c>
      <c r="I35" s="7"/>
      <c r="J35" s="7"/>
      <c r="K35" s="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>
      <c r="A36" s="7" t="s">
        <v>169</v>
      </c>
      <c r="B36" s="7"/>
      <c r="C36" s="7"/>
      <c r="D36" s="7"/>
      <c r="E36" s="7"/>
      <c r="F36" s="7"/>
      <c r="G36" s="7"/>
      <c r="H36" s="7" t="s">
        <v>170</v>
      </c>
      <c r="I36" s="7"/>
      <c r="J36" s="7"/>
      <c r="K36" s="7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>
      <c r="A37" s="7" t="s">
        <v>171</v>
      </c>
      <c r="B37" s="7"/>
      <c r="C37" s="7"/>
      <c r="D37" s="7"/>
      <c r="E37" s="7"/>
      <c r="F37" s="7"/>
      <c r="G37" s="7"/>
      <c r="H37" s="7" t="s">
        <v>172</v>
      </c>
      <c r="I37" s="7"/>
      <c r="J37" s="7"/>
      <c r="K37" s="7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>
      <c r="A38" s="7" t="s">
        <v>173</v>
      </c>
      <c r="B38" s="7"/>
      <c r="C38" s="7"/>
      <c r="D38" s="7"/>
      <c r="E38" s="7"/>
      <c r="F38" s="7"/>
      <c r="G38" s="7"/>
      <c r="H38" s="7" t="s">
        <v>174</v>
      </c>
      <c r="I38" s="7"/>
      <c r="J38" s="7"/>
      <c r="K38" s="7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>
      <c r="A39" s="7" t="s">
        <v>175</v>
      </c>
      <c r="B39" s="7"/>
      <c r="C39" s="7"/>
      <c r="D39" s="7"/>
      <c r="E39" s="7"/>
      <c r="F39" s="7"/>
      <c r="G39" s="7"/>
      <c r="H39" s="7" t="s">
        <v>176</v>
      </c>
      <c r="I39" s="7"/>
      <c r="J39" s="7"/>
      <c r="K39" s="7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>
      <c r="B40" s="7"/>
      <c r="C40" s="7"/>
      <c r="D40" s="7"/>
      <c r="E40" s="7"/>
      <c r="F40" s="7"/>
      <c r="G40" s="7"/>
      <c r="H40" s="7"/>
      <c r="I40" s="7"/>
      <c r="J40" s="7"/>
      <c r="K40" s="7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>
      <c r="B41" s="7"/>
      <c r="C41" s="7"/>
      <c r="D41" s="7"/>
      <c r="E41" s="7"/>
      <c r="F41" s="7"/>
      <c r="G41" s="7"/>
      <c r="H41" s="7"/>
      <c r="I41" s="7"/>
      <c r="J41" s="7"/>
      <c r="K41" s="7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>
      <c r="B43" s="7"/>
      <c r="C43" s="7"/>
      <c r="D43" s="7"/>
      <c r="E43" s="7"/>
      <c r="F43" s="7"/>
      <c r="G43" s="7"/>
      <c r="H43" s="7"/>
      <c r="I43" s="7"/>
      <c r="J43" s="7"/>
      <c r="K43" s="7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</sheetData>
  <mergeCells count="11">
    <mergeCell ref="A4:A5"/>
    <mergeCell ref="B4:C4"/>
    <mergeCell ref="D4:E4"/>
    <mergeCell ref="F4:G4"/>
    <mergeCell ref="H4:I4"/>
    <mergeCell ref="T4:U4"/>
    <mergeCell ref="J4:K4"/>
    <mergeCell ref="L4:M4"/>
    <mergeCell ref="N4:O4"/>
    <mergeCell ref="P4:Q4"/>
    <mergeCell ref="R4:S4"/>
  </mergeCells>
  <pageMargins left="0.55118110236220474" right="0.11811023622047245" top="0.98425196850393704" bottom="0.31496062992125984" header="0.31496062992125984" footer="0.31496062992125984"/>
  <pageSetup paperSize="9" scale="76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Arroz em Casca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1BCD-982F-498A-98AC-7921AFD0814A}">
  <sheetPr>
    <pageSetUpPr fitToPage="1"/>
  </sheetPr>
  <dimension ref="A1:ANQ380"/>
  <sheetViews>
    <sheetView showGridLines="0" zoomScale="96" zoomScaleNormal="96" zoomScaleSheetLayoutView="85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0.42578125" style="1" customWidth="1"/>
    <col min="2" max="2" width="10.7109375" style="1" bestFit="1" customWidth="1"/>
    <col min="3" max="3" width="8.5703125" style="1" bestFit="1" customWidth="1"/>
    <col min="4" max="4" width="9.140625" style="1" customWidth="1"/>
    <col min="5" max="5" width="8.5703125" style="1" bestFit="1" customWidth="1"/>
    <col min="6" max="6" width="9.140625" style="1" customWidth="1"/>
    <col min="7" max="7" width="8.85546875" style="1" customWidth="1"/>
    <col min="8" max="8" width="9.140625" style="1" customWidth="1"/>
    <col min="9" max="9" width="8.5703125" style="1" bestFit="1" customWidth="1"/>
    <col min="10" max="10" width="9.140625" style="1" customWidth="1"/>
    <col min="11" max="11" width="8.5703125" style="1" bestFit="1" customWidth="1"/>
    <col min="12" max="12" width="9.140625" style="1" customWidth="1"/>
    <col min="13" max="13" width="8.5703125" style="1" bestFit="1" customWidth="1"/>
    <col min="14" max="14" width="9.140625" style="1" customWidth="1"/>
    <col min="15" max="15" width="8.5703125" style="1" bestFit="1" customWidth="1"/>
    <col min="16" max="16" width="9.140625" style="1" customWidth="1"/>
    <col min="17" max="17" width="8.5703125" style="1" bestFit="1" customWidth="1"/>
    <col min="18" max="18" width="9.140625" style="1" customWidth="1"/>
    <col min="19" max="19" width="8.5703125" style="1" bestFit="1" customWidth="1"/>
    <col min="20" max="20" width="9.140625" style="1" customWidth="1"/>
    <col min="21" max="21" width="8.5703125" style="1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20" t="s">
        <v>177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057" s="13" customFormat="1" ht="15">
      <c r="A3" s="21"/>
      <c r="B3" s="159">
        <v>2017</v>
      </c>
      <c r="C3" s="163"/>
      <c r="D3" s="157">
        <v>2018</v>
      </c>
      <c r="E3" s="163"/>
      <c r="F3" s="159">
        <v>2019</v>
      </c>
      <c r="G3" s="163"/>
      <c r="H3" s="157">
        <v>2020</v>
      </c>
      <c r="I3" s="163"/>
      <c r="J3" s="157">
        <v>2021</v>
      </c>
      <c r="K3" s="164"/>
      <c r="L3" s="159">
        <v>2022</v>
      </c>
      <c r="M3" s="163"/>
      <c r="N3" s="157">
        <v>2023</v>
      </c>
      <c r="O3" s="163"/>
      <c r="P3" s="159">
        <v>2024</v>
      </c>
      <c r="Q3" s="163"/>
      <c r="R3" s="157">
        <v>2025</v>
      </c>
      <c r="S3" s="163"/>
      <c r="T3" s="157">
        <v>2026</v>
      </c>
      <c r="U3" s="16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</row>
    <row r="4" spans="1:1057" s="10" customFormat="1" ht="45">
      <c r="A4" s="46" t="s">
        <v>178</v>
      </c>
      <c r="B4" s="63" t="s">
        <v>179</v>
      </c>
      <c r="C4" s="64" t="s">
        <v>180</v>
      </c>
      <c r="D4" s="63" t="s">
        <v>179</v>
      </c>
      <c r="E4" s="64" t="s">
        <v>180</v>
      </c>
      <c r="F4" s="63" t="s">
        <v>179</v>
      </c>
      <c r="G4" s="64" t="s">
        <v>180</v>
      </c>
      <c r="H4" s="63" t="s">
        <v>179</v>
      </c>
      <c r="I4" s="64" t="s">
        <v>180</v>
      </c>
      <c r="J4" s="63" t="s">
        <v>179</v>
      </c>
      <c r="K4" s="63" t="s">
        <v>180</v>
      </c>
      <c r="L4" s="41" t="s">
        <v>179</v>
      </c>
      <c r="M4" s="42" t="s">
        <v>180</v>
      </c>
      <c r="N4" s="41" t="s">
        <v>179</v>
      </c>
      <c r="O4" s="42" t="s">
        <v>180</v>
      </c>
      <c r="P4" s="41" t="s">
        <v>179</v>
      </c>
      <c r="Q4" s="42" t="s">
        <v>180</v>
      </c>
      <c r="R4" s="41" t="s">
        <v>179</v>
      </c>
      <c r="S4" s="42" t="s">
        <v>180</v>
      </c>
      <c r="T4" s="41" t="s">
        <v>179</v>
      </c>
      <c r="U4" s="41" t="s">
        <v>180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13" customFormat="1" ht="15">
      <c r="A5" s="65" t="s">
        <v>181</v>
      </c>
      <c r="B5" s="96">
        <v>35.090082000000002</v>
      </c>
      <c r="C5" s="97">
        <v>166.65906100000001</v>
      </c>
      <c r="D5" s="98">
        <v>44.524755999999996</v>
      </c>
      <c r="E5" s="97">
        <v>218.56354300000001</v>
      </c>
      <c r="F5" s="98">
        <v>48.675614000000003</v>
      </c>
      <c r="G5" s="97">
        <v>243.024473</v>
      </c>
      <c r="H5" s="98">
        <v>40.175502000000002</v>
      </c>
      <c r="I5" s="97">
        <v>183.06928600000001</v>
      </c>
      <c r="J5" s="98">
        <v>34.727294000000001</v>
      </c>
      <c r="K5" s="98">
        <v>140.877241</v>
      </c>
      <c r="L5" s="96">
        <v>84.847657999999996</v>
      </c>
      <c r="M5" s="97">
        <v>337.04265450000003</v>
      </c>
      <c r="N5" s="98">
        <v>87.555888999999993</v>
      </c>
      <c r="O5" s="97">
        <v>281.157442</v>
      </c>
      <c r="P5" s="98">
        <v>102.181788</v>
      </c>
      <c r="Q5" s="97">
        <v>337.28861699999999</v>
      </c>
      <c r="R5" s="98">
        <v>94.396535</v>
      </c>
      <c r="S5" s="97">
        <v>431.6943574375</v>
      </c>
      <c r="T5" s="98">
        <v>59.769947999999999</v>
      </c>
      <c r="U5" s="98">
        <v>344.860388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13" customFormat="1" ht="15">
      <c r="A6" s="14" t="s">
        <v>182</v>
      </c>
      <c r="B6" s="99">
        <v>6.3603959999999997</v>
      </c>
      <c r="C6" s="100">
        <v>21.634</v>
      </c>
      <c r="D6" s="101">
        <v>16.861331</v>
      </c>
      <c r="E6" s="100">
        <v>64.378320000000002</v>
      </c>
      <c r="F6" s="101">
        <v>4.2373310000000002</v>
      </c>
      <c r="G6" s="100">
        <v>15.252948999999999</v>
      </c>
      <c r="H6" s="101">
        <v>29.154693000000002</v>
      </c>
      <c r="I6" s="100">
        <v>115.94292</v>
      </c>
      <c r="J6" s="101">
        <v>27.564208000000001</v>
      </c>
      <c r="K6" s="101">
        <v>82.994455000000002</v>
      </c>
      <c r="L6" s="99">
        <v>49.693261</v>
      </c>
      <c r="M6" s="100">
        <v>150.60158999999999</v>
      </c>
      <c r="N6" s="101">
        <v>90.392318000000003</v>
      </c>
      <c r="O6" s="100">
        <v>224.30264</v>
      </c>
      <c r="P6" s="101">
        <v>97.700626999999997</v>
      </c>
      <c r="Q6" s="100">
        <v>217.384872765625</v>
      </c>
      <c r="R6" s="101">
        <v>42.239331</v>
      </c>
      <c r="S6" s="100">
        <v>133.21501216796901</v>
      </c>
      <c r="T6" s="101">
        <v>42.313400000000001</v>
      </c>
      <c r="U6" s="101">
        <v>155.31423291015599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13" customFormat="1" ht="15">
      <c r="A7" s="14" t="s">
        <v>183</v>
      </c>
      <c r="B7" s="99">
        <v>20.182532999999999</v>
      </c>
      <c r="C7" s="100">
        <v>96.013879000000003</v>
      </c>
      <c r="D7" s="101">
        <v>26.477703999999999</v>
      </c>
      <c r="E7" s="100">
        <v>128.73211900000001</v>
      </c>
      <c r="F7" s="101">
        <v>29.715945000000001</v>
      </c>
      <c r="G7" s="100">
        <v>150.125092</v>
      </c>
      <c r="H7" s="101">
        <v>30.889873000000001</v>
      </c>
      <c r="I7" s="100">
        <v>141.179328</v>
      </c>
      <c r="J7" s="101">
        <v>30.124089000000001</v>
      </c>
      <c r="K7" s="101">
        <v>122.811823</v>
      </c>
      <c r="L7" s="99">
        <v>29.339085000000001</v>
      </c>
      <c r="M7" s="100">
        <v>117.961005074219</v>
      </c>
      <c r="N7" s="101">
        <v>36.504485000000003</v>
      </c>
      <c r="O7" s="100">
        <v>127.76214709375</v>
      </c>
      <c r="P7" s="101">
        <v>54.860145000000003</v>
      </c>
      <c r="Q7" s="100">
        <v>182.36817737499999</v>
      </c>
      <c r="R7" s="101">
        <v>35.882035999999999</v>
      </c>
      <c r="S7" s="100">
        <v>160.15810099999999</v>
      </c>
      <c r="T7" s="101">
        <v>18.655597</v>
      </c>
      <c r="U7" s="101">
        <v>108.25045799999999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13" customFormat="1" ht="15">
      <c r="A8" s="14" t="s">
        <v>184</v>
      </c>
      <c r="B8" s="99">
        <v>16.342124999999999</v>
      </c>
      <c r="C8" s="100">
        <v>39.530453000000001</v>
      </c>
      <c r="D8" s="101">
        <v>170.56799699999999</v>
      </c>
      <c r="E8" s="100">
        <v>620.56626500000004</v>
      </c>
      <c r="F8" s="101">
        <v>97.997831000000005</v>
      </c>
      <c r="G8" s="100">
        <v>332.99736999999999</v>
      </c>
      <c r="H8" s="101">
        <v>103.690843</v>
      </c>
      <c r="I8" s="100">
        <v>349.96992299999999</v>
      </c>
      <c r="J8" s="101">
        <v>55.431359</v>
      </c>
      <c r="K8" s="101">
        <v>162.477104</v>
      </c>
      <c r="L8" s="99">
        <v>79.084287000000003</v>
      </c>
      <c r="M8" s="100">
        <v>242.89071283117701</v>
      </c>
      <c r="N8" s="101">
        <v>86.711115000000007</v>
      </c>
      <c r="O8" s="100">
        <v>234.557276753906</v>
      </c>
      <c r="P8" s="101">
        <v>57.256898</v>
      </c>
      <c r="Q8" s="100">
        <v>133.2082910625</v>
      </c>
      <c r="R8" s="101">
        <v>77.229770000000002</v>
      </c>
      <c r="S8" s="100">
        <v>259.50109447058099</v>
      </c>
      <c r="T8" s="101">
        <v>85.251806999999999</v>
      </c>
      <c r="U8" s="101">
        <v>328.17101552941898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13" customFormat="1" ht="15">
      <c r="A9" s="14" t="s">
        <v>185</v>
      </c>
      <c r="B9" s="99">
        <v>23.991612</v>
      </c>
      <c r="C9" s="100">
        <v>115.93261800000001</v>
      </c>
      <c r="D9" s="101">
        <v>22.904330999999999</v>
      </c>
      <c r="E9" s="100">
        <v>112.341717</v>
      </c>
      <c r="F9" s="101">
        <v>22.852874</v>
      </c>
      <c r="G9" s="100">
        <v>117.052525</v>
      </c>
      <c r="H9" s="101">
        <v>30.200157999999998</v>
      </c>
      <c r="I9" s="100">
        <v>137.64617799999999</v>
      </c>
      <c r="J9" s="101">
        <v>12.852563999999999</v>
      </c>
      <c r="K9" s="101">
        <v>51.505881000000002</v>
      </c>
      <c r="L9" s="99">
        <v>3.5648240000000002</v>
      </c>
      <c r="M9" s="100">
        <v>14.743907399215701</v>
      </c>
      <c r="N9" s="101">
        <v>10.051235</v>
      </c>
      <c r="O9" s="100">
        <v>36.838236000000002</v>
      </c>
      <c r="P9" s="101">
        <v>29.184781999999998</v>
      </c>
      <c r="Q9" s="100">
        <v>93.521190058822597</v>
      </c>
      <c r="R9" s="101">
        <v>8.2851579999999991</v>
      </c>
      <c r="S9" s="100">
        <v>37.359618124999997</v>
      </c>
      <c r="T9" s="101">
        <v>4.0449339999999996</v>
      </c>
      <c r="U9" s="101">
        <v>23.531229529413199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13" customFormat="1" ht="15">
      <c r="A10" s="14" t="s">
        <v>186</v>
      </c>
      <c r="B10" s="99">
        <v>41.490062999999999</v>
      </c>
      <c r="C10" s="100">
        <v>113.89474800000001</v>
      </c>
      <c r="D10" s="101">
        <v>40.816280999999996</v>
      </c>
      <c r="E10" s="100">
        <v>121.240551</v>
      </c>
      <c r="F10" s="101">
        <v>49.894114999999999</v>
      </c>
      <c r="G10" s="100">
        <v>151.149945</v>
      </c>
      <c r="H10" s="101">
        <v>60.765658000000002</v>
      </c>
      <c r="I10" s="100">
        <v>174.345033</v>
      </c>
      <c r="J10" s="101">
        <v>57.148617000000002</v>
      </c>
      <c r="K10" s="101">
        <v>131.29888800000001</v>
      </c>
      <c r="L10" s="99">
        <v>36.762770000000003</v>
      </c>
      <c r="M10" s="100">
        <v>95.290293043365494</v>
      </c>
      <c r="N10" s="101">
        <v>36.528723999999997</v>
      </c>
      <c r="O10" s="100">
        <v>71.2414037406311</v>
      </c>
      <c r="P10" s="101">
        <v>47.667940000000002</v>
      </c>
      <c r="Q10" s="100">
        <v>88.147570492968597</v>
      </c>
      <c r="R10" s="101">
        <v>36.089537999999997</v>
      </c>
      <c r="S10" s="100">
        <v>90.1667057539062</v>
      </c>
      <c r="T10" s="101">
        <v>17.055477</v>
      </c>
      <c r="U10" s="101">
        <v>48.8543090625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13" customFormat="1" ht="15">
      <c r="A11" s="14" t="s">
        <v>187</v>
      </c>
      <c r="B11" s="99">
        <v>6.2976000000000004E-2</v>
      </c>
      <c r="C11" s="100">
        <v>0.15529399999999999</v>
      </c>
      <c r="D11" s="101">
        <v>5.0242149999999999</v>
      </c>
      <c r="E11" s="100">
        <v>29.327559999999998</v>
      </c>
      <c r="F11" s="101">
        <v>2.8819999999999998E-2</v>
      </c>
      <c r="G11" s="100">
        <v>4.6980000000000001E-2</v>
      </c>
      <c r="H11" s="101">
        <v>6.5923920000000003</v>
      </c>
      <c r="I11" s="100">
        <v>43.215691999999997</v>
      </c>
      <c r="J11" s="101">
        <v>35.489077999999999</v>
      </c>
      <c r="K11" s="101">
        <v>150.082279</v>
      </c>
      <c r="L11" s="99">
        <v>21.895282000000002</v>
      </c>
      <c r="M11" s="100">
        <v>90.0948872376499</v>
      </c>
      <c r="N11" s="101">
        <v>15.214661</v>
      </c>
      <c r="O11" s="100">
        <v>66.874017551341097</v>
      </c>
      <c r="P11" s="101">
        <v>12.674367999999999</v>
      </c>
      <c r="Q11" s="100">
        <v>60.5168643894851</v>
      </c>
      <c r="R11" s="101">
        <v>11.940688</v>
      </c>
      <c r="S11" s="100">
        <v>57.433424505376301</v>
      </c>
      <c r="T11" s="101">
        <v>8.9078479999999995</v>
      </c>
      <c r="U11" s="101">
        <v>49.873850110433096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13" customFormat="1" ht="15">
      <c r="A12" s="14" t="s">
        <v>188</v>
      </c>
      <c r="B12" s="99">
        <v>15.675230000000001</v>
      </c>
      <c r="C12" s="100">
        <v>42.647060000000003</v>
      </c>
      <c r="D12" s="101">
        <v>27.263824</v>
      </c>
      <c r="E12" s="100">
        <v>86.764707999999999</v>
      </c>
      <c r="F12" s="101">
        <v>12.280158999999999</v>
      </c>
      <c r="G12" s="100">
        <v>42.426492000000003</v>
      </c>
      <c r="H12" s="101">
        <v>27.525485</v>
      </c>
      <c r="I12" s="100">
        <v>89.072052999999997</v>
      </c>
      <c r="J12" s="101">
        <v>29.859625000000001</v>
      </c>
      <c r="K12" s="101">
        <v>89.558788000000007</v>
      </c>
      <c r="L12" s="99">
        <v>49.833542999999999</v>
      </c>
      <c r="M12" s="100">
        <v>174.53891200000001</v>
      </c>
      <c r="N12" s="101">
        <v>32.989142000000001</v>
      </c>
      <c r="O12" s="100">
        <v>66.227243398437494</v>
      </c>
      <c r="P12" s="101">
        <v>25.651574</v>
      </c>
      <c r="Q12" s="100">
        <v>36.996888255600503</v>
      </c>
      <c r="R12" s="101">
        <v>16.641774000000002</v>
      </c>
      <c r="S12" s="100">
        <v>39.919499963831001</v>
      </c>
      <c r="T12" s="101">
        <v>19.191534000000001</v>
      </c>
      <c r="U12" s="101">
        <v>57.563359665670902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13" customFormat="1" ht="15">
      <c r="A13" s="14" t="s">
        <v>189</v>
      </c>
      <c r="B13" s="99">
        <v>0.32467200000000002</v>
      </c>
      <c r="C13" s="100">
        <v>0.92260299999999995</v>
      </c>
      <c r="D13" s="101">
        <v>1.488648</v>
      </c>
      <c r="E13" s="100">
        <v>5.0824150000000001</v>
      </c>
      <c r="F13" s="101">
        <v>1.575925</v>
      </c>
      <c r="G13" s="100">
        <v>5.2953770000000002</v>
      </c>
      <c r="H13" s="101">
        <v>11.729196999999999</v>
      </c>
      <c r="I13" s="100">
        <v>42.484941999999997</v>
      </c>
      <c r="J13" s="101">
        <v>0.40567999999999999</v>
      </c>
      <c r="K13" s="101">
        <v>1.1029409999999999</v>
      </c>
      <c r="L13" s="99">
        <v>23.380358000000001</v>
      </c>
      <c r="M13" s="100">
        <v>71.310991999999999</v>
      </c>
      <c r="N13" s="101">
        <v>4.2351390000000002</v>
      </c>
      <c r="O13" s="100">
        <v>11.8285295</v>
      </c>
      <c r="P13" s="101">
        <v>16.186679999999999</v>
      </c>
      <c r="Q13" s="100">
        <v>35.303675281250001</v>
      </c>
      <c r="R13" s="101">
        <v>2.4467979999999998</v>
      </c>
      <c r="S13" s="100">
        <v>7.7974538124999997</v>
      </c>
      <c r="T13" s="101">
        <v>0.943693</v>
      </c>
      <c r="U13" s="101">
        <v>3.2938191015624998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13" customFormat="1" ht="15">
      <c r="A14" s="14" t="s">
        <v>190</v>
      </c>
      <c r="B14" s="99">
        <v>0</v>
      </c>
      <c r="C14" s="100">
        <v>0</v>
      </c>
      <c r="D14" s="101">
        <v>0</v>
      </c>
      <c r="E14" s="100">
        <v>0</v>
      </c>
      <c r="F14" s="101">
        <v>0.23471800000000001</v>
      </c>
      <c r="G14" s="100">
        <v>0.736765</v>
      </c>
      <c r="H14" s="101">
        <v>29.533141000000001</v>
      </c>
      <c r="I14" s="100">
        <v>105.815726</v>
      </c>
      <c r="J14" s="101">
        <v>8.3839790000000001</v>
      </c>
      <c r="K14" s="101">
        <v>32.000008000000001</v>
      </c>
      <c r="L14" s="99">
        <v>152.94211999999999</v>
      </c>
      <c r="M14" s="100">
        <v>446.76772199999999</v>
      </c>
      <c r="N14" s="101">
        <v>128.25305800000001</v>
      </c>
      <c r="O14" s="100">
        <v>360.04033941406198</v>
      </c>
      <c r="P14" s="101">
        <v>15.262947</v>
      </c>
      <c r="Q14" s="100">
        <v>30.407271695312499</v>
      </c>
      <c r="R14" s="101">
        <v>43.791263000000001</v>
      </c>
      <c r="S14" s="100">
        <v>140.02155027605301</v>
      </c>
      <c r="T14" s="101">
        <v>18.848040000000001</v>
      </c>
      <c r="U14" s="101">
        <v>74.612866820312505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13" customFormat="1" ht="15">
      <c r="A15" s="14" t="s">
        <v>45</v>
      </c>
      <c r="B15" s="99">
        <v>11.307758</v>
      </c>
      <c r="C15" s="100">
        <v>27.865708000000001</v>
      </c>
      <c r="D15" s="101">
        <v>15.822487000000001</v>
      </c>
      <c r="E15" s="100">
        <v>61.843828999999999</v>
      </c>
      <c r="F15" s="101">
        <v>15.997645</v>
      </c>
      <c r="G15" s="100">
        <v>55.749395999999997</v>
      </c>
      <c r="H15" s="101">
        <v>30.189601</v>
      </c>
      <c r="I15" s="100">
        <v>95.516758999999993</v>
      </c>
      <c r="J15" s="101">
        <v>18.139990000000001</v>
      </c>
      <c r="K15" s="101">
        <v>58.067726</v>
      </c>
      <c r="L15" s="99">
        <v>21.171368999999999</v>
      </c>
      <c r="M15" s="100">
        <v>64.607599836862803</v>
      </c>
      <c r="N15" s="101">
        <v>27.148705</v>
      </c>
      <c r="O15" s="100">
        <v>66.616212608575907</v>
      </c>
      <c r="P15" s="101">
        <v>20.19791</v>
      </c>
      <c r="Q15" s="100">
        <v>29.907630727218599</v>
      </c>
      <c r="R15" s="101">
        <v>14.496568999999999</v>
      </c>
      <c r="S15" s="100">
        <v>25.773499180995199</v>
      </c>
      <c r="T15" s="101">
        <v>15.215866999999999</v>
      </c>
      <c r="U15" s="101">
        <v>36.639997960271401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1057" s="13" customFormat="1" ht="15">
      <c r="A16" s="14" t="s">
        <v>191</v>
      </c>
      <c r="B16" s="99">
        <v>21.575423000000001</v>
      </c>
      <c r="C16" s="100">
        <v>76.217850999999996</v>
      </c>
      <c r="D16" s="101">
        <v>29.846304</v>
      </c>
      <c r="E16" s="100">
        <v>112.673721</v>
      </c>
      <c r="F16" s="101">
        <v>1.2742</v>
      </c>
      <c r="G16" s="100">
        <v>4.5999999999999996</v>
      </c>
      <c r="H16" s="101">
        <v>9.2222609999999996</v>
      </c>
      <c r="I16" s="100">
        <v>35.689722000000003</v>
      </c>
      <c r="J16" s="101">
        <v>8.8163370000000008</v>
      </c>
      <c r="K16" s="101">
        <v>28.270178999999999</v>
      </c>
      <c r="L16" s="99">
        <v>0</v>
      </c>
      <c r="M16" s="100">
        <v>0</v>
      </c>
      <c r="N16" s="101">
        <v>1.7425660000000001</v>
      </c>
      <c r="O16" s="100">
        <v>4.4509999999999996</v>
      </c>
      <c r="P16" s="101">
        <v>0</v>
      </c>
      <c r="Q16" s="100">
        <v>0</v>
      </c>
      <c r="R16" s="101">
        <v>33.867635999999997</v>
      </c>
      <c r="S16" s="100">
        <v>110.283524411765</v>
      </c>
      <c r="T16" s="101">
        <v>7.355111</v>
      </c>
      <c r="U16" s="101">
        <v>26.187423210018199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 s="13" customFormat="1" ht="15">
      <c r="A17" s="48" t="s">
        <v>192</v>
      </c>
      <c r="B17" s="102">
        <v>192.40287000000001</v>
      </c>
      <c r="C17" s="103">
        <v>701.47327500000006</v>
      </c>
      <c r="D17" s="104">
        <v>401.59787800000004</v>
      </c>
      <c r="E17" s="103">
        <v>1561.5147480000001</v>
      </c>
      <c r="F17" s="104">
        <v>284.76517699999999</v>
      </c>
      <c r="G17" s="103">
        <v>1118.4573640000001</v>
      </c>
      <c r="H17" s="104">
        <v>409.66880399999997</v>
      </c>
      <c r="I17" s="103">
        <v>1513.9475620000001</v>
      </c>
      <c r="J17" s="104">
        <v>318.94281999999998</v>
      </c>
      <c r="K17" s="104">
        <v>1051.047313</v>
      </c>
      <c r="L17" s="102">
        <v>552.51455699999997</v>
      </c>
      <c r="M17" s="103">
        <v>1805.85027592249</v>
      </c>
      <c r="N17" s="104">
        <v>557.32703700000013</v>
      </c>
      <c r="O17" s="103">
        <v>1551.8964880607036</v>
      </c>
      <c r="P17" s="104">
        <v>478.82565899999997</v>
      </c>
      <c r="Q17" s="103">
        <v>1245.0510491037828</v>
      </c>
      <c r="R17" s="104">
        <v>417.30709600000006</v>
      </c>
      <c r="S17" s="103">
        <v>1493.3238411054765</v>
      </c>
      <c r="T17" s="104">
        <v>297.55325599999998</v>
      </c>
      <c r="U17" s="104">
        <v>1257.152949899757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 s="13" customFormat="1" ht="15">
      <c r="A18" s="14" t="s">
        <v>193</v>
      </c>
      <c r="B18" s="99">
        <v>52.132104999999996</v>
      </c>
      <c r="C18" s="100">
        <v>168.30110000000002</v>
      </c>
      <c r="D18" s="101">
        <v>65.003806999999881</v>
      </c>
      <c r="E18" s="100">
        <v>245.4949439999998</v>
      </c>
      <c r="F18" s="101">
        <v>83.672638000000006</v>
      </c>
      <c r="G18" s="100">
        <v>317.33530199999996</v>
      </c>
      <c r="H18" s="101">
        <v>93.910714000000155</v>
      </c>
      <c r="I18" s="100">
        <v>298.75831500000027</v>
      </c>
      <c r="J18" s="101">
        <v>44.178385999999989</v>
      </c>
      <c r="K18" s="101">
        <v>101.31424700000002</v>
      </c>
      <c r="L18" s="99">
        <v>103.78747199999987</v>
      </c>
      <c r="M18" s="100">
        <v>288.9836131923355</v>
      </c>
      <c r="N18" s="101">
        <v>70.734108999999989</v>
      </c>
      <c r="O18" s="100">
        <v>166.56804633413776</v>
      </c>
      <c r="P18" s="101">
        <v>82.309693999999922</v>
      </c>
      <c r="Q18" s="100">
        <v>152.58808888068666</v>
      </c>
      <c r="R18" s="101">
        <v>57.915153999999973</v>
      </c>
      <c r="S18" s="100">
        <v>142.39358748926566</v>
      </c>
      <c r="T18" s="101">
        <v>60.12092100000001</v>
      </c>
      <c r="U18" s="101">
        <v>191.47513271147818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 s="13" customFormat="1" ht="15">
      <c r="A19" s="45" t="s">
        <v>148</v>
      </c>
      <c r="B19" s="105">
        <v>244.534975</v>
      </c>
      <c r="C19" s="106">
        <v>869.77437500000008</v>
      </c>
      <c r="D19" s="105">
        <v>466.60168499999992</v>
      </c>
      <c r="E19" s="106">
        <v>1807.0096919999999</v>
      </c>
      <c r="F19" s="105">
        <v>368.437815</v>
      </c>
      <c r="G19" s="106">
        <v>1435.7926660000001</v>
      </c>
      <c r="H19" s="105">
        <v>503.57951800000012</v>
      </c>
      <c r="I19" s="106">
        <v>1812.7058770000003</v>
      </c>
      <c r="J19" s="105">
        <v>363.12120599999997</v>
      </c>
      <c r="K19" s="107">
        <v>1152.3615600000001</v>
      </c>
      <c r="L19" s="105">
        <v>656.30202899999983</v>
      </c>
      <c r="M19" s="106">
        <v>2094.8338891148255</v>
      </c>
      <c r="N19" s="105">
        <v>628.06114600000012</v>
      </c>
      <c r="O19" s="106">
        <v>1718.4645343948414</v>
      </c>
      <c r="P19" s="105">
        <v>561.1353529999999</v>
      </c>
      <c r="Q19" s="106">
        <v>1397.6391379844695</v>
      </c>
      <c r="R19" s="105">
        <v>475.22225000000003</v>
      </c>
      <c r="S19" s="106">
        <v>1635.7174285947422</v>
      </c>
      <c r="T19" s="105">
        <v>357.67417699999999</v>
      </c>
      <c r="U19" s="107">
        <v>1448.6280826112352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 ht="15">
      <c r="B20" s="39"/>
      <c r="C20" s="39"/>
      <c r="D20" s="39"/>
      <c r="E20" s="39"/>
      <c r="F20" s="39"/>
      <c r="G20" s="39"/>
      <c r="H20" s="39"/>
      <c r="I20" s="39"/>
      <c r="J20" s="39"/>
      <c r="K20" s="39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 ht="15" customHeight="1">
      <c r="A21" s="20" t="s">
        <v>194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 ht="24" customHeight="1">
      <c r="A22" s="21"/>
      <c r="B22" s="159">
        <v>2017</v>
      </c>
      <c r="C22" s="163"/>
      <c r="D22" s="157">
        <v>2018</v>
      </c>
      <c r="E22" s="163"/>
      <c r="F22" s="159">
        <v>2019</v>
      </c>
      <c r="G22" s="163"/>
      <c r="H22" s="157">
        <v>2020</v>
      </c>
      <c r="I22" s="163"/>
      <c r="J22" s="157">
        <v>2021</v>
      </c>
      <c r="K22" s="164"/>
      <c r="L22" s="159">
        <v>2022</v>
      </c>
      <c r="M22" s="163"/>
      <c r="N22" s="157">
        <v>2023</v>
      </c>
      <c r="O22" s="163"/>
      <c r="P22" s="159">
        <v>2024</v>
      </c>
      <c r="Q22" s="163"/>
      <c r="R22" s="157">
        <v>2025</v>
      </c>
      <c r="S22" s="163"/>
      <c r="T22" s="157">
        <v>2026</v>
      </c>
      <c r="U22" s="164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 ht="25.5" customHeight="1">
      <c r="A23" s="66" t="s">
        <v>178</v>
      </c>
      <c r="B23" s="61" t="s">
        <v>151</v>
      </c>
      <c r="C23" s="62" t="s">
        <v>152</v>
      </c>
      <c r="D23" s="61" t="s">
        <v>151</v>
      </c>
      <c r="E23" s="62" t="s">
        <v>152</v>
      </c>
      <c r="F23" s="61" t="s">
        <v>151</v>
      </c>
      <c r="G23" s="62" t="s">
        <v>152</v>
      </c>
      <c r="H23" s="61" t="s">
        <v>151</v>
      </c>
      <c r="I23" s="62" t="s">
        <v>152</v>
      </c>
      <c r="J23" s="61" t="s">
        <v>151</v>
      </c>
      <c r="K23" s="62" t="s">
        <v>152</v>
      </c>
      <c r="L23" s="61" t="s">
        <v>151</v>
      </c>
      <c r="M23" s="62" t="s">
        <v>152</v>
      </c>
      <c r="N23" s="61" t="s">
        <v>151</v>
      </c>
      <c r="O23" s="62" t="s">
        <v>152</v>
      </c>
      <c r="P23" s="61" t="s">
        <v>151</v>
      </c>
      <c r="Q23" s="62" t="s">
        <v>152</v>
      </c>
      <c r="R23" s="61" t="s">
        <v>151</v>
      </c>
      <c r="S23" s="62" t="s">
        <v>152</v>
      </c>
      <c r="T23" s="61" t="s">
        <v>151</v>
      </c>
      <c r="U23" s="62" t="s">
        <v>152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 ht="15">
      <c r="A24" s="65" t="s">
        <v>6</v>
      </c>
      <c r="B24" s="96">
        <v>163.80721199999999</v>
      </c>
      <c r="C24" s="97">
        <v>630.07854899999995</v>
      </c>
      <c r="D24" s="98">
        <v>137.47151600000001</v>
      </c>
      <c r="E24" s="97">
        <v>591.71753699999999</v>
      </c>
      <c r="F24" s="98">
        <v>150.58537100000001</v>
      </c>
      <c r="G24" s="97">
        <v>679.92665</v>
      </c>
      <c r="H24" s="98">
        <v>164.63526300000001</v>
      </c>
      <c r="I24" s="97">
        <v>633.04830600000003</v>
      </c>
      <c r="J24" s="98">
        <v>193.24853100000001</v>
      </c>
      <c r="K24" s="98">
        <v>645.24551199999996</v>
      </c>
      <c r="L24" s="96">
        <v>214.740948</v>
      </c>
      <c r="M24" s="97">
        <v>803.97464207031203</v>
      </c>
      <c r="N24" s="98">
        <v>311.41589399999998</v>
      </c>
      <c r="O24" s="97">
        <v>854.13657349218704</v>
      </c>
      <c r="P24" s="98">
        <v>337.48581100000001</v>
      </c>
      <c r="Q24" s="97">
        <v>778.18916046093705</v>
      </c>
      <c r="R24" s="98">
        <v>249.000733</v>
      </c>
      <c r="S24" s="97">
        <v>948.26656438281304</v>
      </c>
      <c r="T24" s="98">
        <v>177.86681999999999</v>
      </c>
      <c r="U24" s="98">
        <v>825.97149824999997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ht="15">
      <c r="A25" s="14" t="s">
        <v>5</v>
      </c>
      <c r="B25" s="99">
        <v>89.974063000000001</v>
      </c>
      <c r="C25" s="100">
        <v>299.16542199999998</v>
      </c>
      <c r="D25" s="101">
        <v>35.377284000000003</v>
      </c>
      <c r="E25" s="100">
        <v>106.416968</v>
      </c>
      <c r="F25" s="101">
        <v>42.638427</v>
      </c>
      <c r="G25" s="100">
        <v>142.87699000000001</v>
      </c>
      <c r="H25" s="101">
        <v>89.245588999999995</v>
      </c>
      <c r="I25" s="100">
        <v>276.707921</v>
      </c>
      <c r="J25" s="101">
        <v>54.407555000000002</v>
      </c>
      <c r="K25" s="101">
        <v>153.937974</v>
      </c>
      <c r="L25" s="99">
        <v>83.051586</v>
      </c>
      <c r="M25" s="100">
        <v>248.95297415625001</v>
      </c>
      <c r="N25" s="101">
        <v>174.268835</v>
      </c>
      <c r="O25" s="100">
        <v>382.67320847656299</v>
      </c>
      <c r="P25" s="101">
        <v>180.392652</v>
      </c>
      <c r="Q25" s="100">
        <v>363.94182226171898</v>
      </c>
      <c r="R25" s="101">
        <v>95.286351999999994</v>
      </c>
      <c r="S25" s="100">
        <v>272.57989483593798</v>
      </c>
      <c r="T25" s="101">
        <v>64.871948000000003</v>
      </c>
      <c r="U25" s="101">
        <v>215.04048091796901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ht="15">
      <c r="A26" s="14" t="s">
        <v>195</v>
      </c>
      <c r="B26" s="99">
        <v>0.214453</v>
      </c>
      <c r="C26" s="100">
        <v>0.86867799999999995</v>
      </c>
      <c r="D26" s="101">
        <v>0.17784800000000001</v>
      </c>
      <c r="E26" s="100">
        <v>0.57688600000000001</v>
      </c>
      <c r="F26" s="101">
        <v>0.226358</v>
      </c>
      <c r="G26" s="100">
        <v>0.58021999999999996</v>
      </c>
      <c r="H26" s="101">
        <v>0.34308499999999997</v>
      </c>
      <c r="I26" s="100">
        <v>0.59689400000000004</v>
      </c>
      <c r="J26" s="101">
        <v>13.144321</v>
      </c>
      <c r="K26" s="101">
        <v>41.106957000000001</v>
      </c>
      <c r="L26" s="99">
        <v>0.305838</v>
      </c>
      <c r="M26" s="100">
        <v>0.623276604675293</v>
      </c>
      <c r="N26" s="101">
        <v>0.51697499999999996</v>
      </c>
      <c r="O26" s="100">
        <v>0.89049630810546898</v>
      </c>
      <c r="P26" s="101">
        <v>101.596833</v>
      </c>
      <c r="Q26" s="100">
        <v>243.851007608185</v>
      </c>
      <c r="R26" s="101">
        <v>0.58411800000000003</v>
      </c>
      <c r="S26" s="100">
        <v>1.04313941107178</v>
      </c>
      <c r="T26" s="101">
        <v>0.24704899999999999</v>
      </c>
      <c r="U26" s="101">
        <v>0.44075853515625002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ht="15">
      <c r="A27" s="14" t="s">
        <v>4</v>
      </c>
      <c r="B27" s="99">
        <v>48.181167000000002</v>
      </c>
      <c r="C27" s="100">
        <v>147.432343</v>
      </c>
      <c r="D27" s="101">
        <v>35.245224</v>
      </c>
      <c r="E27" s="100">
        <v>120.447177</v>
      </c>
      <c r="F27" s="101">
        <v>42.730291000000001</v>
      </c>
      <c r="G27" s="100">
        <v>159.53334899999999</v>
      </c>
      <c r="H27" s="101">
        <v>47.359558999999997</v>
      </c>
      <c r="I27" s="100">
        <v>140.22852700000001</v>
      </c>
      <c r="J27" s="101">
        <v>31.133481</v>
      </c>
      <c r="K27" s="101">
        <v>87.425247999999996</v>
      </c>
      <c r="L27" s="99">
        <v>41.25526</v>
      </c>
      <c r="M27" s="100">
        <v>130.045217660156</v>
      </c>
      <c r="N27" s="101">
        <v>29.555751999999998</v>
      </c>
      <c r="O27" s="100">
        <v>64.125540289062499</v>
      </c>
      <c r="P27" s="101">
        <v>34.967117000000002</v>
      </c>
      <c r="Q27" s="100">
        <v>61.7843121959991</v>
      </c>
      <c r="R27" s="101">
        <v>36.378923</v>
      </c>
      <c r="S27" s="100">
        <v>118.577205804687</v>
      </c>
      <c r="T27" s="101">
        <v>23.94894</v>
      </c>
      <c r="U27" s="101">
        <v>75.962239816406196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ht="15">
      <c r="A28" s="14" t="s">
        <v>45</v>
      </c>
      <c r="B28" s="99">
        <v>0.22549</v>
      </c>
      <c r="C28" s="100">
        <v>8.9374999999999996E-2</v>
      </c>
      <c r="D28" s="101">
        <v>1.081931</v>
      </c>
      <c r="E28" s="100">
        <v>0.33992</v>
      </c>
      <c r="F28" s="101">
        <v>0.229601</v>
      </c>
      <c r="G28" s="100">
        <v>9.2494000000000007E-2</v>
      </c>
      <c r="H28" s="101">
        <v>38.764512000000003</v>
      </c>
      <c r="I28" s="100">
        <v>117.80629999999999</v>
      </c>
      <c r="J28" s="101">
        <v>2.6590189999999998</v>
      </c>
      <c r="K28" s="101">
        <v>6.5538189999999998</v>
      </c>
      <c r="L28" s="99">
        <v>1.6611000000000001E-2</v>
      </c>
      <c r="M28" s="100">
        <v>8.1971002044677697E-3</v>
      </c>
      <c r="N28" s="101">
        <v>2.2780000000000001E-3</v>
      </c>
      <c r="O28" s="100">
        <v>2.2699999999999999E-3</v>
      </c>
      <c r="P28" s="101">
        <v>3.5719000000000001E-2</v>
      </c>
      <c r="Q28" s="100">
        <v>5.6820588233947797E-2</v>
      </c>
      <c r="R28" s="101">
        <v>0</v>
      </c>
      <c r="S28" s="100">
        <v>0</v>
      </c>
      <c r="T28" s="101">
        <v>0</v>
      </c>
      <c r="U28" s="101">
        <v>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ht="15">
      <c r="A29" s="48" t="s">
        <v>192</v>
      </c>
      <c r="B29" s="102">
        <v>302.40238499999998</v>
      </c>
      <c r="C29" s="103">
        <v>1077.6343669999999</v>
      </c>
      <c r="D29" s="104">
        <v>209.35380300000003</v>
      </c>
      <c r="E29" s="103">
        <v>819.49848800000007</v>
      </c>
      <c r="F29" s="104">
        <v>236.41004799999999</v>
      </c>
      <c r="G29" s="103">
        <v>983.00970299999994</v>
      </c>
      <c r="H29" s="104">
        <v>340.34800799999999</v>
      </c>
      <c r="I29" s="103">
        <v>1168.3879480000001</v>
      </c>
      <c r="J29" s="104">
        <v>294.59290700000003</v>
      </c>
      <c r="K29" s="104">
        <v>934.26950999999997</v>
      </c>
      <c r="L29" s="102">
        <v>339.37024300000002</v>
      </c>
      <c r="M29" s="103">
        <v>1183.6043075915977</v>
      </c>
      <c r="N29" s="104">
        <v>515.75973399999998</v>
      </c>
      <c r="O29" s="103">
        <v>1301.8280885659178</v>
      </c>
      <c r="P29" s="104">
        <v>654.47813200000007</v>
      </c>
      <c r="Q29" s="103">
        <v>1447.8231231150739</v>
      </c>
      <c r="R29" s="104">
        <v>381.25012599999997</v>
      </c>
      <c r="S29" s="103">
        <v>1340.4668044345099</v>
      </c>
      <c r="T29" s="104">
        <v>266.93475699999999</v>
      </c>
      <c r="U29" s="104">
        <v>1117.4149775195315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ht="15">
      <c r="A30" s="14" t="s">
        <v>193</v>
      </c>
      <c r="B30" s="99">
        <v>17.869459000000006</v>
      </c>
      <c r="C30" s="100">
        <v>47.809419000000162</v>
      </c>
      <c r="D30" s="101">
        <v>7.9546469999999658</v>
      </c>
      <c r="E30" s="100">
        <v>13.265211999999906</v>
      </c>
      <c r="F30" s="101">
        <v>8.1118530000000248</v>
      </c>
      <c r="G30" s="100">
        <v>12.384773000000109</v>
      </c>
      <c r="H30" s="101">
        <v>36.127879000000007</v>
      </c>
      <c r="I30" s="100">
        <v>99.635796999999911</v>
      </c>
      <c r="J30" s="101">
        <v>22.210019999999929</v>
      </c>
      <c r="K30" s="101">
        <v>54.497200000000134</v>
      </c>
      <c r="L30" s="99">
        <v>10.588455999999951</v>
      </c>
      <c r="M30" s="100">
        <v>9.9322691711813604</v>
      </c>
      <c r="N30" s="101">
        <v>15.33702500000004</v>
      </c>
      <c r="O30" s="100">
        <v>10.793912416414059</v>
      </c>
      <c r="P30" s="101">
        <v>25.139676999999892</v>
      </c>
      <c r="Q30" s="100">
        <v>35.167712110077446</v>
      </c>
      <c r="R30" s="101">
        <v>11.850746000000072</v>
      </c>
      <c r="S30" s="100">
        <v>10.767280490233361</v>
      </c>
      <c r="T30" s="101">
        <v>8.369685000000004</v>
      </c>
      <c r="U30" s="101">
        <v>8.1313833494564278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ht="15">
      <c r="A31" s="45" t="s">
        <v>148</v>
      </c>
      <c r="B31" s="105">
        <v>320.27184399999999</v>
      </c>
      <c r="C31" s="106">
        <v>1125.443786</v>
      </c>
      <c r="D31" s="105">
        <v>217.30844999999999</v>
      </c>
      <c r="E31" s="106">
        <v>832.76369999999997</v>
      </c>
      <c r="F31" s="105">
        <v>244.52190100000001</v>
      </c>
      <c r="G31" s="106">
        <v>995.39447600000005</v>
      </c>
      <c r="H31" s="105">
        <v>376.475887</v>
      </c>
      <c r="I31" s="106">
        <v>1268.023745</v>
      </c>
      <c r="J31" s="105">
        <v>316.80292699999995</v>
      </c>
      <c r="K31" s="107">
        <v>988.7667100000001</v>
      </c>
      <c r="L31" s="105">
        <v>349.95869899999997</v>
      </c>
      <c r="M31" s="106">
        <v>1193.5365767627791</v>
      </c>
      <c r="N31" s="105">
        <v>531.09675900000002</v>
      </c>
      <c r="O31" s="106">
        <v>1312.6220009823319</v>
      </c>
      <c r="P31" s="105">
        <v>679.61780899999997</v>
      </c>
      <c r="Q31" s="106">
        <v>1482.9908352251514</v>
      </c>
      <c r="R31" s="105">
        <v>393.10087200000004</v>
      </c>
      <c r="S31" s="106">
        <v>1351.2340849247432</v>
      </c>
      <c r="T31" s="105">
        <v>275.30444199999999</v>
      </c>
      <c r="U31" s="107">
        <v>1125.5463608689879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15">
      <c r="A32" s="39" t="s">
        <v>165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 s="8" t="s">
        <v>166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 s="7" t="s">
        <v>167</v>
      </c>
      <c r="B34" s="8"/>
      <c r="C34" s="8"/>
      <c r="D34" s="8"/>
      <c r="E34" s="8"/>
      <c r="F34" s="8"/>
      <c r="G34" s="7" t="s">
        <v>168</v>
      </c>
      <c r="H34"/>
      <c r="I34" s="8"/>
      <c r="J34" s="8"/>
      <c r="K34" s="8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 s="7" t="s">
        <v>169</v>
      </c>
      <c r="B35" s="8"/>
      <c r="C35" s="8"/>
      <c r="D35" s="8"/>
      <c r="E35" s="8"/>
      <c r="F35" s="8"/>
      <c r="G35" s="7" t="s">
        <v>170</v>
      </c>
      <c r="H35"/>
      <c r="I35" s="8"/>
      <c r="J35" s="8"/>
      <c r="K35" s="8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 s="7" t="s">
        <v>171</v>
      </c>
      <c r="B36" s="7"/>
      <c r="C36" s="7"/>
      <c r="D36" s="7"/>
      <c r="E36" s="7"/>
      <c r="F36" s="7"/>
      <c r="G36" s="7" t="s">
        <v>172</v>
      </c>
      <c r="H36"/>
      <c r="I36" s="7"/>
      <c r="J36" s="7"/>
      <c r="K36" s="7"/>
      <c r="L36"/>
      <c r="M36"/>
      <c r="N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 s="7" t="s">
        <v>173</v>
      </c>
      <c r="B37" s="7"/>
      <c r="C37" s="7"/>
      <c r="D37" s="7"/>
      <c r="E37" s="7"/>
      <c r="F37" s="7"/>
      <c r="G37" s="7" t="s">
        <v>174</v>
      </c>
      <c r="H37"/>
      <c r="I37" s="7"/>
      <c r="J37" s="7"/>
      <c r="K37" s="7"/>
      <c r="L37"/>
      <c r="M37"/>
      <c r="N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 s="7" t="s">
        <v>175</v>
      </c>
      <c r="B38" s="7"/>
      <c r="C38" s="7"/>
      <c r="D38" s="7"/>
      <c r="E38" s="7"/>
      <c r="F38" s="7"/>
      <c r="G38" s="7" t="s">
        <v>176</v>
      </c>
      <c r="H38"/>
      <c r="I38" s="7"/>
      <c r="J38" s="7"/>
      <c r="K38" s="7"/>
      <c r="L38"/>
      <c r="M38"/>
      <c r="N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B39" s="7"/>
      <c r="C39" s="7"/>
      <c r="D39" s="7"/>
      <c r="E39" s="7"/>
      <c r="F39" s="7"/>
      <c r="G39" s="7"/>
      <c r="H39" s="7"/>
      <c r="I39" s="7"/>
      <c r="J39" s="7"/>
      <c r="K39" s="7"/>
      <c r="L39"/>
      <c r="M39"/>
      <c r="N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19" ht="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1:19" ht="1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1:19" ht="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 spans="1:19" ht="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spans="1:19" ht="1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  <row r="118" spans="1:19" ht="1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</row>
    <row r="119" spans="1:19" ht="1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 spans="1:19" ht="1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</row>
    <row r="121" spans="1:19" ht="1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 spans="1:19" ht="1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ht="1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ht="1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</row>
    <row r="125" spans="1:19" ht="1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ht="1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</row>
    <row r="127" spans="1:19" ht="1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 spans="1:19" ht="1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</row>
    <row r="129" spans="1:19" ht="1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 spans="1:19" ht="1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</row>
    <row r="131" spans="1:19" ht="1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 spans="1:19" ht="1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</row>
    <row r="133" spans="1:19" ht="1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  <row r="134" spans="1:19" ht="1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</row>
    <row r="135" spans="1:19" ht="1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</row>
    <row r="136" spans="1:19" ht="1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</row>
    <row r="137" spans="1:19" ht="1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</row>
    <row r="138" spans="1:19" ht="1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</row>
    <row r="139" spans="1:19" ht="1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 spans="1:19" ht="1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</row>
    <row r="141" spans="1:19" ht="1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</row>
    <row r="142" spans="1:19" ht="1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</row>
    <row r="143" spans="1:19" ht="1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</row>
    <row r="144" spans="1:19" ht="1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</row>
    <row r="145" spans="1:19" ht="1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</row>
    <row r="146" spans="1:19" ht="1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</row>
    <row r="147" spans="1:19" ht="1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 spans="1:19" ht="1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</row>
    <row r="149" spans="1:19" ht="1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 spans="1:19" ht="1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</row>
    <row r="151" spans="1:19" ht="1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</row>
    <row r="152" spans="1:19" ht="1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</row>
    <row r="153" spans="1:19" ht="1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 spans="1:19" ht="1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</row>
    <row r="155" spans="1:19" ht="1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 spans="1:19" ht="1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</row>
    <row r="157" spans="1:19" ht="1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</row>
    <row r="158" spans="1:19" ht="1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</row>
    <row r="159" spans="1:19" ht="1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</row>
    <row r="160" spans="1:19" ht="1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</row>
    <row r="161" spans="1:19" ht="1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</row>
    <row r="162" spans="1:19" ht="1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</row>
    <row r="163" spans="1:19" ht="1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</row>
    <row r="164" spans="1:19" ht="1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</row>
    <row r="165" spans="1:19" ht="1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</row>
    <row r="166" spans="1:19" ht="1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</row>
    <row r="167" spans="1:19" ht="1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</row>
    <row r="168" spans="1:19" ht="1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</row>
    <row r="169" spans="1:19" ht="1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</row>
    <row r="170" spans="1:19" ht="1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</row>
    <row r="171" spans="1:19" ht="1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ht="1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</row>
    <row r="173" spans="1:19" ht="1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 spans="1:19" ht="1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</row>
    <row r="175" spans="1:19" ht="1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</row>
    <row r="176" spans="1:19" ht="1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</row>
    <row r="177" spans="1:19" ht="1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</row>
    <row r="178" spans="1:19" ht="1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</row>
    <row r="179" spans="1:19" ht="1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</row>
    <row r="180" spans="1:19" ht="1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</row>
    <row r="181" spans="1:19" ht="1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</row>
    <row r="182" spans="1:19" ht="1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</row>
    <row r="183" spans="1:19" ht="1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</row>
    <row r="184" spans="1:19" ht="1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</row>
    <row r="185" spans="1:19" ht="1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</row>
    <row r="186" spans="1:19" ht="1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</row>
    <row r="187" spans="1:19" ht="1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</row>
    <row r="188" spans="1:19" ht="1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</row>
    <row r="189" spans="1:19" ht="1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</row>
    <row r="190" spans="1:19" ht="1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</row>
    <row r="191" spans="1:19" ht="1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</row>
    <row r="192" spans="1:19" ht="1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</row>
    <row r="193" spans="1:19" ht="1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</row>
    <row r="194" spans="1:19" ht="1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</row>
    <row r="195" spans="1:19" ht="1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</row>
    <row r="196" spans="1:19" ht="1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</row>
    <row r="197" spans="1:19" ht="1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</row>
    <row r="198" spans="1:19" ht="1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</row>
    <row r="199" spans="1:19" ht="1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</row>
    <row r="200" spans="1:19" ht="1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</row>
    <row r="201" spans="1:19" ht="1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</row>
    <row r="202" spans="1:19" ht="1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</row>
    <row r="203" spans="1:19" ht="1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</row>
    <row r="204" spans="1:19" ht="1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</row>
    <row r="205" spans="1:19" ht="1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</row>
    <row r="206" spans="1:19" ht="1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</row>
    <row r="207" spans="1:19" ht="1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</row>
    <row r="208" spans="1:19" ht="1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</row>
    <row r="209" spans="1:19" ht="1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</row>
    <row r="210" spans="1:19" ht="1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</row>
    <row r="211" spans="1:19" ht="1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</row>
    <row r="212" spans="1:19" ht="1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</row>
    <row r="213" spans="1:19" ht="1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</row>
    <row r="214" spans="1:19" ht="1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</row>
    <row r="215" spans="1:19" ht="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</row>
    <row r="216" spans="1:19" ht="1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</row>
    <row r="217" spans="1:19" ht="1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</row>
    <row r="218" spans="1:19" ht="1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</row>
    <row r="219" spans="1:19" ht="1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</row>
    <row r="220" spans="1:19" ht="1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</row>
    <row r="221" spans="1:19" ht="1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</row>
    <row r="222" spans="1:19" ht="1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</row>
    <row r="223" spans="1:19" ht="1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</row>
    <row r="224" spans="1:19" ht="1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</row>
    <row r="225" spans="1:19" ht="1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</row>
    <row r="226" spans="1:19" ht="1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</row>
    <row r="227" spans="1:19" ht="1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</row>
    <row r="228" spans="1:19" ht="1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</row>
    <row r="229" spans="1:19" ht="1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</row>
    <row r="230" spans="1:19" ht="1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</row>
    <row r="231" spans="1:19" ht="1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</row>
    <row r="232" spans="1:19" ht="1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</row>
    <row r="233" spans="1:19" ht="1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</row>
    <row r="234" spans="1:19" ht="1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</row>
    <row r="235" spans="1:19" ht="1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</row>
    <row r="236" spans="1:19" ht="1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</row>
    <row r="237" spans="1:19" ht="1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</row>
    <row r="238" spans="1:19" ht="1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</row>
    <row r="239" spans="1:19" ht="1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</row>
    <row r="240" spans="1:19" ht="1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</row>
    <row r="241" spans="1:19" ht="1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</row>
    <row r="242" spans="1:19" ht="1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</row>
    <row r="243" spans="1:19" ht="1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</row>
    <row r="244" spans="1:19" ht="1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</row>
    <row r="245" spans="1:19" ht="1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</row>
    <row r="246" spans="1:19" ht="1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</row>
    <row r="247" spans="1:19" ht="1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</row>
    <row r="248" spans="1:19" ht="1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</row>
    <row r="249" spans="1:19" ht="1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</row>
    <row r="250" spans="1:19" ht="1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</row>
    <row r="251" spans="1:19" ht="1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</row>
    <row r="252" spans="1:19" ht="1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</row>
    <row r="253" spans="1:19" ht="1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</row>
    <row r="254" spans="1:19" ht="1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</row>
    <row r="255" spans="1:19" ht="1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</row>
    <row r="256" spans="1:19" ht="1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</row>
    <row r="257" spans="1:19" ht="1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</row>
    <row r="258" spans="1:19" ht="1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</row>
    <row r="259" spans="1:19" ht="1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</row>
    <row r="260" spans="1:19" ht="1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</row>
    <row r="261" spans="1:19" ht="1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</row>
    <row r="262" spans="1:19" ht="1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</row>
    <row r="263" spans="1:19" ht="1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</row>
    <row r="264" spans="1:19" ht="1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</row>
    <row r="265" spans="1:19" ht="1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</row>
    <row r="266" spans="1:19" ht="1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</row>
    <row r="267" spans="1:19" ht="1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</row>
    <row r="268" spans="1:19" ht="1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</row>
    <row r="269" spans="1:19" ht="1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</row>
    <row r="270" spans="1:19" ht="1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</row>
    <row r="271" spans="1:19" ht="1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</row>
    <row r="272" spans="1:19" ht="1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</row>
    <row r="273" spans="1:19" ht="1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</row>
    <row r="274" spans="1:19" ht="1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</row>
    <row r="275" spans="1:19" ht="1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</row>
    <row r="276" spans="1:19" ht="1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</row>
    <row r="277" spans="1:19" ht="1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</row>
    <row r="278" spans="1:19" ht="1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</row>
    <row r="279" spans="1:19" ht="1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</row>
    <row r="280" spans="1:19" ht="1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</row>
    <row r="281" spans="1:19" ht="1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</row>
    <row r="282" spans="1:19" ht="1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</row>
    <row r="283" spans="1:19" ht="1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</row>
    <row r="284" spans="1:19" ht="1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</row>
    <row r="285" spans="1:19" ht="1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</row>
    <row r="286" spans="1:19" ht="1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</row>
    <row r="287" spans="1:19" ht="1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</row>
    <row r="288" spans="1:19" ht="1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</row>
    <row r="289" spans="1:19" ht="1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</row>
    <row r="290" spans="1:19" ht="1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</row>
    <row r="291" spans="1:19" ht="1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</row>
    <row r="292" spans="1:19" ht="1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</row>
    <row r="293" spans="1:19" ht="1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</row>
    <row r="294" spans="1:19" ht="1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</row>
    <row r="295" spans="1:19" ht="1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</row>
    <row r="296" spans="1:19" ht="1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</row>
    <row r="297" spans="1:19" ht="1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</row>
    <row r="298" spans="1:19" ht="1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</row>
    <row r="299" spans="1:19" ht="1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</row>
    <row r="300" spans="1:19" ht="1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</row>
    <row r="301" spans="1:19" ht="1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</row>
    <row r="302" spans="1:19" ht="1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</row>
    <row r="303" spans="1:19" ht="1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</row>
    <row r="304" spans="1:19" ht="1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</row>
    <row r="305" spans="1:19" ht="1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</row>
    <row r="306" spans="1:19" ht="1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</row>
    <row r="307" spans="1:19" ht="1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</row>
    <row r="308" spans="1:19" ht="1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</row>
    <row r="309" spans="1:19" ht="1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</row>
    <row r="310" spans="1:19" ht="1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</row>
    <row r="311" spans="1:19" ht="1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</row>
    <row r="312" spans="1:19" ht="1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</row>
    <row r="313" spans="1:19" ht="1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</row>
    <row r="314" spans="1:19" ht="1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</row>
    <row r="315" spans="1:19" ht="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</row>
    <row r="316" spans="1:19" ht="1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</row>
    <row r="317" spans="1:19" ht="1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</row>
    <row r="318" spans="1:19" ht="1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</row>
    <row r="319" spans="1:19" ht="1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</row>
    <row r="320" spans="1:19" ht="1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</row>
    <row r="321" spans="1:19" ht="1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</row>
    <row r="322" spans="1:19" ht="1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</row>
    <row r="323" spans="1:19" ht="1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</row>
    <row r="324" spans="1:19" ht="1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</row>
    <row r="325" spans="1:19" ht="1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</row>
    <row r="326" spans="1:19" ht="1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</row>
    <row r="327" spans="1:19" ht="1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</row>
    <row r="328" spans="1:19" ht="1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</row>
    <row r="329" spans="1:19" ht="1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</row>
    <row r="330" spans="1:19" ht="1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</row>
    <row r="331" spans="1:19" ht="1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</row>
    <row r="332" spans="1:19" ht="1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</row>
    <row r="333" spans="1:19" ht="1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</row>
    <row r="334" spans="1:19" ht="1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</row>
    <row r="335" spans="1:19" ht="1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</row>
    <row r="336" spans="1:19" ht="1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</row>
    <row r="337" spans="1:19" ht="1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</row>
    <row r="338" spans="1:19" ht="1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</row>
    <row r="339" spans="1:19" ht="1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</row>
    <row r="340" spans="1:19" ht="1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</row>
    <row r="341" spans="1:19" ht="1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</row>
    <row r="342" spans="1:19" ht="1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</row>
    <row r="343" spans="1:19" ht="1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</row>
    <row r="344" spans="1:19" ht="1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</row>
    <row r="345" spans="1:19" ht="1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</row>
    <row r="346" spans="1:19" ht="1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</row>
    <row r="347" spans="1:19" ht="1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</row>
    <row r="348" spans="1:19" ht="1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</row>
    <row r="349" spans="1:19" ht="1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</row>
    <row r="350" spans="1:19" ht="1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</row>
    <row r="351" spans="1:19" ht="1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</row>
    <row r="352" spans="1:19" ht="1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</row>
    <row r="353" spans="1:19" ht="1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</row>
    <row r="354" spans="1:19" ht="1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</row>
    <row r="355" spans="1:19" ht="1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</row>
    <row r="356" spans="1:19" ht="1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</row>
    <row r="357" spans="1:19" ht="1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</row>
    <row r="358" spans="1:19" ht="1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</row>
    <row r="359" spans="1:19" ht="1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</row>
    <row r="360" spans="1:19" ht="1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</row>
    <row r="361" spans="1:19" ht="1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</row>
    <row r="362" spans="1:19" ht="1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</row>
    <row r="363" spans="1:19" ht="1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</row>
    <row r="364" spans="1:19" ht="1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</row>
    <row r="365" spans="1:19" ht="1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</row>
    <row r="366" spans="1:19" ht="1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</row>
    <row r="367" spans="1:19" ht="1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</row>
    <row r="368" spans="1:19" ht="1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</row>
    <row r="369" spans="1:19" ht="1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</row>
    <row r="370" spans="1:19" ht="1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</row>
    <row r="371" spans="1:19" ht="1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</row>
    <row r="372" spans="1:19" ht="1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</row>
    <row r="373" spans="1:19" ht="1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</row>
    <row r="374" spans="1:19" ht="1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</row>
    <row r="375" spans="1:19" ht="1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</row>
    <row r="376" spans="1:19" ht="1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</row>
    <row r="377" spans="1:19" ht="1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</row>
    <row r="378" spans="1:19" ht="1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</row>
    <row r="379" spans="1:19" ht="1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</row>
    <row r="380" spans="1:19" ht="1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</row>
  </sheetData>
  <mergeCells count="20">
    <mergeCell ref="L22:M22"/>
    <mergeCell ref="N22:O22"/>
    <mergeCell ref="P22:Q22"/>
    <mergeCell ref="R22:S22"/>
    <mergeCell ref="T22:U22"/>
    <mergeCell ref="B22:C22"/>
    <mergeCell ref="D22:E22"/>
    <mergeCell ref="F22:G22"/>
    <mergeCell ref="H22:I22"/>
    <mergeCell ref="J22:K22"/>
    <mergeCell ref="B3:C3"/>
    <mergeCell ref="D3:E3"/>
    <mergeCell ref="P3:Q3"/>
    <mergeCell ref="R3:S3"/>
    <mergeCell ref="T3:U3"/>
    <mergeCell ref="L3:M3"/>
    <mergeCell ref="N3:O3"/>
    <mergeCell ref="F3:G3"/>
    <mergeCell ref="H3:I3"/>
    <mergeCell ref="J3:K3"/>
  </mergeCells>
  <pageMargins left="0.51181102362204722" right="0.11811023622047245" top="1.0629921259842521" bottom="0.39370078740157483" header="0.31496062992125984" footer="0.31496062992125984"/>
  <pageSetup paperSize="9" scale="70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Arroz em Casca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showGridLines="0" tabSelected="1" zoomScaleNormal="100" zoomScaleSheetLayoutView="85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</sheetData>
  <pageMargins left="0.51181102362204722" right="0.11811023622047245" top="1.1417322834645669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Arroz em Casca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AB323E-05B7-4A7B-82E9-4558D9233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2026-09-15T17:23:15Z</dcterms:modified>
  <cp:category/>
  <cp:contentStatus/>
</cp:coreProperties>
</file>