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pa\Sumários\Sumários\Web\"/>
    </mc:Choice>
  </mc:AlternateContent>
  <xr:revisionPtr revIDLastSave="0" documentId="13_ncr:1_{36AA82F8-88EF-49B0-B296-AEE437C1E5D7}" xr6:coauthVersionLast="47" xr6:coauthVersionMax="47" xr10:uidLastSave="{00000000-0000-0000-0000-000000000000}"/>
  <bookViews>
    <workbookView xWindow="-120" yWindow="-120" windowWidth="29040" windowHeight="15720" tabRatio="653" xr2:uid="{00000000-000D-0000-FFFF-FFFF00000000}"/>
  </bookViews>
  <sheets>
    <sheet name="Capa" sheetId="21" r:id="rId1"/>
    <sheet name="Oferta e Demanda Suco" sheetId="16" r:id="rId2"/>
    <sheet name="Oferta e Demanda L_fresca" sheetId="17" r:id="rId3"/>
    <sheet name="Comércio Exterior - Mensal" sheetId="13" r:id="rId4"/>
    <sheet name="Gráficos de Preços" sheetId="7" r:id="rId5"/>
    <sheet name="usda_consulta_laranja" sheetId="18" state="hidden" r:id="rId6"/>
    <sheet name="Base Suco" sheetId="19" state="hidden" r:id="rId7"/>
    <sheet name="Base Fresca" sheetId="20" state="hidden" r:id="rId8"/>
  </sheets>
  <externalReferences>
    <externalReference r:id="rId9"/>
  </externalReferences>
  <definedNames>
    <definedName name="_xlnm.Print_Area" localSheetId="7">'Base Fresca'!#REF!</definedName>
    <definedName name="_xlnm.Print_Area" localSheetId="6">'Base Suco'!#REF!</definedName>
    <definedName name="_xlnm.Print_Area" localSheetId="0">Capa!$A$1:$A$50</definedName>
    <definedName name="_xlnm.Print_Area" localSheetId="3">'Comércio Exterior - Mensal'!$A$1:$U$42</definedName>
    <definedName name="_xlnm.Print_Area" localSheetId="4">'Gráficos de Preços'!$A$1:$J$42</definedName>
    <definedName name="_xlnm.Print_Area" localSheetId="2">'Oferta e Demanda L_fresca'!$A$1:$E$34</definedName>
    <definedName name="_xlnm.Print_Area" localSheetId="1">'Oferta e Demanda Suco'!$A$1:$I$34</definedName>
    <definedName name="DadosExternos_1" localSheetId="5" hidden="1">usda_consulta_laranja!$A$1:$M$61</definedName>
  </definedNames>
  <calcPr calcId="191029"/>
  <pivotCaches>
    <pivotCache cacheId="3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64FB4F1-AB84-42FC-A129-05147704E2A6}" keepAlive="1" name="Consulta - usda_consulta_laranja" description="Conexão com a consulta 'usda_consulta_laranja' na pasta de trabalho." type="5" refreshedVersion="8" background="1" saveData="1">
    <dbPr connection="Provider=Microsoft.Mashup.OleDb.1;Data Source=$Workbook$;Location=usda_consulta_laranja;Extended Properties=&quot;&quot;" command="SELECT * FROM [usda_consulta_laranja]"/>
  </connection>
</connections>
</file>

<file path=xl/sharedStrings.xml><?xml version="1.0" encoding="utf-8"?>
<sst xmlns="http://schemas.openxmlformats.org/spreadsheetml/2006/main" count="459" uniqueCount="106">
  <si>
    <t>Safra</t>
  </si>
  <si>
    <t>Fonte: Conab.</t>
  </si>
  <si>
    <t>2016/17</t>
  </si>
  <si>
    <t>R$/Unid.</t>
  </si>
  <si>
    <t>Jul/2016 a jun/2017</t>
  </si>
  <si>
    <t>2017/18</t>
  </si>
  <si>
    <t>Jul/2017 a jun/2018</t>
  </si>
  <si>
    <t>2018/19</t>
  </si>
  <si>
    <t>Jul/2018 a jun/2019</t>
  </si>
  <si>
    <t>NCM's utilizados:</t>
  </si>
  <si>
    <t>20091100Suco (sumo) de laranja, não fermentados, sem adição de álcool, com ou sem adição de açúcar ou de outros edulcorantes, congelado</t>
  </si>
  <si>
    <t>20091200Outros sucos de laranjas, não fermentados, sem adição de álcool, com ou sem adição de açúcar ou de outros edulcorantes</t>
  </si>
  <si>
    <t>20091900Suco (sumo) de laranja, não fermentados, sem adição de álcool, com ou sem adição de açúcar ou de outros edulcorantes, não congelado, com valor Brix não superior a 20</t>
  </si>
  <si>
    <t>2019/20</t>
  </si>
  <si>
    <t>Jul/2019 a jun/2020</t>
  </si>
  <si>
    <t>2020/21</t>
  </si>
  <si>
    <t>Jul/2020 a jun/2021</t>
  </si>
  <si>
    <t>2021/22</t>
  </si>
  <si>
    <t>Jul/2021 a jun/2022</t>
  </si>
  <si>
    <t>UF Regiões</t>
  </si>
  <si>
    <t>Período Vigência</t>
  </si>
  <si>
    <t>Mês</t>
  </si>
  <si>
    <t>País</t>
  </si>
  <si>
    <t>Suco de laranja: Quadro de Suprimento (mil toneladas)</t>
  </si>
  <si>
    <t>Laranja fresca: Quadro de Suprimento (mil toneladas)</t>
  </si>
  <si>
    <t>Outros</t>
  </si>
  <si>
    <t>Total</t>
  </si>
  <si>
    <t xml:space="preserve"> Laranja fresca - Preços Mínimos de Garantia</t>
  </si>
  <si>
    <t>Jul/2022 a jun/2023</t>
  </si>
  <si>
    <t>2022/23</t>
  </si>
  <si>
    <t>2023/24</t>
  </si>
  <si>
    <t>Jul/2023 a jun/2024</t>
  </si>
  <si>
    <t>RS</t>
  </si>
  <si>
    <t>Brasil, exceto RS</t>
  </si>
  <si>
    <t>Brasil</t>
  </si>
  <si>
    <t>Produto_</t>
  </si>
  <si>
    <t>Pais_</t>
  </si>
  <si>
    <t>Ano_</t>
  </si>
  <si>
    <t>Estoque_Inicial</t>
  </si>
  <si>
    <t>Producao_</t>
  </si>
  <si>
    <t>Importacao_</t>
  </si>
  <si>
    <t>Suprimento_Total</t>
  </si>
  <si>
    <t>Exportacao_</t>
  </si>
  <si>
    <t>Consumo_Domestico</t>
  </si>
  <si>
    <t>Uso_Domestico</t>
  </si>
  <si>
    <t>Estoque_Final</t>
  </si>
  <si>
    <t>Relacao_grao</t>
  </si>
  <si>
    <t>Suprimento_Grao</t>
  </si>
  <si>
    <t>Suco de Laranja</t>
  </si>
  <si>
    <t>2015/2016</t>
  </si>
  <si>
    <t>2016/2017</t>
  </si>
  <si>
    <t>2017/2018</t>
  </si>
  <si>
    <t>2018/2019</t>
  </si>
  <si>
    <t>2019/2020</t>
  </si>
  <si>
    <t>2020/2021</t>
  </si>
  <si>
    <t>2021/2022</t>
  </si>
  <si>
    <t>2022/2023</t>
  </si>
  <si>
    <t>2023/2024</t>
  </si>
  <si>
    <t>Mundo</t>
  </si>
  <si>
    <t>Laranja Fresca</t>
  </si>
  <si>
    <t>Rótulos de Linha</t>
  </si>
  <si>
    <t>Estoque Inicial</t>
  </si>
  <si>
    <t>Importação</t>
  </si>
  <si>
    <t>Produção</t>
  </si>
  <si>
    <t>Suprimento</t>
  </si>
  <si>
    <t>Consumo Doméstico</t>
  </si>
  <si>
    <t>Exportação</t>
  </si>
  <si>
    <t>Estoque Final</t>
  </si>
  <si>
    <t>Rel. % Est. Final / Consumo</t>
  </si>
  <si>
    <t>Estados Unidos</t>
  </si>
  <si>
    <t>2024/25</t>
  </si>
  <si>
    <t>Jul/2024 a jun/2025</t>
  </si>
  <si>
    <t>2024/2025</t>
  </si>
  <si>
    <t>Valor</t>
  </si>
  <si>
    <t>Qtde</t>
  </si>
  <si>
    <t>2025/26</t>
  </si>
  <si>
    <t>Jul/2025 a jun/2026</t>
  </si>
  <si>
    <t>Exportações de Suco de Laranja - Mensal - Valor: US$ Milhões - Qtde: mil toneladas</t>
  </si>
  <si>
    <t>Exportações de Suco de Laranja - Destinos - Valor: US$ Milhões - Qtde: mil toneladas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</si>
  <si>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</si>
  <si>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</si>
  <si>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</si>
  <si>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</si>
  <si>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</si>
  <si>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</si>
  <si>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</si>
  <si>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</si>
  <si>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</si>
  <si>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</si>
  <si>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</si>
  <si>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</si>
  <si>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 Geral</t>
  </si>
  <si>
    <t>Bélgica</t>
  </si>
  <si>
    <t>Países Baixos (Holanda)</t>
  </si>
  <si>
    <t>China</t>
  </si>
  <si>
    <t>Japão</t>
  </si>
  <si>
    <t>Espanha</t>
  </si>
  <si>
    <t>Chile</t>
  </si>
  <si>
    <t>Israel</t>
  </si>
  <si>
    <t>Austrália</t>
  </si>
  <si>
    <t>Arábia Saudita</t>
  </si>
  <si>
    <t>Áustria</t>
  </si>
  <si>
    <t>Reino Unido</t>
  </si>
  <si>
    <t>Subtotal</t>
  </si>
  <si>
    <t>Fonte: Ministério da Fazenda/Decex/Secex (www.comexstat.mdic.gov.br) - 31/12/2025, inclusive.</t>
  </si>
  <si>
    <t>Fonte: Usda (www.usda.gov) - janeiro/2025 (divulgação anual)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</si>
</sst>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.00_);_(* \(#,##0.00\);_(* &quot;-&quot;??_);_(@_)"/>
    <numFmt numFmtId="165" formatCode="_-* #,##0.0_-;\-* #,##0.0_-;_-* &quot;-&quot;??_-;_-@_-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Tahoma"/>
      <family val="2"/>
    </font>
    <font>
      <b/>
      <sz val="8"/>
      <color indexed="18"/>
      <name val="Arial"/>
      <family val="2"/>
    </font>
    <font>
      <b/>
      <sz val="10"/>
      <color theme="1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0"/>
      <color indexed="18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/>
      <right style="thin">
        <color indexed="64"/>
      </right>
      <top/>
      <bottom style="thin">
        <color theme="9" tint="0.39997558519241921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8" fillId="0" borderId="0"/>
    <xf numFmtId="164" fontId="2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106">
    <xf numFmtId="0" fontId="0" fillId="0" borderId="0" xfId="0"/>
    <xf numFmtId="41" fontId="1" fillId="0" borderId="0" xfId="0" applyNumberFormat="1" applyFont="1" applyAlignment="1">
      <alignment vertical="center"/>
    </xf>
    <xf numFmtId="41" fontId="4" fillId="0" borderId="0" xfId="0" applyNumberFormat="1" applyFont="1" applyAlignment="1">
      <alignment vertical="center"/>
    </xf>
    <xf numFmtId="0" fontId="5" fillId="0" borderId="0" xfId="1" applyFont="1" applyAlignment="1">
      <alignment vertical="center"/>
    </xf>
    <xf numFmtId="41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2" borderId="4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41" fontId="12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164" fontId="8" fillId="0" borderId="1" xfId="4" applyFont="1" applyFill="1" applyBorder="1" applyAlignment="1">
      <alignment vertical="center"/>
    </xf>
    <xf numFmtId="0" fontId="9" fillId="0" borderId="0" xfId="3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indent="1"/>
    </xf>
    <xf numFmtId="3" fontId="0" fillId="0" borderId="2" xfId="0" applyNumberFormat="1" applyBorder="1"/>
    <xf numFmtId="0" fontId="0" fillId="0" borderId="3" xfId="0" applyBorder="1" applyAlignment="1">
      <alignment horizontal="left" indent="1"/>
    </xf>
    <xf numFmtId="3" fontId="0" fillId="0" borderId="12" xfId="0" applyNumberFormat="1" applyBorder="1"/>
    <xf numFmtId="0" fontId="0" fillId="0" borderId="0" xfId="0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3" fontId="0" fillId="0" borderId="0" xfId="0" applyNumberFormat="1"/>
    <xf numFmtId="3" fontId="0" fillId="0" borderId="1" xfId="0" applyNumberFormat="1" applyBorder="1"/>
    <xf numFmtId="3" fontId="0" fillId="0" borderId="8" xfId="0" applyNumberFormat="1" applyBorder="1"/>
    <xf numFmtId="0" fontId="14" fillId="5" borderId="6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left"/>
    </xf>
    <xf numFmtId="3" fontId="14" fillId="4" borderId="15" xfId="0" applyNumberFormat="1" applyFont="1" applyFill="1" applyBorder="1"/>
    <xf numFmtId="0" fontId="14" fillId="5" borderId="5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left"/>
    </xf>
    <xf numFmtId="3" fontId="14" fillId="4" borderId="14" xfId="0" applyNumberFormat="1" applyFont="1" applyFill="1" applyBorder="1"/>
    <xf numFmtId="0" fontId="14" fillId="5" borderId="7" xfId="0" applyFont="1" applyFill="1" applyBorder="1" applyAlignment="1">
      <alignment horizontal="center" vertical="center" wrapText="1"/>
    </xf>
    <xf numFmtId="41" fontId="15" fillId="0" borderId="0" xfId="0" applyNumberFormat="1" applyFont="1" applyAlignment="1">
      <alignment vertical="center"/>
    </xf>
    <xf numFmtId="0" fontId="14" fillId="6" borderId="9" xfId="0" applyFont="1" applyFill="1" applyBorder="1" applyAlignment="1">
      <alignment horizontal="center"/>
    </xf>
    <xf numFmtId="0" fontId="14" fillId="6" borderId="16" xfId="0" applyFont="1" applyFill="1" applyBorder="1" applyAlignment="1">
      <alignment horizontal="center" vertical="center" wrapText="1"/>
    </xf>
    <xf numFmtId="0" fontId="14" fillId="6" borderId="17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/>
    </xf>
    <xf numFmtId="3" fontId="14" fillId="4" borderId="14" xfId="0" applyNumberFormat="1" applyFont="1" applyFill="1" applyBorder="1" applyAlignment="1">
      <alignment horizontal="right"/>
    </xf>
    <xf numFmtId="0" fontId="13" fillId="0" borderId="0" xfId="3" applyFont="1"/>
    <xf numFmtId="0" fontId="14" fillId="6" borderId="10" xfId="0" pivotButton="1" applyFont="1" applyFill="1" applyBorder="1" applyAlignment="1">
      <alignment horizontal="center" vertical="center" wrapText="1"/>
    </xf>
    <xf numFmtId="0" fontId="14" fillId="6" borderId="16" xfId="0" pivotButton="1" applyFont="1" applyFill="1" applyBorder="1" applyAlignment="1">
      <alignment horizontal="center" vertical="center" wrapText="1"/>
    </xf>
    <xf numFmtId="0" fontId="14" fillId="6" borderId="17" xfId="0" pivotButton="1" applyFont="1" applyFill="1" applyBorder="1" applyAlignment="1">
      <alignment horizontal="center" vertical="center" wrapText="1"/>
    </xf>
    <xf numFmtId="0" fontId="14" fillId="6" borderId="10" xfId="0" pivotButton="1" applyFont="1" applyFill="1" applyBorder="1" applyAlignment="1">
      <alignment horizontal="center" vertical="center"/>
    </xf>
    <xf numFmtId="0" fontId="0" fillId="4" borderId="4" xfId="0" applyFill="1" applyBorder="1" applyAlignment="1">
      <alignment horizontal="left" vertical="center"/>
    </xf>
    <xf numFmtId="0" fontId="14" fillId="6" borderId="7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left" inden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4" xfId="0" pivotButton="1" applyFont="1" applyFill="1" applyBorder="1" applyAlignment="1">
      <alignment horizontal="center" vertical="center" wrapText="1"/>
    </xf>
    <xf numFmtId="0" fontId="14" fillId="6" borderId="5" xfId="0" pivotButton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vertical="center"/>
    </xf>
    <xf numFmtId="164" fontId="8" fillId="0" borderId="8" xfId="4" applyFont="1" applyFill="1" applyBorder="1" applyAlignment="1">
      <alignment vertical="center"/>
    </xf>
    <xf numFmtId="164" fontId="8" fillId="0" borderId="6" xfId="4" applyFont="1" applyFill="1" applyBorder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9" fontId="0" fillId="0" borderId="0" xfId="0" applyNumberFormat="1"/>
    <xf numFmtId="0" fontId="0" fillId="0" borderId="0" xfId="0" pivotButton="1" applyAlignment="1">
      <alignment horizontal="center" vertical="center" wrapText="1"/>
    </xf>
    <xf numFmtId="3" fontId="14" fillId="4" borderId="0" xfId="0" applyNumberFormat="1" applyFont="1" applyFill="1" applyAlignment="1">
      <alignment horizontal="center"/>
    </xf>
    <xf numFmtId="9" fontId="0" fillId="0" borderId="2" xfId="5" applyFont="1" applyBorder="1" applyAlignment="1">
      <alignment horizontal="right"/>
    </xf>
    <xf numFmtId="9" fontId="0" fillId="0" borderId="12" xfId="5" applyFont="1" applyBorder="1" applyAlignment="1">
      <alignment horizontal="right"/>
    </xf>
    <xf numFmtId="165" fontId="0" fillId="0" borderId="2" xfId="0" applyNumberFormat="1" applyBorder="1"/>
    <xf numFmtId="165" fontId="0" fillId="0" borderId="13" xfId="0" applyNumberFormat="1" applyBorder="1"/>
    <xf numFmtId="165" fontId="0" fillId="0" borderId="0" xfId="0" applyNumberFormat="1"/>
    <xf numFmtId="165" fontId="0" fillId="0" borderId="12" xfId="0" applyNumberFormat="1" applyBorder="1"/>
    <xf numFmtId="165" fontId="0" fillId="0" borderId="10" xfId="0" applyNumberFormat="1" applyBorder="1"/>
    <xf numFmtId="165" fontId="0" fillId="0" borderId="3" xfId="0" applyNumberFormat="1" applyBorder="1"/>
    <xf numFmtId="165" fontId="0" fillId="7" borderId="7" xfId="0" applyNumberFormat="1" applyFill="1" applyBorder="1"/>
    <xf numFmtId="165" fontId="0" fillId="7" borderId="5" xfId="0" applyNumberFormat="1" applyFill="1" applyBorder="1"/>
    <xf numFmtId="165" fontId="0" fillId="7" borderId="4" xfId="0" applyNumberFormat="1" applyFill="1" applyBorder="1"/>
    <xf numFmtId="165" fontId="0" fillId="0" borderId="11" xfId="0" applyNumberFormat="1" applyBorder="1" applyAlignment="1">
      <alignment vertical="center"/>
    </xf>
    <xf numFmtId="165" fontId="0" fillId="0" borderId="9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165" fontId="0" fillId="0" borderId="2" xfId="0" applyNumberFormat="1" applyBorder="1" applyAlignment="1">
      <alignment vertical="center"/>
    </xf>
    <xf numFmtId="165" fontId="0" fillId="0" borderId="13" xfId="0" applyNumberFormat="1" applyBorder="1" applyAlignment="1">
      <alignment vertical="center"/>
    </xf>
    <xf numFmtId="165" fontId="0" fillId="0" borderId="0" xfId="0" applyNumberFormat="1" applyAlignment="1">
      <alignment vertical="center"/>
    </xf>
    <xf numFmtId="165" fontId="0" fillId="3" borderId="7" xfId="0" applyNumberFormat="1" applyFill="1" applyBorder="1" applyAlignment="1">
      <alignment vertical="center"/>
    </xf>
    <xf numFmtId="165" fontId="0" fillId="3" borderId="5" xfId="0" applyNumberFormat="1" applyFill="1" applyBorder="1" applyAlignment="1">
      <alignment vertical="center"/>
    </xf>
    <xf numFmtId="165" fontId="0" fillId="3" borderId="4" xfId="0" applyNumberFormat="1" applyFill="1" applyBorder="1" applyAlignment="1">
      <alignment vertical="center"/>
    </xf>
    <xf numFmtId="165" fontId="0" fillId="4" borderId="7" xfId="0" applyNumberFormat="1" applyFill="1" applyBorder="1" applyAlignment="1">
      <alignment vertical="center"/>
    </xf>
    <xf numFmtId="165" fontId="0" fillId="4" borderId="5" xfId="0" applyNumberFormat="1" applyFill="1" applyBorder="1" applyAlignment="1">
      <alignment vertical="center"/>
    </xf>
    <xf numFmtId="165" fontId="0" fillId="4" borderId="4" xfId="0" applyNumberFormat="1" applyFill="1" applyBorder="1" applyAlignment="1">
      <alignment vertical="center"/>
    </xf>
    <xf numFmtId="0" fontId="14" fillId="6" borderId="7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/>
    </xf>
    <xf numFmtId="0" fontId="14" fillId="6" borderId="4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/>
    </xf>
    <xf numFmtId="0" fontId="14" fillId="6" borderId="5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_aliceweb20110819100727378" xfId="3" xr:uid="{00000000-0005-0000-0000-000003000000}"/>
    <cellStyle name="Porcentagem" xfId="5" builtinId="5"/>
    <cellStyle name="Vírgula 2" xfId="4" xr:uid="{00000000-0005-0000-0000-000005000000}"/>
  </cellStyles>
  <dxfs count="8">
    <dxf>
      <alignment horizontal="center" vertical="center" wrapText="1"/>
    </dxf>
    <dxf>
      <alignment horizontal="center" vertical="center" wrapText="1"/>
    </dxf>
    <dxf>
      <numFmt numFmtId="3" formatCode="#,##0"/>
    </dxf>
    <dxf>
      <alignment horizontal="center" vertical="center" wrapText="1"/>
    </dxf>
    <dxf>
      <alignment horizontal="center" vertical="center" wrapText="1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1706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7905750</xdr:colOff>
      <xdr:row>50</xdr:row>
      <xdr:rowOff>48846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FA61825E-2696-3D4C-0760-9A2FD6026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05750" cy="9818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97693</xdr:rowOff>
    </xdr:from>
    <xdr:to>
      <xdr:col>1</xdr:col>
      <xdr:colOff>0</xdr:colOff>
      <xdr:row>50</xdr:row>
      <xdr:rowOff>49110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5C3EF73-2837-442A-83E5-0160C72F8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574193"/>
          <a:ext cx="7915275" cy="69999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12211</xdr:colOff>
      <xdr:row>3</xdr:row>
      <xdr:rowOff>109904</xdr:rowOff>
    </xdr:to>
    <xdr:sp macro="" textlink="">
      <xdr:nvSpPr>
        <xdr:cNvPr id="4" name="Título 1">
          <a:extLst>
            <a:ext uri="{FF2B5EF4-FFF2-40B4-BE49-F238E27FC236}">
              <a16:creationId xmlns:a16="http://schemas.microsoft.com/office/drawing/2014/main" id="{2C43E353-3BF0-40D0-A19F-B95415D3E333}"/>
            </a:ext>
          </a:extLst>
        </xdr:cNvPr>
        <xdr:cNvSpPr>
          <a:spLocks noGrp="1"/>
        </xdr:cNvSpPr>
      </xdr:nvSpPr>
      <xdr:spPr>
        <a:xfrm>
          <a:off x="0" y="0"/>
          <a:ext cx="7927486" cy="681404"/>
        </a:xfrm>
        <a:prstGeom prst="rect">
          <a:avLst/>
        </a:prstGeom>
        <a:solidFill>
          <a:srgbClr val="B47332">
            <a:alpha val="80000"/>
          </a:srgbClr>
        </a:solidFill>
      </xdr:spPr>
      <xdr:txBody>
        <a:bodyPr vert="horz" wrap="square" lIns="91440" tIns="45720" rIns="91440" bIns="45720" rtlCol="0" anchor="t">
          <a:normAutofit/>
        </a:bodyPr>
        <a:lstStyle>
          <a:lvl1pPr algn="ctr" defTabSz="755934" rtl="0" eaLnBrk="1" latinLnBrk="0" hangingPunct="1">
            <a:lnSpc>
              <a:spcPct val="90000"/>
            </a:lnSpc>
            <a:spcBef>
              <a:spcPct val="0"/>
            </a:spcBef>
            <a:buNone/>
            <a:defRPr sz="496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Ministério da Agricultura e Pecuária</a:t>
          </a:r>
          <a:b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</a:br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Secretaria de Política Agrícola</a:t>
          </a:r>
        </a:p>
      </xdr:txBody>
    </xdr:sp>
    <xdr:clientData/>
  </xdr:twoCellAnchor>
  <xdr:twoCellAnchor>
    <xdr:from>
      <xdr:col>0</xdr:col>
      <xdr:colOff>36635</xdr:colOff>
      <xdr:row>36</xdr:row>
      <xdr:rowOff>185843</xdr:rowOff>
    </xdr:from>
    <xdr:to>
      <xdr:col>0</xdr:col>
      <xdr:colOff>7900865</xdr:colOff>
      <xdr:row>39</xdr:row>
      <xdr:rowOff>42644</xdr:rowOff>
    </xdr:to>
    <xdr:sp macro="" textlink="">
      <xdr:nvSpPr>
        <xdr:cNvPr id="5" name="Subtítulo 2">
          <a:extLst>
            <a:ext uri="{FF2B5EF4-FFF2-40B4-BE49-F238E27FC236}">
              <a16:creationId xmlns:a16="http://schemas.microsoft.com/office/drawing/2014/main" id="{6E3466BE-E2DF-4D70-9C7E-586AE67106E5}"/>
            </a:ext>
          </a:extLst>
        </xdr:cNvPr>
        <xdr:cNvSpPr>
          <a:spLocks noGrp="1"/>
        </xdr:cNvSpPr>
      </xdr:nvSpPr>
      <xdr:spPr>
        <a:xfrm>
          <a:off x="36635" y="7043843"/>
          <a:ext cx="7864230" cy="428301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marL="0" indent="0" algn="ctr" defTabSz="755934" rtl="0" eaLnBrk="1" latinLnBrk="0" hangingPunct="1">
            <a:lnSpc>
              <a:spcPct val="90000"/>
            </a:lnSpc>
            <a:spcBef>
              <a:spcPts val="827"/>
            </a:spcBef>
            <a:buFont typeface="Arial" panose="020B0604020202020204" pitchFamily="34" charset="0"/>
            <a:buNone/>
            <a:defRPr sz="1984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377967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653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755934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488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133902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511869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889836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267803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645771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023738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3200" b="1">
              <a:solidFill>
                <a:schemeClr val="bg1"/>
              </a:solidFill>
              <a:latin typeface="Trebuchet MS" panose="020B0703020202090204" pitchFamily="34" charset="0"/>
            </a:rPr>
            <a:t>Sumário Executivo</a:t>
          </a:r>
        </a:p>
      </xdr:txBody>
    </xdr:sp>
    <xdr:clientData/>
  </xdr:twoCellAnchor>
  <xdr:twoCellAnchor>
    <xdr:from>
      <xdr:col>0</xdr:col>
      <xdr:colOff>50702</xdr:colOff>
      <xdr:row>40</xdr:row>
      <xdr:rowOff>162303</xdr:rowOff>
    </xdr:from>
    <xdr:to>
      <xdr:col>0</xdr:col>
      <xdr:colOff>7900865</xdr:colOff>
      <xdr:row>45</xdr:row>
      <xdr:rowOff>111178</xdr:rowOff>
    </xdr:to>
    <xdr:sp macro="" textlink="">
      <xdr:nvSpPr>
        <xdr:cNvPr id="6" name="Subtítulo 2">
          <a:extLst>
            <a:ext uri="{FF2B5EF4-FFF2-40B4-BE49-F238E27FC236}">
              <a16:creationId xmlns:a16="http://schemas.microsoft.com/office/drawing/2014/main" id="{30693AE3-7A8D-47C0-A02D-C01CFD5BBE83}"/>
            </a:ext>
          </a:extLst>
        </xdr:cNvPr>
        <xdr:cNvSpPr txBox="1">
          <a:spLocks/>
        </xdr:cNvSpPr>
      </xdr:nvSpPr>
      <xdr:spPr>
        <a:xfrm>
          <a:off x="50702" y="7782303"/>
          <a:ext cx="7850163" cy="901375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6000" b="1">
              <a:solidFill>
                <a:schemeClr val="bg1"/>
              </a:solidFill>
              <a:latin typeface="Trebuchet MS" panose="020B0703020202090204" pitchFamily="34" charset="0"/>
            </a:rPr>
            <a:t>Laranja</a:t>
          </a:r>
        </a:p>
      </xdr:txBody>
    </xdr:sp>
    <xdr:clientData/>
  </xdr:twoCellAnchor>
  <xdr:twoCellAnchor>
    <xdr:from>
      <xdr:col>0</xdr:col>
      <xdr:colOff>0</xdr:colOff>
      <xdr:row>47</xdr:row>
      <xdr:rowOff>36635</xdr:rowOff>
    </xdr:from>
    <xdr:to>
      <xdr:col>0</xdr:col>
      <xdr:colOff>7852019</xdr:colOff>
      <xdr:row>49</xdr:row>
      <xdr:rowOff>79296</xdr:rowOff>
    </xdr:to>
    <xdr:sp macro="" textlink="'[1]Dt CAPA SUMARIOS'!$A$3">
      <xdr:nvSpPr>
        <xdr:cNvPr id="7" name="Subtítulo 2">
          <a:extLst>
            <a:ext uri="{FF2B5EF4-FFF2-40B4-BE49-F238E27FC236}">
              <a16:creationId xmlns:a16="http://schemas.microsoft.com/office/drawing/2014/main" id="{EED5B9F3-D692-4A5B-9DF1-3C37EA97EEFC}"/>
            </a:ext>
          </a:extLst>
        </xdr:cNvPr>
        <xdr:cNvSpPr txBox="1">
          <a:spLocks/>
        </xdr:cNvSpPr>
      </xdr:nvSpPr>
      <xdr:spPr>
        <a:xfrm>
          <a:off x="0" y="8990135"/>
          <a:ext cx="7852019" cy="423661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fld id="{B5593352-177E-4DDC-B619-824DC59A0FFE}" type="TxLink">
            <a:rPr lang="en-US" sz="2800" b="0" i="0" u="none" strike="noStrike">
              <a:solidFill>
                <a:schemeClr val="bg1"/>
              </a:solidFill>
              <a:latin typeface="Arial"/>
              <a:cs typeface="Arial"/>
            </a:rPr>
            <a:pPr algn="ctr"/>
            <a:t>janeiro-2026</a:t>
          </a:fld>
          <a:endParaRPr lang="pt-BR" sz="2800" b="1">
            <a:solidFill>
              <a:schemeClr val="bg1"/>
            </a:solidFill>
            <a:latin typeface="Trebuchet MS" panose="020B0603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500391</xdr:colOff>
      <xdr:row>25</xdr:row>
      <xdr:rowOff>24356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38AFDA3-2357-564E-EF45-9DEB40578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86791" cy="40724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apa\Sum&#225;rios\Atualizar\Pre&#231;os%20M&#233;dios%20Gr&#225;ficos.xlsx" TargetMode="External"/><Relationship Id="rId1" Type="http://schemas.openxmlformats.org/officeDocument/2006/relationships/externalLinkPath" Target="/Mapa/Sum&#225;rios/Atualizar/Pre&#231;os%20M&#233;dios%20Gr&#225;f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RNO"/>
      <sheetName val="EXTERNO"/>
      <sheetName val="Dt CAPA SUMARIOS"/>
    </sheetNames>
    <sheetDataSet>
      <sheetData sheetId="0">
        <row r="2">
          <cell r="A2">
            <v>41275</v>
          </cell>
          <cell r="AC2">
            <v>9.5418181420000003</v>
          </cell>
        </row>
        <row r="3">
          <cell r="A3">
            <v>41306</v>
          </cell>
          <cell r="AC3">
            <v>12.128750030000001</v>
          </cell>
        </row>
        <row r="4">
          <cell r="A4">
            <v>41334</v>
          </cell>
          <cell r="AC4">
            <v>15.224736869999999</v>
          </cell>
        </row>
        <row r="5">
          <cell r="A5">
            <v>41365</v>
          </cell>
          <cell r="AC5">
            <v>12.89999997</v>
          </cell>
        </row>
        <row r="6">
          <cell r="A6">
            <v>41395</v>
          </cell>
          <cell r="AC6">
            <v>7.7533333190000002</v>
          </cell>
        </row>
        <row r="7">
          <cell r="A7">
            <v>41426</v>
          </cell>
          <cell r="AC7">
            <v>5.9324999810000003</v>
          </cell>
        </row>
        <row r="8">
          <cell r="A8">
            <v>41456</v>
          </cell>
          <cell r="AC8">
            <v>5.6643477940000002</v>
          </cell>
        </row>
        <row r="9">
          <cell r="A9">
            <v>41487</v>
          </cell>
          <cell r="AC9">
            <v>8.4350000079999994</v>
          </cell>
        </row>
        <row r="10">
          <cell r="A10">
            <v>41518</v>
          </cell>
          <cell r="AC10">
            <v>10.70142864</v>
          </cell>
        </row>
        <row r="11">
          <cell r="A11">
            <v>41548</v>
          </cell>
          <cell r="AC11">
            <v>12.53826087</v>
          </cell>
        </row>
        <row r="12">
          <cell r="A12">
            <v>41579</v>
          </cell>
          <cell r="AC12">
            <v>14.31600003</v>
          </cell>
        </row>
        <row r="13">
          <cell r="A13">
            <v>41609</v>
          </cell>
          <cell r="AC13">
            <v>14.79684207</v>
          </cell>
        </row>
        <row r="14">
          <cell r="A14">
            <v>41640</v>
          </cell>
          <cell r="AC14">
            <v>20.03863638</v>
          </cell>
        </row>
        <row r="15">
          <cell r="A15">
            <v>41671</v>
          </cell>
          <cell r="AC15">
            <v>22.397999760000001</v>
          </cell>
        </row>
        <row r="16">
          <cell r="A16">
            <v>41699</v>
          </cell>
          <cell r="AC16">
            <v>21.206315490000001</v>
          </cell>
        </row>
        <row r="17">
          <cell r="A17">
            <v>41730</v>
          </cell>
          <cell r="AC17">
            <v>16.06199999</v>
          </cell>
        </row>
        <row r="18">
          <cell r="A18">
            <v>41760</v>
          </cell>
          <cell r="AC18">
            <v>11.252000049999999</v>
          </cell>
        </row>
        <row r="19">
          <cell r="A19">
            <v>41791</v>
          </cell>
          <cell r="AC19">
            <v>9.4</v>
          </cell>
        </row>
        <row r="20">
          <cell r="A20">
            <v>41821</v>
          </cell>
          <cell r="AC20">
            <v>9.4231817939999996</v>
          </cell>
        </row>
        <row r="21">
          <cell r="A21">
            <v>41852</v>
          </cell>
          <cell r="AC21">
            <v>9.6733333950000002</v>
          </cell>
        </row>
        <row r="22">
          <cell r="A22">
            <v>41883</v>
          </cell>
          <cell r="AC22">
            <v>11.829090900000001</v>
          </cell>
        </row>
        <row r="23">
          <cell r="A23">
            <v>41913</v>
          </cell>
          <cell r="AC23">
            <v>15.02545452</v>
          </cell>
        </row>
        <row r="24">
          <cell r="A24">
            <v>41944</v>
          </cell>
          <cell r="AC24">
            <v>16.03947368</v>
          </cell>
        </row>
        <row r="25">
          <cell r="A25">
            <v>41974</v>
          </cell>
          <cell r="AC25">
            <v>15.522500040000001</v>
          </cell>
        </row>
        <row r="26">
          <cell r="A26">
            <v>42005</v>
          </cell>
          <cell r="AC26">
            <v>16.112380980000001</v>
          </cell>
        </row>
        <row r="27">
          <cell r="A27">
            <v>42036</v>
          </cell>
          <cell r="AC27">
            <v>17.139999809999999</v>
          </cell>
        </row>
        <row r="28">
          <cell r="A28">
            <v>42064</v>
          </cell>
          <cell r="AC28">
            <v>18.290454520000001</v>
          </cell>
        </row>
        <row r="29">
          <cell r="A29">
            <v>42095</v>
          </cell>
          <cell r="AC29">
            <v>16.665500309999999</v>
          </cell>
        </row>
        <row r="30">
          <cell r="A30">
            <v>42125</v>
          </cell>
          <cell r="AC30">
            <v>14.57800007</v>
          </cell>
        </row>
        <row r="31">
          <cell r="A31">
            <v>42156</v>
          </cell>
          <cell r="AC31">
            <v>12.426666620000001</v>
          </cell>
        </row>
        <row r="32">
          <cell r="A32">
            <v>42186</v>
          </cell>
          <cell r="AC32">
            <v>10.658260800000001</v>
          </cell>
        </row>
        <row r="33">
          <cell r="A33">
            <v>42217</v>
          </cell>
          <cell r="AC33">
            <v>10.833333469999999</v>
          </cell>
        </row>
        <row r="34">
          <cell r="A34">
            <v>42248</v>
          </cell>
          <cell r="AC34">
            <v>15.0952381</v>
          </cell>
        </row>
        <row r="35">
          <cell r="A35">
            <v>42278</v>
          </cell>
          <cell r="AC35">
            <v>16.67809523</v>
          </cell>
        </row>
        <row r="36">
          <cell r="A36">
            <v>42309</v>
          </cell>
          <cell r="AC36">
            <v>18.23249998</v>
          </cell>
        </row>
        <row r="37">
          <cell r="A37">
            <v>42339</v>
          </cell>
          <cell r="AC37">
            <v>18.905263099999999</v>
          </cell>
        </row>
        <row r="38">
          <cell r="A38">
            <v>42370</v>
          </cell>
          <cell r="AC38">
            <v>19.459500030000001</v>
          </cell>
        </row>
        <row r="39">
          <cell r="A39">
            <v>42401</v>
          </cell>
          <cell r="AC39">
            <v>20.73000004</v>
          </cell>
        </row>
        <row r="40">
          <cell r="A40">
            <v>42430</v>
          </cell>
          <cell r="AC40">
            <v>21.601817560000001</v>
          </cell>
        </row>
        <row r="41">
          <cell r="A41">
            <v>42461</v>
          </cell>
          <cell r="AC41">
            <v>20.780499840000001</v>
          </cell>
        </row>
        <row r="42">
          <cell r="A42">
            <v>42491</v>
          </cell>
          <cell r="AC42">
            <v>21.247618630000002</v>
          </cell>
        </row>
        <row r="43">
          <cell r="A43">
            <v>42522</v>
          </cell>
          <cell r="AC43">
            <v>19.714545340000001</v>
          </cell>
        </row>
        <row r="44">
          <cell r="A44">
            <v>42552</v>
          </cell>
          <cell r="AC44">
            <v>19.2142859</v>
          </cell>
        </row>
        <row r="45">
          <cell r="A45">
            <v>42583</v>
          </cell>
          <cell r="AC45">
            <v>22.181739230000002</v>
          </cell>
        </row>
        <row r="46">
          <cell r="A46">
            <v>42614</v>
          </cell>
          <cell r="AC46">
            <v>26.927618750000001</v>
          </cell>
        </row>
        <row r="47">
          <cell r="A47">
            <v>42644</v>
          </cell>
          <cell r="AC47">
            <v>32.155263099999999</v>
          </cell>
        </row>
        <row r="48">
          <cell r="A48">
            <v>42675</v>
          </cell>
          <cell r="AC48">
            <v>34.592500309999998</v>
          </cell>
        </row>
        <row r="49">
          <cell r="A49">
            <v>42705</v>
          </cell>
          <cell r="AC49">
            <v>32.996500109999999</v>
          </cell>
        </row>
        <row r="50">
          <cell r="A50">
            <v>42736</v>
          </cell>
          <cell r="AC50">
            <v>40.587727630000003</v>
          </cell>
        </row>
        <row r="51">
          <cell r="A51">
            <v>42767</v>
          </cell>
          <cell r="AC51">
            <v>43.825000549999999</v>
          </cell>
        </row>
        <row r="52">
          <cell r="A52">
            <v>42795</v>
          </cell>
          <cell r="AC52">
            <v>41.827618919999999</v>
          </cell>
        </row>
        <row r="53">
          <cell r="A53">
            <v>42826</v>
          </cell>
          <cell r="AC53">
            <v>30.705882240000001</v>
          </cell>
        </row>
        <row r="54">
          <cell r="A54">
            <v>42856</v>
          </cell>
          <cell r="AC54">
            <v>20.276363549999999</v>
          </cell>
        </row>
        <row r="55">
          <cell r="A55">
            <v>42887</v>
          </cell>
          <cell r="AC55">
            <v>15.56809516</v>
          </cell>
        </row>
        <row r="56">
          <cell r="A56">
            <v>42917</v>
          </cell>
          <cell r="AC56">
            <v>15.7890476</v>
          </cell>
        </row>
        <row r="57">
          <cell r="A57">
            <v>42948</v>
          </cell>
          <cell r="AC57">
            <v>16.777272610000001</v>
          </cell>
        </row>
        <row r="58">
          <cell r="A58">
            <v>42979</v>
          </cell>
          <cell r="AC58">
            <v>17.79600005</v>
          </cell>
        </row>
        <row r="59">
          <cell r="A59">
            <v>43009</v>
          </cell>
          <cell r="AC59">
            <v>20.839999970000001</v>
          </cell>
        </row>
        <row r="60">
          <cell r="A60">
            <v>43040</v>
          </cell>
          <cell r="AC60">
            <v>21.620999999999999</v>
          </cell>
        </row>
        <row r="61">
          <cell r="A61">
            <v>43070</v>
          </cell>
          <cell r="AC61">
            <v>19.337894639999998</v>
          </cell>
        </row>
        <row r="62">
          <cell r="A62">
            <v>43101</v>
          </cell>
          <cell r="AC62">
            <v>19.21590909</v>
          </cell>
        </row>
        <row r="63">
          <cell r="A63">
            <v>43132</v>
          </cell>
          <cell r="AC63">
            <v>20.625</v>
          </cell>
        </row>
        <row r="64">
          <cell r="A64">
            <v>43160</v>
          </cell>
          <cell r="AC64">
            <v>30.292000099999999</v>
          </cell>
        </row>
        <row r="65">
          <cell r="A65">
            <v>43191</v>
          </cell>
          <cell r="AC65">
            <v>29.73619098</v>
          </cell>
        </row>
        <row r="66">
          <cell r="A66">
            <v>43221</v>
          </cell>
          <cell r="AC66">
            <v>26.240952360000001</v>
          </cell>
        </row>
        <row r="67">
          <cell r="A67">
            <v>43252</v>
          </cell>
          <cell r="AC67">
            <v>24.934000109999999</v>
          </cell>
        </row>
        <row r="68">
          <cell r="A68">
            <v>43282</v>
          </cell>
          <cell r="AC68">
            <v>26.606817939999999</v>
          </cell>
        </row>
        <row r="69">
          <cell r="A69">
            <v>43313</v>
          </cell>
          <cell r="AC69">
            <v>29.13391287</v>
          </cell>
        </row>
        <row r="70">
          <cell r="A70">
            <v>43344</v>
          </cell>
          <cell r="AC70">
            <v>31.221052870000001</v>
          </cell>
        </row>
        <row r="71">
          <cell r="A71">
            <v>43374</v>
          </cell>
          <cell r="AC71">
            <v>32.844999489999999</v>
          </cell>
        </row>
        <row r="72">
          <cell r="A72">
            <v>43405</v>
          </cell>
          <cell r="AC72">
            <v>28.236842110000001</v>
          </cell>
        </row>
        <row r="73">
          <cell r="A73">
            <v>43435</v>
          </cell>
          <cell r="AC73">
            <v>24.555555129999998</v>
          </cell>
        </row>
        <row r="74">
          <cell r="A74">
            <v>43466</v>
          </cell>
          <cell r="AC74">
            <v>30.624545359999999</v>
          </cell>
        </row>
        <row r="75">
          <cell r="A75">
            <v>43497</v>
          </cell>
          <cell r="AC75">
            <v>39.848500629999997</v>
          </cell>
        </row>
        <row r="76">
          <cell r="A76">
            <v>43525</v>
          </cell>
          <cell r="AC76">
            <v>40.068421409999999</v>
          </cell>
        </row>
        <row r="77">
          <cell r="A77">
            <v>43556</v>
          </cell>
          <cell r="AC77">
            <v>30.194762090000001</v>
          </cell>
        </row>
        <row r="78">
          <cell r="A78">
            <v>43586</v>
          </cell>
          <cell r="AC78">
            <v>19.454545540000002</v>
          </cell>
        </row>
        <row r="79">
          <cell r="A79">
            <v>43617</v>
          </cell>
          <cell r="AC79">
            <v>17.497894590000001</v>
          </cell>
        </row>
        <row r="80">
          <cell r="A80">
            <v>43647</v>
          </cell>
          <cell r="AC80">
            <v>17.71913047</v>
          </cell>
        </row>
        <row r="81">
          <cell r="A81">
            <v>43678</v>
          </cell>
          <cell r="AC81">
            <v>17.457272790000001</v>
          </cell>
        </row>
        <row r="82">
          <cell r="A82">
            <v>43709</v>
          </cell>
          <cell r="AC82">
            <v>20.23380933</v>
          </cell>
        </row>
        <row r="83">
          <cell r="A83">
            <v>43739</v>
          </cell>
          <cell r="AC83">
            <v>24.754091089999999</v>
          </cell>
        </row>
        <row r="84">
          <cell r="A84">
            <v>43770</v>
          </cell>
          <cell r="AC84">
            <v>28.642000100000001</v>
          </cell>
        </row>
        <row r="85">
          <cell r="A85">
            <v>43800</v>
          </cell>
          <cell r="AC85">
            <v>29.794210629999998</v>
          </cell>
        </row>
        <row r="86">
          <cell r="A86">
            <v>43831</v>
          </cell>
          <cell r="AC86">
            <v>30.61318181</v>
          </cell>
        </row>
        <row r="87">
          <cell r="A87">
            <v>43862</v>
          </cell>
          <cell r="AC87">
            <v>34.359999549999998</v>
          </cell>
        </row>
        <row r="88">
          <cell r="A88">
            <v>43891</v>
          </cell>
          <cell r="AC88">
            <v>35.399545500000002</v>
          </cell>
        </row>
        <row r="89">
          <cell r="A89">
            <v>43922</v>
          </cell>
          <cell r="AC89">
            <v>31.407499980000001</v>
          </cell>
        </row>
        <row r="90">
          <cell r="A90">
            <v>43952</v>
          </cell>
          <cell r="AC90">
            <v>23.543999960000001</v>
          </cell>
        </row>
        <row r="91">
          <cell r="A91">
            <v>43983</v>
          </cell>
          <cell r="AC91">
            <v>22.558095300000002</v>
          </cell>
        </row>
        <row r="92">
          <cell r="A92">
            <v>44013</v>
          </cell>
          <cell r="AC92">
            <v>26.32904752</v>
          </cell>
        </row>
        <row r="93">
          <cell r="A93">
            <v>44044</v>
          </cell>
          <cell r="AC93">
            <v>30.177618930000001</v>
          </cell>
        </row>
        <row r="94">
          <cell r="A94">
            <v>44075</v>
          </cell>
          <cell r="AC94">
            <v>32.14499979</v>
          </cell>
        </row>
        <row r="95">
          <cell r="A95">
            <v>44105</v>
          </cell>
          <cell r="AC95">
            <v>38.506666180000003</v>
          </cell>
        </row>
        <row r="96">
          <cell r="A96">
            <v>44136</v>
          </cell>
          <cell r="AC96">
            <v>42.872999759999999</v>
          </cell>
        </row>
        <row r="97">
          <cell r="A97">
            <v>44166</v>
          </cell>
          <cell r="AC97">
            <v>40.040000370000001</v>
          </cell>
        </row>
        <row r="98">
          <cell r="A98">
            <v>44197</v>
          </cell>
          <cell r="AC98">
            <v>39.104500389999998</v>
          </cell>
        </row>
        <row r="99">
          <cell r="A99">
            <v>44228</v>
          </cell>
          <cell r="AC99">
            <v>38.138667300000002</v>
          </cell>
        </row>
        <row r="100">
          <cell r="A100">
            <v>44256</v>
          </cell>
          <cell r="AC100">
            <v>39.721304689999997</v>
          </cell>
        </row>
        <row r="101">
          <cell r="A101">
            <v>44287</v>
          </cell>
          <cell r="AC101">
            <v>36.815000339999997</v>
          </cell>
        </row>
        <row r="102">
          <cell r="A102">
            <v>44317</v>
          </cell>
          <cell r="AC102">
            <v>33.029048009999997</v>
          </cell>
        </row>
        <row r="103">
          <cell r="A103">
            <v>44348</v>
          </cell>
          <cell r="AC103">
            <v>31.654761539999999</v>
          </cell>
        </row>
        <row r="104">
          <cell r="A104">
            <v>44378</v>
          </cell>
          <cell r="AC104">
            <v>33.267142890000002</v>
          </cell>
        </row>
        <row r="105">
          <cell r="A105">
            <v>44409</v>
          </cell>
          <cell r="AC105">
            <v>38.685455150000003</v>
          </cell>
        </row>
        <row r="106">
          <cell r="A106">
            <v>44440</v>
          </cell>
          <cell r="AC106">
            <v>44.545882509999998</v>
          </cell>
        </row>
        <row r="107">
          <cell r="A107">
            <v>44470</v>
          </cell>
          <cell r="AC107">
            <v>48.901499940000001</v>
          </cell>
        </row>
        <row r="108">
          <cell r="A108">
            <v>44501</v>
          </cell>
          <cell r="AC108">
            <v>44.513500790000002</v>
          </cell>
        </row>
        <row r="109">
          <cell r="A109">
            <v>44531</v>
          </cell>
          <cell r="AC109">
            <v>35.487142839999997</v>
          </cell>
        </row>
        <row r="110">
          <cell r="A110">
            <v>44562</v>
          </cell>
          <cell r="AC110">
            <v>34.803809940000001</v>
          </cell>
        </row>
        <row r="111">
          <cell r="A111">
            <v>44593</v>
          </cell>
          <cell r="AC111">
            <v>39.020000250000002</v>
          </cell>
        </row>
        <row r="112">
          <cell r="A112">
            <v>44621</v>
          </cell>
          <cell r="AC112">
            <v>42.652272660000001</v>
          </cell>
        </row>
        <row r="113">
          <cell r="A113">
            <v>44652</v>
          </cell>
          <cell r="AC113">
            <v>40.388889310000003</v>
          </cell>
        </row>
        <row r="114">
          <cell r="A114">
            <v>44682</v>
          </cell>
          <cell r="AC114">
            <v>34.518181970000001</v>
          </cell>
        </row>
        <row r="115">
          <cell r="A115">
            <v>44713</v>
          </cell>
          <cell r="AC115">
            <v>32.349000169999997</v>
          </cell>
        </row>
        <row r="116">
          <cell r="A116">
            <v>44743</v>
          </cell>
          <cell r="AC116">
            <v>32.302499869999998</v>
          </cell>
        </row>
        <row r="117">
          <cell r="A117">
            <v>44774</v>
          </cell>
          <cell r="AC117">
            <v>36.177391219999997</v>
          </cell>
        </row>
        <row r="118">
          <cell r="A118">
            <v>44805</v>
          </cell>
          <cell r="AC118">
            <v>39.970000130000003</v>
          </cell>
        </row>
        <row r="119">
          <cell r="A119">
            <v>44835</v>
          </cell>
          <cell r="AC119">
            <v>40.733000560000001</v>
          </cell>
        </row>
        <row r="120">
          <cell r="A120">
            <v>44866</v>
          </cell>
          <cell r="AC120">
            <v>42.344499970000001</v>
          </cell>
        </row>
        <row r="121">
          <cell r="A121">
            <v>44896</v>
          </cell>
          <cell r="AC121">
            <v>39.755454669999999</v>
          </cell>
        </row>
        <row r="122">
          <cell r="A122">
            <v>44927</v>
          </cell>
          <cell r="AC122">
            <v>41.13409077</v>
          </cell>
        </row>
        <row r="123">
          <cell r="A123">
            <v>44958</v>
          </cell>
          <cell r="AC123">
            <v>46.446110830000002</v>
          </cell>
        </row>
        <row r="124">
          <cell r="A124">
            <v>44986</v>
          </cell>
          <cell r="AC124">
            <v>45.966817859999999</v>
          </cell>
        </row>
        <row r="125">
          <cell r="A125">
            <v>45017</v>
          </cell>
          <cell r="AC125">
            <v>44.937778049999999</v>
          </cell>
        </row>
        <row r="126">
          <cell r="A126">
            <v>45047</v>
          </cell>
          <cell r="AC126">
            <v>43.582272789999998</v>
          </cell>
        </row>
        <row r="127">
          <cell r="A127">
            <v>45078</v>
          </cell>
          <cell r="AC127">
            <v>43.258570720000002</v>
          </cell>
        </row>
        <row r="128">
          <cell r="A128">
            <v>45108</v>
          </cell>
          <cell r="AC128">
            <v>45.425238290000003</v>
          </cell>
        </row>
        <row r="129">
          <cell r="A129">
            <v>45139</v>
          </cell>
          <cell r="AC129">
            <v>45.09043569</v>
          </cell>
        </row>
        <row r="130">
          <cell r="A130">
            <v>45170</v>
          </cell>
          <cell r="AC130">
            <v>45.863683000000002</v>
          </cell>
        </row>
        <row r="131">
          <cell r="A131">
            <v>45200</v>
          </cell>
          <cell r="AC131">
            <v>49.30699997</v>
          </cell>
        </row>
        <row r="132">
          <cell r="A132">
            <v>45231</v>
          </cell>
          <cell r="AC132">
            <v>55.732500270000003</v>
          </cell>
        </row>
        <row r="133">
          <cell r="A133">
            <v>45261</v>
          </cell>
          <cell r="AC133">
            <v>67.556316170000002</v>
          </cell>
        </row>
        <row r="134">
          <cell r="A134">
            <v>45292</v>
          </cell>
          <cell r="AC134">
            <v>78.451818290000006</v>
          </cell>
        </row>
        <row r="135">
          <cell r="A135">
            <v>45323</v>
          </cell>
          <cell r="AC135">
            <v>86.446841590000005</v>
          </cell>
        </row>
        <row r="136">
          <cell r="A136">
            <v>45352</v>
          </cell>
          <cell r="AC136">
            <v>94.232999800000002</v>
          </cell>
        </row>
        <row r="137">
          <cell r="A137">
            <v>45383</v>
          </cell>
          <cell r="AC137">
            <v>87.992857069999999</v>
          </cell>
        </row>
        <row r="138">
          <cell r="A138">
            <v>45413</v>
          </cell>
          <cell r="AC138">
            <v>76.334761850000007</v>
          </cell>
        </row>
        <row r="139">
          <cell r="A139">
            <v>45444</v>
          </cell>
          <cell r="AC139">
            <v>83.418500519999995</v>
          </cell>
        </row>
        <row r="140">
          <cell r="A140">
            <v>45474</v>
          </cell>
          <cell r="AC140">
            <v>88.91173852</v>
          </cell>
        </row>
        <row r="141">
          <cell r="A141">
            <v>45505</v>
          </cell>
          <cell r="AC141">
            <v>109.55000010000001</v>
          </cell>
        </row>
        <row r="142">
          <cell r="A142">
            <v>45536</v>
          </cell>
          <cell r="AC142">
            <v>109.55000010000001</v>
          </cell>
        </row>
        <row r="143">
          <cell r="A143">
            <v>45566</v>
          </cell>
          <cell r="AC143">
            <v>127.06727220000001</v>
          </cell>
        </row>
        <row r="144">
          <cell r="A144">
            <v>45597</v>
          </cell>
          <cell r="AC144">
            <v>122.30777740000001</v>
          </cell>
        </row>
        <row r="145">
          <cell r="A145">
            <v>45627</v>
          </cell>
          <cell r="AC145">
            <v>105.2524998</v>
          </cell>
        </row>
        <row r="146">
          <cell r="A146">
            <v>45658</v>
          </cell>
          <cell r="AC146">
            <v>104.65772802179509</v>
          </cell>
        </row>
        <row r="147">
          <cell r="A147">
            <v>45689</v>
          </cell>
          <cell r="AC147">
            <v>98.426999664306635</v>
          </cell>
        </row>
        <row r="148">
          <cell r="A148">
            <v>45717</v>
          </cell>
          <cell r="AC148">
            <v>95.002104909796458</v>
          </cell>
        </row>
        <row r="149">
          <cell r="A149">
            <v>45748</v>
          </cell>
          <cell r="AC149">
            <v>101.74249992370605</v>
          </cell>
        </row>
        <row r="150">
          <cell r="A150">
            <v>45778</v>
          </cell>
          <cell r="AC150">
            <v>80.634284246535529</v>
          </cell>
        </row>
        <row r="151">
          <cell r="A151">
            <v>45809</v>
          </cell>
          <cell r="AC151">
            <v>65.272630591141549</v>
          </cell>
        </row>
        <row r="152">
          <cell r="A152">
            <v>45839</v>
          </cell>
          <cell r="AC152">
            <v>59.822173906409219</v>
          </cell>
        </row>
        <row r="153">
          <cell r="A153">
            <v>45870</v>
          </cell>
          <cell r="AC153">
            <v>56.638095129103888</v>
          </cell>
        </row>
        <row r="154">
          <cell r="A154">
            <v>45901</v>
          </cell>
          <cell r="AC154">
            <v>57.805454774336383</v>
          </cell>
        </row>
        <row r="155">
          <cell r="A155">
            <v>45931</v>
          </cell>
          <cell r="AC155">
            <v>60.481499671936035</v>
          </cell>
        </row>
        <row r="156">
          <cell r="A156">
            <v>45962</v>
          </cell>
          <cell r="AC156">
            <v>53.446841189735814</v>
          </cell>
        </row>
        <row r="157">
          <cell r="A157">
            <v>45992</v>
          </cell>
          <cell r="AC157">
            <v>45.58428628104074</v>
          </cell>
        </row>
        <row r="158">
          <cell r="A158">
            <v>46023</v>
          </cell>
          <cell r="AC158">
            <v>44.090000152587891</v>
          </cell>
        </row>
      </sheetData>
      <sheetData sheetId="1"/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abio Alves Cavalcante" refreshedDate="46002.543507060182" createdVersion="8" refreshedVersion="8" minRefreshableVersion="3" recordCount="60" xr:uid="{E48106AC-A36A-49F1-8187-531292EBB5D6}">
  <cacheSource type="worksheet">
    <worksheetSource name="usda_consulta_laranja"/>
  </cacheSource>
  <cacheFields count="13">
    <cacheField name="Produto_" numFmtId="0">
      <sharedItems count="2">
        <s v="Suco de Laranja"/>
        <s v="Laranja Fresca"/>
      </sharedItems>
    </cacheField>
    <cacheField name="Pais_" numFmtId="0">
      <sharedItems count="3">
        <s v="Brasil"/>
        <s v="Estados Unidos"/>
        <s v="Mundo"/>
      </sharedItems>
    </cacheField>
    <cacheField name="Ano_" numFmtId="0">
      <sharedItems count="11">
        <s v="2015/2016"/>
        <s v="2016/2017"/>
        <s v="2017/2018"/>
        <s v="2018/2019"/>
        <s v="2019/2020"/>
        <s v="2020/2021"/>
        <s v="2021/2022"/>
        <s v="2022/2023"/>
        <s v="2023/2024"/>
        <s v="2024/2025"/>
        <s v="2014/2015" u="1"/>
      </sharedItems>
    </cacheField>
    <cacheField name="Estoque_Inicial" numFmtId="0">
      <sharedItems containsSemiMixedTypes="0" containsString="0" containsNumber="1" containsInteger="1" minValue="0" maxValue="776"/>
    </cacheField>
    <cacheField name="Producao_" numFmtId="0">
      <sharedItems containsSemiMixedTypes="0" containsString="0" containsNumber="1" containsInteger="1" minValue="80" maxValue="54250"/>
    </cacheField>
    <cacheField name="Importacao_" numFmtId="0">
      <sharedItems containsSemiMixedTypes="0" containsString="0" containsNumber="1" containsInteger="1" minValue="0" maxValue="4674"/>
    </cacheField>
    <cacheField name="Suprimento_Total" numFmtId="0">
      <sharedItems containsSemiMixedTypes="0" containsString="0" containsNumber="1" containsInteger="1" minValue="601" maxValue="58833"/>
    </cacheField>
    <cacheField name="Exportacao_" numFmtId="0">
      <sharedItems containsSemiMixedTypes="0" containsString="0" containsNumber="1" containsInteger="1" minValue="0" maxValue="5125"/>
    </cacheField>
    <cacheField name="Consumo_Domestico" numFmtId="0">
      <sharedItems containsSemiMixedTypes="0" containsString="0" containsNumber="1" containsInteger="1" minValue="0" maxValue="1864"/>
    </cacheField>
    <cacheField name="Uso_Domestico" numFmtId="0">
      <sharedItems containsSemiMixedTypes="0" containsString="0" containsNumber="1" containsInteger="1" minValue="0" maxValue="0"/>
    </cacheField>
    <cacheField name="Estoque_Final" numFmtId="0">
      <sharedItems containsSemiMixedTypes="0" containsString="0" containsNumber="1" containsInteger="1" minValue="0" maxValue="776"/>
    </cacheField>
    <cacheField name="Relacao_grao" numFmtId="0">
      <sharedItems containsString="0" containsBlank="1" containsNumber="1" minValue="6.6666666666666693E-2" maxValue="6"/>
    </cacheField>
    <cacheField name="Suprimento_Grao" numFmtId="0">
      <sharedItems containsSemiMixedTypes="0" containsString="0" containsNumber="1" containsInteger="1" minValue="601" maxValue="5883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">
  <r>
    <x v="0"/>
    <x v="0"/>
    <x v="0"/>
    <n v="147"/>
    <n v="859"/>
    <n v="0"/>
    <n v="1006"/>
    <n v="962"/>
    <n v="38"/>
    <n v="0"/>
    <n v="6"/>
    <n v="0.157894736842105"/>
    <n v="1006"/>
  </r>
  <r>
    <x v="0"/>
    <x v="0"/>
    <x v="1"/>
    <n v="6"/>
    <n v="1447"/>
    <n v="0"/>
    <n v="1453"/>
    <n v="1230"/>
    <n v="38"/>
    <n v="0"/>
    <n v="185"/>
    <n v="4.8684210526315796"/>
    <n v="1453"/>
  </r>
  <r>
    <x v="0"/>
    <x v="0"/>
    <x v="2"/>
    <n v="185"/>
    <n v="1004"/>
    <n v="0"/>
    <n v="1189"/>
    <n v="989"/>
    <n v="40"/>
    <n v="0"/>
    <n v="160"/>
    <n v="4"/>
    <n v="1189"/>
  </r>
  <r>
    <x v="0"/>
    <x v="0"/>
    <x v="3"/>
    <n v="160"/>
    <n v="1324"/>
    <n v="0"/>
    <n v="1484"/>
    <n v="1120"/>
    <n v="52"/>
    <n v="0"/>
    <n v="312"/>
    <n v="6"/>
    <n v="1484"/>
  </r>
  <r>
    <x v="0"/>
    <x v="0"/>
    <x v="4"/>
    <n v="312"/>
    <n v="938"/>
    <n v="0"/>
    <n v="1250"/>
    <n v="1036"/>
    <n v="63"/>
    <n v="0"/>
    <n v="151"/>
    <n v="2.3968253968253999"/>
    <n v="1250"/>
  </r>
  <r>
    <x v="0"/>
    <x v="0"/>
    <x v="5"/>
    <n v="151"/>
    <n v="944"/>
    <n v="0"/>
    <n v="1095"/>
    <n v="1010"/>
    <n v="70"/>
    <n v="0"/>
    <n v="15"/>
    <n v="0.214285714285714"/>
    <n v="1095"/>
  </r>
  <r>
    <x v="0"/>
    <x v="0"/>
    <x v="6"/>
    <n v="15"/>
    <n v="1135"/>
    <n v="0"/>
    <n v="1150"/>
    <n v="1068"/>
    <n v="73"/>
    <n v="0"/>
    <n v="9"/>
    <n v="0.123287671232877"/>
    <n v="1150"/>
  </r>
  <r>
    <x v="0"/>
    <x v="0"/>
    <x v="7"/>
    <n v="9"/>
    <n v="1080"/>
    <n v="0"/>
    <n v="1089"/>
    <n v="1006"/>
    <n v="75"/>
    <n v="0"/>
    <n v="8"/>
    <n v="0.10893333333333299"/>
    <n v="1089"/>
  </r>
  <r>
    <x v="0"/>
    <x v="0"/>
    <x v="8"/>
    <n v="8"/>
    <n v="930"/>
    <n v="0"/>
    <n v="938"/>
    <n v="874"/>
    <n v="60"/>
    <n v="0"/>
    <n v="4"/>
    <n v="6.6666666666666693E-2"/>
    <n v="938"/>
  </r>
  <r>
    <x v="0"/>
    <x v="0"/>
    <x v="9"/>
    <n v="4"/>
    <n v="1012"/>
    <n v="0"/>
    <n v="1016"/>
    <n v="954"/>
    <n v="58"/>
    <n v="0"/>
    <n v="4"/>
    <n v="6.8965517241379296E-2"/>
    <n v="1016"/>
  </r>
  <r>
    <x v="0"/>
    <x v="1"/>
    <x v="0"/>
    <n v="358"/>
    <n v="361"/>
    <n v="280"/>
    <n v="999"/>
    <n v="66"/>
    <n v="631"/>
    <n v="0"/>
    <n v="302"/>
    <n v="0.47860538827258298"/>
    <n v="999"/>
  </r>
  <r>
    <x v="0"/>
    <x v="1"/>
    <x v="1"/>
    <n v="302"/>
    <n v="303"/>
    <n v="301"/>
    <n v="906"/>
    <n v="57"/>
    <n v="581"/>
    <n v="0"/>
    <n v="268"/>
    <n v="0.46127366609294301"/>
    <n v="906"/>
  </r>
  <r>
    <x v="0"/>
    <x v="1"/>
    <x v="2"/>
    <n v="268"/>
    <n v="187"/>
    <n v="413"/>
    <n v="868"/>
    <n v="35"/>
    <n v="572"/>
    <n v="0"/>
    <n v="261"/>
    <n v="0.45629370629370603"/>
    <n v="868"/>
  </r>
  <r>
    <x v="0"/>
    <x v="1"/>
    <x v="3"/>
    <n v="261"/>
    <n v="329"/>
    <n v="346"/>
    <n v="936"/>
    <n v="30"/>
    <n v="530"/>
    <n v="0"/>
    <n v="376"/>
    <n v="0.70943396226415101"/>
    <n v="936"/>
  </r>
  <r>
    <x v="0"/>
    <x v="1"/>
    <x v="4"/>
    <n v="376"/>
    <n v="297"/>
    <n v="210"/>
    <n v="883"/>
    <n v="34"/>
    <n v="556"/>
    <n v="0"/>
    <n v="293"/>
    <n v="0.52697841726618699"/>
    <n v="883"/>
  </r>
  <r>
    <x v="0"/>
    <x v="1"/>
    <x v="5"/>
    <n v="293"/>
    <n v="230"/>
    <n v="290"/>
    <n v="813"/>
    <n v="31"/>
    <n v="542"/>
    <n v="0"/>
    <n v="240"/>
    <n v="0.44280442804428"/>
    <n v="813"/>
  </r>
  <r>
    <x v="0"/>
    <x v="1"/>
    <x v="6"/>
    <n v="240"/>
    <n v="159"/>
    <n v="314"/>
    <n v="713"/>
    <n v="31"/>
    <n v="526"/>
    <n v="0"/>
    <n v="156"/>
    <n v="0.29657794676806098"/>
    <n v="713"/>
  </r>
  <r>
    <x v="0"/>
    <x v="1"/>
    <x v="7"/>
    <n v="156"/>
    <n v="85"/>
    <n v="406"/>
    <n v="647"/>
    <n v="24"/>
    <n v="497"/>
    <n v="0"/>
    <n v="126"/>
    <n v="0.25352112676056299"/>
    <n v="647"/>
  </r>
  <r>
    <x v="0"/>
    <x v="1"/>
    <x v="8"/>
    <n v="126"/>
    <n v="111"/>
    <n v="396"/>
    <n v="633"/>
    <n v="26"/>
    <n v="486"/>
    <n v="0"/>
    <n v="121"/>
    <n v="0.248971193415638"/>
    <n v="633"/>
  </r>
  <r>
    <x v="0"/>
    <x v="1"/>
    <x v="9"/>
    <n v="121"/>
    <n v="80"/>
    <n v="400"/>
    <n v="601"/>
    <n v="25"/>
    <n v="486"/>
    <n v="0"/>
    <n v="90"/>
    <n v="0.18518518518518501"/>
    <n v="601"/>
  </r>
  <r>
    <x v="0"/>
    <x v="2"/>
    <x v="0"/>
    <n v="593"/>
    <n v="1580"/>
    <n v="1374"/>
    <n v="3548"/>
    <n v="1310"/>
    <n v="1864"/>
    <n v="0"/>
    <n v="374"/>
    <n v="0.20068051116668201"/>
    <n v="3548"/>
  </r>
  <r>
    <x v="0"/>
    <x v="2"/>
    <x v="1"/>
    <n v="374"/>
    <n v="2172"/>
    <n v="1525"/>
    <n v="4072"/>
    <n v="1747"/>
    <n v="1818"/>
    <n v="0"/>
    <n v="507"/>
    <n v="0.27903780598108702"/>
    <n v="4072"/>
  </r>
  <r>
    <x v="0"/>
    <x v="2"/>
    <x v="2"/>
    <n v="507"/>
    <n v="1579"/>
    <n v="1628"/>
    <n v="3714"/>
    <n v="1490"/>
    <n v="1748"/>
    <n v="0"/>
    <n v="477"/>
    <n v="0.272616456496309"/>
    <n v="3714"/>
  </r>
  <r>
    <x v="0"/>
    <x v="2"/>
    <x v="3"/>
    <n v="477"/>
    <n v="2089"/>
    <n v="1507"/>
    <n v="4073"/>
    <n v="1608"/>
    <n v="1689"/>
    <n v="0"/>
    <n v="776"/>
    <n v="0.45942032504484598"/>
    <n v="4073"/>
  </r>
  <r>
    <x v="0"/>
    <x v="2"/>
    <x v="4"/>
    <n v="776"/>
    <n v="1470"/>
    <n v="1379"/>
    <n v="3625"/>
    <n v="1421"/>
    <n v="1689"/>
    <n v="0"/>
    <n v="515"/>
    <n v="0.304973995585407"/>
    <n v="3625"/>
  </r>
  <r>
    <x v="0"/>
    <x v="2"/>
    <x v="5"/>
    <n v="515"/>
    <n v="1559"/>
    <n v="1356"/>
    <n v="3431"/>
    <n v="1463"/>
    <n v="1660"/>
    <n v="0"/>
    <n v="308"/>
    <n v="0.185357717862493"/>
    <n v="3431"/>
  </r>
  <r>
    <x v="0"/>
    <x v="2"/>
    <x v="6"/>
    <n v="308"/>
    <n v="1688"/>
    <n v="1317"/>
    <n v="3313"/>
    <n v="1494"/>
    <n v="1606"/>
    <n v="0"/>
    <n v="213"/>
    <n v="0.13256277232581301"/>
    <n v="3313"/>
  </r>
  <r>
    <x v="0"/>
    <x v="2"/>
    <x v="7"/>
    <n v="213"/>
    <n v="1444"/>
    <n v="1349"/>
    <n v="3006"/>
    <n v="1365"/>
    <n v="1472"/>
    <n v="0"/>
    <n v="170"/>
    <n v="0.115221234608836"/>
    <n v="3006"/>
  </r>
  <r>
    <x v="0"/>
    <x v="2"/>
    <x v="8"/>
    <n v="170"/>
    <n v="1382"/>
    <n v="1278"/>
    <n v="2831"/>
    <n v="1266"/>
    <n v="1389"/>
    <n v="0"/>
    <n v="176"/>
    <n v="0.12683411961178401"/>
    <n v="2831"/>
  </r>
  <r>
    <x v="0"/>
    <x v="2"/>
    <x v="9"/>
    <n v="176"/>
    <n v="1438"/>
    <n v="1197"/>
    <n v="2811"/>
    <n v="1347"/>
    <n v="1304"/>
    <n v="0"/>
    <n v="160"/>
    <n v="0.122667670792068"/>
    <n v="2811"/>
  </r>
  <r>
    <x v="1"/>
    <x v="0"/>
    <x v="0"/>
    <n v="0"/>
    <n v="14414"/>
    <n v="18"/>
    <n v="14432"/>
    <n v="26"/>
    <n v="0"/>
    <n v="0"/>
    <n v="0"/>
    <m/>
    <n v="14432"/>
  </r>
  <r>
    <x v="1"/>
    <x v="0"/>
    <x v="1"/>
    <n v="0"/>
    <n v="20890"/>
    <n v="20"/>
    <n v="20910"/>
    <n v="33"/>
    <n v="0"/>
    <n v="0"/>
    <n v="0"/>
    <m/>
    <n v="20910"/>
  </r>
  <r>
    <x v="1"/>
    <x v="0"/>
    <x v="2"/>
    <n v="0"/>
    <n v="15953"/>
    <n v="24"/>
    <n v="15977"/>
    <n v="20"/>
    <n v="0"/>
    <n v="0"/>
    <n v="0"/>
    <m/>
    <n v="15977"/>
  </r>
  <r>
    <x v="1"/>
    <x v="0"/>
    <x v="3"/>
    <n v="0"/>
    <n v="19298"/>
    <n v="29"/>
    <n v="19327"/>
    <n v="4"/>
    <n v="0"/>
    <n v="0"/>
    <n v="0"/>
    <m/>
    <n v="19327"/>
  </r>
  <r>
    <x v="1"/>
    <x v="0"/>
    <x v="4"/>
    <n v="0"/>
    <n v="14870"/>
    <n v="21"/>
    <n v="14891"/>
    <n v="9"/>
    <n v="0"/>
    <n v="0"/>
    <n v="0"/>
    <m/>
    <n v="14891"/>
  </r>
  <r>
    <x v="1"/>
    <x v="0"/>
    <x v="5"/>
    <n v="0"/>
    <n v="14676"/>
    <n v="24"/>
    <n v="14700"/>
    <n v="0"/>
    <n v="0"/>
    <n v="0"/>
    <n v="0"/>
    <m/>
    <n v="14700"/>
  </r>
  <r>
    <x v="1"/>
    <x v="0"/>
    <x v="6"/>
    <n v="0"/>
    <n v="16932"/>
    <n v="28"/>
    <n v="16960"/>
    <n v="0"/>
    <n v="0"/>
    <n v="0"/>
    <n v="0"/>
    <m/>
    <n v="16960"/>
  </r>
  <r>
    <x v="1"/>
    <x v="0"/>
    <x v="7"/>
    <n v="0"/>
    <n v="15469"/>
    <n v="40"/>
    <n v="15509"/>
    <n v="0"/>
    <n v="0"/>
    <n v="0"/>
    <n v="0"/>
    <m/>
    <n v="15509"/>
  </r>
  <r>
    <x v="1"/>
    <x v="0"/>
    <x v="8"/>
    <n v="0"/>
    <n v="12300"/>
    <n v="32"/>
    <n v="12332"/>
    <n v="0"/>
    <n v="0"/>
    <n v="0"/>
    <n v="0"/>
    <m/>
    <n v="12332"/>
  </r>
  <r>
    <x v="1"/>
    <x v="0"/>
    <x v="9"/>
    <n v="0"/>
    <n v="13000"/>
    <n v="37"/>
    <n v="13037"/>
    <n v="0"/>
    <n v="0"/>
    <n v="0"/>
    <n v="0"/>
    <m/>
    <n v="13037"/>
  </r>
  <r>
    <x v="1"/>
    <x v="1"/>
    <x v="0"/>
    <n v="0"/>
    <n v="5523"/>
    <n v="164"/>
    <n v="5687"/>
    <n v="657"/>
    <n v="0"/>
    <n v="0"/>
    <n v="0"/>
    <m/>
    <n v="5687"/>
  </r>
  <r>
    <x v="1"/>
    <x v="1"/>
    <x v="1"/>
    <n v="0"/>
    <n v="4616"/>
    <n v="182"/>
    <n v="4798"/>
    <n v="613"/>
    <n v="0"/>
    <n v="0"/>
    <n v="0"/>
    <m/>
    <n v="4798"/>
  </r>
  <r>
    <x v="1"/>
    <x v="1"/>
    <x v="2"/>
    <n v="0"/>
    <n v="3515"/>
    <n v="222"/>
    <n v="3737"/>
    <n v="511"/>
    <n v="0"/>
    <n v="0"/>
    <n v="0"/>
    <m/>
    <n v="3737"/>
  </r>
  <r>
    <x v="1"/>
    <x v="1"/>
    <x v="3"/>
    <n v="0"/>
    <n v="4923"/>
    <n v="193"/>
    <n v="5116"/>
    <n v="479"/>
    <n v="0"/>
    <n v="0"/>
    <n v="0"/>
    <m/>
    <n v="5116"/>
  </r>
  <r>
    <x v="1"/>
    <x v="1"/>
    <x v="4"/>
    <n v="0"/>
    <n v="4766"/>
    <n v="200"/>
    <n v="4966"/>
    <n v="507"/>
    <n v="0"/>
    <n v="0"/>
    <n v="0"/>
    <m/>
    <n v="4966"/>
  </r>
  <r>
    <x v="1"/>
    <x v="1"/>
    <x v="5"/>
    <n v="0"/>
    <n v="3980"/>
    <n v="218"/>
    <n v="4198"/>
    <n v="467"/>
    <n v="0"/>
    <n v="0"/>
    <n v="0"/>
    <m/>
    <n v="4198"/>
  </r>
  <r>
    <x v="1"/>
    <x v="1"/>
    <x v="6"/>
    <n v="0"/>
    <n v="3108"/>
    <n v="236"/>
    <n v="3344"/>
    <n v="335"/>
    <n v="0"/>
    <n v="0"/>
    <n v="0"/>
    <m/>
    <n v="3344"/>
  </r>
  <r>
    <x v="1"/>
    <x v="1"/>
    <x v="7"/>
    <n v="0"/>
    <n v="2312"/>
    <n v="214"/>
    <n v="2526"/>
    <n v="345"/>
    <n v="0"/>
    <n v="0"/>
    <n v="0"/>
    <m/>
    <n v="2526"/>
  </r>
  <r>
    <x v="1"/>
    <x v="1"/>
    <x v="8"/>
    <n v="0"/>
    <n v="2502"/>
    <n v="234"/>
    <n v="2736"/>
    <n v="339"/>
    <n v="0"/>
    <n v="0"/>
    <n v="0"/>
    <m/>
    <n v="2736"/>
  </r>
  <r>
    <x v="1"/>
    <x v="1"/>
    <x v="9"/>
    <n v="0"/>
    <n v="2245"/>
    <n v="260"/>
    <n v="2505"/>
    <n v="340"/>
    <n v="0"/>
    <n v="0"/>
    <n v="0"/>
    <m/>
    <n v="2505"/>
  </r>
  <r>
    <x v="1"/>
    <x v="2"/>
    <x v="0"/>
    <n v="0"/>
    <n v="47267"/>
    <n v="4143"/>
    <n v="51410"/>
    <n v="4552"/>
    <n v="0"/>
    <n v="0"/>
    <n v="0"/>
    <m/>
    <n v="51410"/>
  </r>
  <r>
    <x v="1"/>
    <x v="2"/>
    <x v="1"/>
    <n v="0"/>
    <n v="54022"/>
    <n v="4374"/>
    <n v="58396"/>
    <n v="5042"/>
    <n v="0"/>
    <n v="0"/>
    <n v="0"/>
    <m/>
    <n v="58396"/>
  </r>
  <r>
    <x v="1"/>
    <x v="2"/>
    <x v="2"/>
    <n v="0"/>
    <n v="48441"/>
    <n v="4674"/>
    <n v="53115"/>
    <n v="5125"/>
    <n v="0"/>
    <n v="0"/>
    <n v="0"/>
    <m/>
    <n v="53115"/>
  </r>
  <r>
    <x v="1"/>
    <x v="2"/>
    <x v="3"/>
    <n v="0"/>
    <n v="54250"/>
    <n v="4583"/>
    <n v="58833"/>
    <n v="5054"/>
    <n v="0"/>
    <n v="0"/>
    <n v="0"/>
    <m/>
    <n v="58833"/>
  </r>
  <r>
    <x v="1"/>
    <x v="2"/>
    <x v="4"/>
    <n v="0"/>
    <n v="46078"/>
    <n v="4512"/>
    <n v="50590"/>
    <n v="4749"/>
    <n v="0"/>
    <n v="0"/>
    <n v="0"/>
    <m/>
    <n v="50590"/>
  </r>
  <r>
    <x v="1"/>
    <x v="2"/>
    <x v="5"/>
    <n v="0"/>
    <n v="48173"/>
    <n v="4410"/>
    <n v="52583"/>
    <n v="4835"/>
    <n v="0"/>
    <n v="0"/>
    <n v="0"/>
    <m/>
    <n v="52583"/>
  </r>
  <r>
    <x v="1"/>
    <x v="2"/>
    <x v="6"/>
    <n v="0"/>
    <n v="50319"/>
    <n v="4279"/>
    <n v="54598"/>
    <n v="4649"/>
    <n v="0"/>
    <n v="0"/>
    <n v="0"/>
    <m/>
    <n v="54598"/>
  </r>
  <r>
    <x v="1"/>
    <x v="2"/>
    <x v="7"/>
    <n v="0"/>
    <n v="46983"/>
    <n v="4358"/>
    <n v="51341"/>
    <n v="4458"/>
    <n v="0"/>
    <n v="0"/>
    <n v="0"/>
    <m/>
    <n v="51341"/>
  </r>
  <r>
    <x v="1"/>
    <x v="2"/>
    <x v="8"/>
    <n v="0"/>
    <n v="45886"/>
    <n v="4190"/>
    <n v="50076"/>
    <n v="5010"/>
    <n v="0"/>
    <n v="0"/>
    <n v="0"/>
    <m/>
    <n v="50076"/>
  </r>
  <r>
    <x v="1"/>
    <x v="2"/>
    <x v="9"/>
    <n v="0"/>
    <n v="45224"/>
    <n v="4256"/>
    <n v="49480"/>
    <n v="4708"/>
    <n v="0"/>
    <n v="0"/>
    <n v="0"/>
    <m/>
    <n v="4948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A0BEC0-FECA-487C-9187-CA1D981D0D40}" name="Tabela dinâmica2" cacheId="3" applyNumberFormats="0" applyBorderFormats="0" applyFontFormats="0" applyPatternFormats="0" applyAlignmentFormats="0" applyWidthHeightFormats="1" dataCaption="Valores" updatedVersion="8" minRefreshableVersion="3" rowGrandTotals="0" colGrandTotals="0" itemPrintTitles="1" createdVersion="8" indent="0" outline="1" outlineData="1" multipleFieldFilters="0">
  <location ref="A3:I33" firstHeaderRow="0" firstDataRow="1" firstDataCol="1" rowPageCount="1" colPageCount="1"/>
  <pivotFields count="13">
    <pivotField axis="axisPage" showAll="0">
      <items count="3">
        <item x="1"/>
        <item x="0"/>
        <item t="default"/>
      </items>
    </pivotField>
    <pivotField axis="axisRow" showAll="0" sortType="descending" defaultSubtotal="0">
      <items count="3">
        <item x="2"/>
        <item x="1"/>
        <item x="0"/>
      </items>
    </pivotField>
    <pivotField axis="axisRow" showAll="0">
      <items count="12">
        <item h="1" m="1" x="10"/>
        <item h="1"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dataField="1" showAll="0"/>
    <pivotField dataField="1" showAll="0"/>
    <pivotField showAll="0"/>
  </pivotFields>
  <rowFields count="2">
    <field x="1"/>
    <field x="2"/>
  </rowFields>
  <rowItems count="30">
    <i>
      <x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>
      <x v="2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pageFields count="1">
    <pageField fld="0" item="1" hier="-1"/>
  </pageFields>
  <dataFields count="8">
    <dataField name="Estoque Inicial" fld="3" baseField="1" baseItem="0" numFmtId="3"/>
    <dataField name="Importação" fld="5" baseField="1" baseItem="0" numFmtId="3"/>
    <dataField name="Produção" fld="4" baseField="1" baseItem="0" numFmtId="3"/>
    <dataField name="Suprimento" fld="6" baseField="1" baseItem="0" numFmtId="3"/>
    <dataField name="Consumo Doméstico" fld="8" baseField="1" baseItem="0" numFmtId="3"/>
    <dataField name="Exportação" fld="7" baseField="1" baseItem="0" numFmtId="3"/>
    <dataField name="Estoque Final" fld="10" baseField="1" baseItem="0" numFmtId="3"/>
    <dataField name="Rel. % Est. Final / Consumo" fld="11" baseField="1" baseItem="0" numFmtId="9"/>
  </dataFields>
  <formats count="3">
    <format dxfId="4">
      <pivotArea field="1" type="button" dataOnly="0" labelOnly="1" outline="0" axis="axisRow" fieldPosition="0"/>
    </format>
    <format dxfId="3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">
      <pivotArea outline="0" fieldPosition="0">
        <references count="1">
          <reference field="4294967294" count="1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DFA0051-28AB-45AE-9183-C83190615071}" name="Tabela dinâmica2" cacheId="3" applyNumberFormats="0" applyBorderFormats="0" applyFontFormats="0" applyPatternFormats="0" applyAlignmentFormats="0" applyWidthHeightFormats="1" dataCaption="Valores" updatedVersion="8" minRefreshableVersion="3" rowGrandTotals="0" colGrandTotals="0" itemPrintTitles="1" createdVersion="8" indent="0" outline="1" outlineData="1" multipleFieldFilters="0">
  <location ref="A3:E33" firstHeaderRow="0" firstDataRow="1" firstDataCol="1" rowPageCount="1" colPageCount="1"/>
  <pivotFields count="13">
    <pivotField axis="axisPage" showAll="0">
      <items count="3">
        <item x="1"/>
        <item x="0"/>
        <item t="default"/>
      </items>
    </pivotField>
    <pivotField axis="axisRow" showAll="0" sortType="descending" defaultSubtotal="0">
      <items count="3">
        <item x="2"/>
        <item x="1"/>
        <item x="0"/>
      </items>
    </pivotField>
    <pivotField axis="axisRow" showAll="0">
      <items count="12">
        <item h="1" m="1" x="10"/>
        <item h="1"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</pivotFields>
  <rowFields count="2">
    <field x="1"/>
    <field x="2"/>
  </rowFields>
  <rowItems count="30">
    <i>
      <x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>
      <x v="2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0" item="0" hier="-1"/>
  </pageFields>
  <dataFields count="4">
    <dataField name="Produção" fld="4" baseField="1" baseItem="0" numFmtId="3"/>
    <dataField name="Importação" fld="5" baseField="1" baseItem="0" numFmtId="3"/>
    <dataField name="Suprimento" fld="6" baseField="1" baseItem="0" numFmtId="3"/>
    <dataField name="Exportação" fld="7" baseField="1" baseItem="0" numFmtId="3"/>
  </dataFields>
  <formats count="2">
    <format dxfId="1">
      <pivotArea field="1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1" xr16:uid="{0FE641BD-965D-4F6A-88ED-BF20938D7B20}" autoFormatId="16" applyNumberFormats="0" applyBorderFormats="0" applyFontFormats="0" applyPatternFormats="0" applyAlignmentFormats="0" applyWidthHeightFormats="0">
  <queryTableRefresh nextId="14">
    <queryTableFields count="13">
      <queryTableField id="1" name="Produto_" tableColumnId="1"/>
      <queryTableField id="2" name="Pais_" tableColumnId="2"/>
      <queryTableField id="3" name="Ano_" tableColumnId="3"/>
      <queryTableField id="4" name="Estoque_Inicial" tableColumnId="4"/>
      <queryTableField id="5" name="Producao_" tableColumnId="5"/>
      <queryTableField id="6" name="Importacao_" tableColumnId="6"/>
      <queryTableField id="7" name="Suprimento_Total" tableColumnId="7"/>
      <queryTableField id="8" name="Exportacao_" tableColumnId="8"/>
      <queryTableField id="9" name="Consumo_Domestico" tableColumnId="9"/>
      <queryTableField id="10" name="Uso_Domestico" tableColumnId="10"/>
      <queryTableField id="11" name="Estoque_Final" tableColumnId="11"/>
      <queryTableField id="12" name="Relacao_grao" tableColumnId="12"/>
      <queryTableField id="13" name="Suprimento_Grao" tableColumnId="1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1F0036-CEFA-4027-B11E-632024C6C963}" name="usda_consulta_laranja" displayName="usda_consulta_laranja" ref="A1:M61" tableType="queryTable" totalsRowShown="0">
  <autoFilter ref="A1:M61" xr:uid="{7A1F0036-CEFA-4027-B11E-632024C6C963}"/>
  <tableColumns count="13">
    <tableColumn id="1" xr3:uid="{45FAD0EB-467C-44D5-AA57-43AB552A3980}" uniqueName="1" name="Produto_" queryTableFieldId="1" dataDxfId="7"/>
    <tableColumn id="2" xr3:uid="{BA8DB590-F364-403C-9B20-3CC4F2540C24}" uniqueName="2" name="Pais_" queryTableFieldId="2" dataDxfId="6"/>
    <tableColumn id="3" xr3:uid="{45386B9A-566E-4F85-B889-697CF5AF8840}" uniqueName="3" name="Ano_" queryTableFieldId="3" dataDxfId="5"/>
    <tableColumn id="4" xr3:uid="{B8612298-438A-456F-964D-AF3E2CA27280}" uniqueName="4" name="Estoque_Inicial" queryTableFieldId="4"/>
    <tableColumn id="5" xr3:uid="{81124E4D-AFF5-4A7D-94B4-847B3E3F8D6F}" uniqueName="5" name="Producao_" queryTableFieldId="5"/>
    <tableColumn id="6" xr3:uid="{02A7EE13-3E27-429E-B667-2FA55525D7F2}" uniqueName="6" name="Importacao_" queryTableFieldId="6"/>
    <tableColumn id="7" xr3:uid="{3EBBB8B0-4F39-4285-AA2B-5363D311C697}" uniqueName="7" name="Suprimento_Total" queryTableFieldId="7"/>
    <tableColumn id="8" xr3:uid="{7498DA80-68A8-44EF-A094-3DAA7C396324}" uniqueName="8" name="Exportacao_" queryTableFieldId="8"/>
    <tableColumn id="9" xr3:uid="{EA2BA06B-B271-42CF-A1BE-262F525979FD}" uniqueName="9" name="Consumo_Domestico" queryTableFieldId="9"/>
    <tableColumn id="10" xr3:uid="{45167980-5615-410D-93D0-E12A86B263BC}" uniqueName="10" name="Uso_Domestico" queryTableFieldId="10"/>
    <tableColumn id="11" xr3:uid="{FD148DB2-BA61-4645-856F-52C7F5EDBAFD}" uniqueName="11" name="Estoque_Final" queryTableFieldId="11"/>
    <tableColumn id="12" xr3:uid="{8BF9DE8F-34C6-4E17-895A-EB76E7D80C93}" uniqueName="12" name="Relacao_grao" queryTableFieldId="12"/>
    <tableColumn id="13" xr3:uid="{238DBCEF-F19E-45CC-AA1B-FA1DE2641C19}" uniqueName="13" name="Suprimento_Grao" queryTableFieldId="13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72D03-E2A8-42EC-8E33-4A3251980BB5}">
  <dimension ref="A1"/>
  <sheetViews>
    <sheetView showGridLines="0" tabSelected="1" topLeftCell="A13" zoomScale="78" zoomScaleNormal="78" workbookViewId="0">
      <selection activeCell="D36" sqref="D36"/>
    </sheetView>
  </sheetViews>
  <sheetFormatPr defaultRowHeight="15" x14ac:dyDescent="0.25"/>
  <cols>
    <col min="1" max="1" width="118.7109375" customWidth="1"/>
  </cols>
  <sheetData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A091F-B03D-400F-B4BE-CC136868CA6A}">
  <dimension ref="A1:I34"/>
  <sheetViews>
    <sheetView showGridLines="0" topLeftCell="A3" zoomScaleNormal="100" workbookViewId="0">
      <selection activeCell="D36" sqref="D36"/>
    </sheetView>
  </sheetViews>
  <sheetFormatPr defaultColWidth="9.140625" defaultRowHeight="12.75" x14ac:dyDescent="0.25"/>
  <cols>
    <col min="1" max="1" width="12.85546875" style="1" customWidth="1"/>
    <col min="2" max="2" width="8.140625" style="1" bestFit="1" customWidth="1"/>
    <col min="3" max="3" width="11.140625" style="1" customWidth="1"/>
    <col min="4" max="4" width="11" style="1" bestFit="1" customWidth="1"/>
    <col min="5" max="5" width="11.42578125" style="1" customWidth="1"/>
    <col min="6" max="6" width="10.42578125" style="1" bestFit="1" customWidth="1"/>
    <col min="7" max="7" width="10.85546875" style="1" bestFit="1" customWidth="1"/>
    <col min="8" max="8" width="8.140625" style="1" bestFit="1" customWidth="1"/>
    <col min="9" max="9" width="9.140625" style="1" bestFit="1" customWidth="1"/>
    <col min="10" max="16384" width="9.140625" style="1"/>
  </cols>
  <sheetData>
    <row r="1" spans="1:9" ht="15.75" x14ac:dyDescent="0.25">
      <c r="A1" s="31" t="s">
        <v>23</v>
      </c>
    </row>
    <row r="3" spans="1:9" ht="60" customHeight="1" x14ac:dyDescent="0.25">
      <c r="A3" s="27" t="s">
        <v>0</v>
      </c>
      <c r="B3" s="24" t="s">
        <v>61</v>
      </c>
      <c r="C3" s="24" t="s">
        <v>62</v>
      </c>
      <c r="D3" s="24" t="s">
        <v>63</v>
      </c>
      <c r="E3" s="24" t="s">
        <v>64</v>
      </c>
      <c r="F3" s="24" t="s">
        <v>65</v>
      </c>
      <c r="G3" s="24" t="s">
        <v>66</v>
      </c>
      <c r="H3" s="24" t="s">
        <v>67</v>
      </c>
      <c r="I3" s="30" t="s">
        <v>68</v>
      </c>
    </row>
    <row r="4" spans="1:9" ht="15" x14ac:dyDescent="0.25">
      <c r="A4" s="25" t="s">
        <v>58</v>
      </c>
      <c r="B4" s="26"/>
      <c r="C4" s="26"/>
      <c r="D4" s="26"/>
      <c r="E4" s="26"/>
      <c r="F4" s="26"/>
      <c r="G4" s="26"/>
      <c r="H4" s="26"/>
      <c r="I4" s="57"/>
    </row>
    <row r="5" spans="1:9" ht="15" x14ac:dyDescent="0.25">
      <c r="A5" s="15" t="s">
        <v>50</v>
      </c>
      <c r="B5" s="22">
        <v>374</v>
      </c>
      <c r="C5" s="22">
        <v>1525</v>
      </c>
      <c r="D5" s="22">
        <v>2172</v>
      </c>
      <c r="E5" s="22">
        <v>4072</v>
      </c>
      <c r="F5" s="22">
        <v>1818</v>
      </c>
      <c r="G5" s="22">
        <v>1747</v>
      </c>
      <c r="H5" s="16">
        <v>507</v>
      </c>
      <c r="I5" s="58">
        <v>0.27903780598108702</v>
      </c>
    </row>
    <row r="6" spans="1:9" ht="15" x14ac:dyDescent="0.25">
      <c r="A6" s="15" t="s">
        <v>51</v>
      </c>
      <c r="B6" s="22">
        <v>507</v>
      </c>
      <c r="C6" s="22">
        <v>1628</v>
      </c>
      <c r="D6" s="22">
        <v>1579</v>
      </c>
      <c r="E6" s="22">
        <v>3714</v>
      </c>
      <c r="F6" s="22">
        <v>1748</v>
      </c>
      <c r="G6" s="22">
        <v>1490</v>
      </c>
      <c r="H6" s="16">
        <v>477</v>
      </c>
      <c r="I6" s="58">
        <v>0.272616456496309</v>
      </c>
    </row>
    <row r="7" spans="1:9" ht="15" x14ac:dyDescent="0.25">
      <c r="A7" s="15" t="s">
        <v>52</v>
      </c>
      <c r="B7" s="22">
        <v>477</v>
      </c>
      <c r="C7" s="22">
        <v>1507</v>
      </c>
      <c r="D7" s="22">
        <v>2089</v>
      </c>
      <c r="E7" s="22">
        <v>4073</v>
      </c>
      <c r="F7" s="22">
        <v>1689</v>
      </c>
      <c r="G7" s="22">
        <v>1608</v>
      </c>
      <c r="H7" s="16">
        <v>776</v>
      </c>
      <c r="I7" s="58">
        <v>0.45942032504484598</v>
      </c>
    </row>
    <row r="8" spans="1:9" ht="15" x14ac:dyDescent="0.25">
      <c r="A8" s="15" t="s">
        <v>53</v>
      </c>
      <c r="B8" s="22">
        <v>776</v>
      </c>
      <c r="C8" s="22">
        <v>1379</v>
      </c>
      <c r="D8" s="22">
        <v>1470</v>
      </c>
      <c r="E8" s="22">
        <v>3625</v>
      </c>
      <c r="F8" s="22">
        <v>1689</v>
      </c>
      <c r="G8" s="22">
        <v>1421</v>
      </c>
      <c r="H8" s="16">
        <v>515</v>
      </c>
      <c r="I8" s="58">
        <v>0.304973995585407</v>
      </c>
    </row>
    <row r="9" spans="1:9" ht="15" x14ac:dyDescent="0.25">
      <c r="A9" s="15" t="s">
        <v>54</v>
      </c>
      <c r="B9" s="22">
        <v>515</v>
      </c>
      <c r="C9" s="22">
        <v>1356</v>
      </c>
      <c r="D9" s="22">
        <v>1559</v>
      </c>
      <c r="E9" s="22">
        <v>3431</v>
      </c>
      <c r="F9" s="22">
        <v>1660</v>
      </c>
      <c r="G9" s="22">
        <v>1463</v>
      </c>
      <c r="H9" s="16">
        <v>308</v>
      </c>
      <c r="I9" s="58">
        <v>0.185357717862493</v>
      </c>
    </row>
    <row r="10" spans="1:9" ht="15" x14ac:dyDescent="0.25">
      <c r="A10" s="15" t="s">
        <v>55</v>
      </c>
      <c r="B10" s="22">
        <v>308</v>
      </c>
      <c r="C10" s="22">
        <v>1317</v>
      </c>
      <c r="D10" s="22">
        <v>1688</v>
      </c>
      <c r="E10" s="22">
        <v>3313</v>
      </c>
      <c r="F10" s="22">
        <v>1606</v>
      </c>
      <c r="G10" s="22">
        <v>1494</v>
      </c>
      <c r="H10" s="16">
        <v>213</v>
      </c>
      <c r="I10" s="58">
        <v>0.13256277232581301</v>
      </c>
    </row>
    <row r="11" spans="1:9" ht="15" x14ac:dyDescent="0.25">
      <c r="A11" s="15" t="s">
        <v>56</v>
      </c>
      <c r="B11" s="22">
        <v>213</v>
      </c>
      <c r="C11" s="22">
        <v>1349</v>
      </c>
      <c r="D11" s="22">
        <v>1444</v>
      </c>
      <c r="E11" s="22">
        <v>3006</v>
      </c>
      <c r="F11" s="22">
        <v>1472</v>
      </c>
      <c r="G11" s="22">
        <v>1365</v>
      </c>
      <c r="H11" s="16">
        <v>170</v>
      </c>
      <c r="I11" s="58">
        <v>0.115221234608836</v>
      </c>
    </row>
    <row r="12" spans="1:9" ht="15" x14ac:dyDescent="0.25">
      <c r="A12" s="15" t="s">
        <v>57</v>
      </c>
      <c r="B12" s="22">
        <v>170</v>
      </c>
      <c r="C12" s="22">
        <v>1278</v>
      </c>
      <c r="D12" s="22">
        <v>1382</v>
      </c>
      <c r="E12" s="22">
        <v>2831</v>
      </c>
      <c r="F12" s="22">
        <v>1389</v>
      </c>
      <c r="G12" s="22">
        <v>1266</v>
      </c>
      <c r="H12" s="16">
        <v>176</v>
      </c>
      <c r="I12" s="58">
        <v>0.12683411961178401</v>
      </c>
    </row>
    <row r="13" spans="1:9" ht="15" x14ac:dyDescent="0.25">
      <c r="A13" s="15" t="s">
        <v>72</v>
      </c>
      <c r="B13" s="22">
        <v>176</v>
      </c>
      <c r="C13" s="22">
        <v>1197</v>
      </c>
      <c r="D13" s="22">
        <v>1438</v>
      </c>
      <c r="E13" s="22">
        <v>2811</v>
      </c>
      <c r="F13" s="22">
        <v>1304</v>
      </c>
      <c r="G13" s="22">
        <v>1347</v>
      </c>
      <c r="H13" s="16">
        <v>160</v>
      </c>
      <c r="I13" s="59">
        <v>0.122667670792068</v>
      </c>
    </row>
    <row r="14" spans="1:9" ht="15" x14ac:dyDescent="0.25">
      <c r="A14" s="28" t="s">
        <v>69</v>
      </c>
      <c r="B14" s="29"/>
      <c r="C14" s="29"/>
      <c r="D14" s="29"/>
      <c r="E14" s="29"/>
      <c r="F14" s="29"/>
      <c r="G14" s="29"/>
      <c r="H14" s="29"/>
      <c r="I14" s="36"/>
    </row>
    <row r="15" spans="1:9" ht="15" x14ac:dyDescent="0.25">
      <c r="A15" s="15" t="s">
        <v>50</v>
      </c>
      <c r="B15" s="22">
        <v>302</v>
      </c>
      <c r="C15" s="22">
        <v>301</v>
      </c>
      <c r="D15" s="22">
        <v>303</v>
      </c>
      <c r="E15" s="22">
        <v>906</v>
      </c>
      <c r="F15" s="22">
        <v>581</v>
      </c>
      <c r="G15" s="22">
        <v>57</v>
      </c>
      <c r="H15" s="16">
        <v>268</v>
      </c>
      <c r="I15" s="58">
        <v>0.46127366609294301</v>
      </c>
    </row>
    <row r="16" spans="1:9" ht="15" x14ac:dyDescent="0.25">
      <c r="A16" s="15" t="s">
        <v>51</v>
      </c>
      <c r="B16" s="22">
        <v>268</v>
      </c>
      <c r="C16" s="22">
        <v>413</v>
      </c>
      <c r="D16" s="22">
        <v>187</v>
      </c>
      <c r="E16" s="22">
        <v>868</v>
      </c>
      <c r="F16" s="22">
        <v>572</v>
      </c>
      <c r="G16" s="22">
        <v>35</v>
      </c>
      <c r="H16" s="16">
        <v>261</v>
      </c>
      <c r="I16" s="58">
        <v>0.45629370629370603</v>
      </c>
    </row>
    <row r="17" spans="1:9" ht="15" x14ac:dyDescent="0.25">
      <c r="A17" s="15" t="s">
        <v>52</v>
      </c>
      <c r="B17" s="22">
        <v>261</v>
      </c>
      <c r="C17" s="22">
        <v>346</v>
      </c>
      <c r="D17" s="22">
        <v>329</v>
      </c>
      <c r="E17" s="22">
        <v>936</v>
      </c>
      <c r="F17" s="22">
        <v>530</v>
      </c>
      <c r="G17" s="22">
        <v>30</v>
      </c>
      <c r="H17" s="16">
        <v>376</v>
      </c>
      <c r="I17" s="58">
        <v>0.70943396226415101</v>
      </c>
    </row>
    <row r="18" spans="1:9" ht="15" x14ac:dyDescent="0.25">
      <c r="A18" s="15" t="s">
        <v>53</v>
      </c>
      <c r="B18" s="22">
        <v>376</v>
      </c>
      <c r="C18" s="22">
        <v>210</v>
      </c>
      <c r="D18" s="22">
        <v>297</v>
      </c>
      <c r="E18" s="22">
        <v>883</v>
      </c>
      <c r="F18" s="22">
        <v>556</v>
      </c>
      <c r="G18" s="22">
        <v>34</v>
      </c>
      <c r="H18" s="16">
        <v>293</v>
      </c>
      <c r="I18" s="58">
        <v>0.52697841726618699</v>
      </c>
    </row>
    <row r="19" spans="1:9" ht="15" x14ac:dyDescent="0.25">
      <c r="A19" s="15" t="s">
        <v>54</v>
      </c>
      <c r="B19" s="22">
        <v>293</v>
      </c>
      <c r="C19" s="22">
        <v>290</v>
      </c>
      <c r="D19" s="22">
        <v>230</v>
      </c>
      <c r="E19" s="22">
        <v>813</v>
      </c>
      <c r="F19" s="22">
        <v>542</v>
      </c>
      <c r="G19" s="22">
        <v>31</v>
      </c>
      <c r="H19" s="16">
        <v>240</v>
      </c>
      <c r="I19" s="58">
        <v>0.44280442804428</v>
      </c>
    </row>
    <row r="20" spans="1:9" ht="15" x14ac:dyDescent="0.25">
      <c r="A20" s="15" t="s">
        <v>55</v>
      </c>
      <c r="B20" s="22">
        <v>240</v>
      </c>
      <c r="C20" s="22">
        <v>314</v>
      </c>
      <c r="D20" s="22">
        <v>159</v>
      </c>
      <c r="E20" s="22">
        <v>713</v>
      </c>
      <c r="F20" s="22">
        <v>526</v>
      </c>
      <c r="G20" s="22">
        <v>31</v>
      </c>
      <c r="H20" s="16">
        <v>156</v>
      </c>
      <c r="I20" s="58">
        <v>0.29657794676806098</v>
      </c>
    </row>
    <row r="21" spans="1:9" ht="15" x14ac:dyDescent="0.25">
      <c r="A21" s="15" t="s">
        <v>56</v>
      </c>
      <c r="B21" s="22">
        <v>156</v>
      </c>
      <c r="C21" s="22">
        <v>406</v>
      </c>
      <c r="D21" s="22">
        <v>85</v>
      </c>
      <c r="E21" s="22">
        <v>647</v>
      </c>
      <c r="F21" s="22">
        <v>497</v>
      </c>
      <c r="G21" s="22">
        <v>24</v>
      </c>
      <c r="H21" s="16">
        <v>126</v>
      </c>
      <c r="I21" s="58">
        <v>0.25352112676056299</v>
      </c>
    </row>
    <row r="22" spans="1:9" ht="15" x14ac:dyDescent="0.25">
      <c r="A22" s="15" t="s">
        <v>57</v>
      </c>
      <c r="B22" s="22">
        <v>126</v>
      </c>
      <c r="C22" s="22">
        <v>396</v>
      </c>
      <c r="D22" s="22">
        <v>111</v>
      </c>
      <c r="E22" s="22">
        <v>633</v>
      </c>
      <c r="F22" s="22">
        <v>486</v>
      </c>
      <c r="G22" s="22">
        <v>26</v>
      </c>
      <c r="H22" s="16">
        <v>121</v>
      </c>
      <c r="I22" s="58">
        <v>0.248971193415638</v>
      </c>
    </row>
    <row r="23" spans="1:9" ht="15" x14ac:dyDescent="0.25">
      <c r="A23" s="15" t="s">
        <v>72</v>
      </c>
      <c r="B23" s="22">
        <v>121</v>
      </c>
      <c r="C23" s="22">
        <v>400</v>
      </c>
      <c r="D23" s="22">
        <v>80</v>
      </c>
      <c r="E23" s="22">
        <v>601</v>
      </c>
      <c r="F23" s="22">
        <v>486</v>
      </c>
      <c r="G23" s="22">
        <v>25</v>
      </c>
      <c r="H23" s="16">
        <v>90</v>
      </c>
      <c r="I23" s="59">
        <v>0.18518518518518501</v>
      </c>
    </row>
    <row r="24" spans="1:9" ht="15" x14ac:dyDescent="0.25">
      <c r="A24" s="28" t="s">
        <v>34</v>
      </c>
      <c r="B24" s="29"/>
      <c r="C24" s="29"/>
      <c r="D24" s="29"/>
      <c r="E24" s="29"/>
      <c r="F24" s="29"/>
      <c r="G24" s="29"/>
      <c r="H24" s="29"/>
      <c r="I24" s="36"/>
    </row>
    <row r="25" spans="1:9" ht="15" x14ac:dyDescent="0.25">
      <c r="A25" s="15" t="s">
        <v>50</v>
      </c>
      <c r="B25" s="22">
        <v>6</v>
      </c>
      <c r="C25" s="22">
        <v>0</v>
      </c>
      <c r="D25" s="22">
        <v>1447</v>
      </c>
      <c r="E25" s="22">
        <v>1453</v>
      </c>
      <c r="F25" s="22">
        <v>38</v>
      </c>
      <c r="G25" s="22">
        <v>1230</v>
      </c>
      <c r="H25" s="16">
        <v>185</v>
      </c>
      <c r="I25" s="58">
        <v>4.8684210526315796</v>
      </c>
    </row>
    <row r="26" spans="1:9" ht="15" x14ac:dyDescent="0.25">
      <c r="A26" s="15" t="s">
        <v>51</v>
      </c>
      <c r="B26" s="22">
        <v>185</v>
      </c>
      <c r="C26" s="22">
        <v>0</v>
      </c>
      <c r="D26" s="22">
        <v>1004</v>
      </c>
      <c r="E26" s="22">
        <v>1189</v>
      </c>
      <c r="F26" s="22">
        <v>40</v>
      </c>
      <c r="G26" s="22">
        <v>989</v>
      </c>
      <c r="H26" s="16">
        <v>160</v>
      </c>
      <c r="I26" s="58">
        <v>4</v>
      </c>
    </row>
    <row r="27" spans="1:9" ht="15" x14ac:dyDescent="0.25">
      <c r="A27" s="15" t="s">
        <v>52</v>
      </c>
      <c r="B27" s="22">
        <v>160</v>
      </c>
      <c r="C27" s="22">
        <v>0</v>
      </c>
      <c r="D27" s="22">
        <v>1324</v>
      </c>
      <c r="E27" s="22">
        <v>1484</v>
      </c>
      <c r="F27" s="22">
        <v>52</v>
      </c>
      <c r="G27" s="22">
        <v>1120</v>
      </c>
      <c r="H27" s="16">
        <v>312</v>
      </c>
      <c r="I27" s="58">
        <v>6</v>
      </c>
    </row>
    <row r="28" spans="1:9" ht="15" x14ac:dyDescent="0.25">
      <c r="A28" s="15" t="s">
        <v>53</v>
      </c>
      <c r="B28" s="22">
        <v>312</v>
      </c>
      <c r="C28" s="22">
        <v>0</v>
      </c>
      <c r="D28" s="22">
        <v>938</v>
      </c>
      <c r="E28" s="22">
        <v>1250</v>
      </c>
      <c r="F28" s="22">
        <v>63</v>
      </c>
      <c r="G28" s="22">
        <v>1036</v>
      </c>
      <c r="H28" s="16">
        <v>151</v>
      </c>
      <c r="I28" s="58">
        <v>2.3968253968253999</v>
      </c>
    </row>
    <row r="29" spans="1:9" ht="15" x14ac:dyDescent="0.25">
      <c r="A29" s="15" t="s">
        <v>54</v>
      </c>
      <c r="B29" s="22">
        <v>151</v>
      </c>
      <c r="C29" s="22">
        <v>0</v>
      </c>
      <c r="D29" s="22">
        <v>944</v>
      </c>
      <c r="E29" s="22">
        <v>1095</v>
      </c>
      <c r="F29" s="22">
        <v>70</v>
      </c>
      <c r="G29" s="22">
        <v>1010</v>
      </c>
      <c r="H29" s="16">
        <v>15</v>
      </c>
      <c r="I29" s="58">
        <v>0.214285714285714</v>
      </c>
    </row>
    <row r="30" spans="1:9" ht="15" x14ac:dyDescent="0.25">
      <c r="A30" s="15" t="s">
        <v>55</v>
      </c>
      <c r="B30" s="22">
        <v>15</v>
      </c>
      <c r="C30" s="22">
        <v>0</v>
      </c>
      <c r="D30" s="22">
        <v>1135</v>
      </c>
      <c r="E30" s="22">
        <v>1150</v>
      </c>
      <c r="F30" s="22">
        <v>73</v>
      </c>
      <c r="G30" s="22">
        <v>1068</v>
      </c>
      <c r="H30" s="16">
        <v>9</v>
      </c>
      <c r="I30" s="58">
        <v>0.123287671232877</v>
      </c>
    </row>
    <row r="31" spans="1:9" ht="15" x14ac:dyDescent="0.25">
      <c r="A31" s="15" t="s">
        <v>56</v>
      </c>
      <c r="B31" s="22">
        <v>9</v>
      </c>
      <c r="C31" s="22">
        <v>0</v>
      </c>
      <c r="D31" s="22">
        <v>1080</v>
      </c>
      <c r="E31" s="22">
        <v>1089</v>
      </c>
      <c r="F31" s="22">
        <v>75</v>
      </c>
      <c r="G31" s="22">
        <v>1006</v>
      </c>
      <c r="H31" s="16">
        <v>8</v>
      </c>
      <c r="I31" s="58">
        <v>0.10893333333333299</v>
      </c>
    </row>
    <row r="32" spans="1:9" ht="15" x14ac:dyDescent="0.25">
      <c r="A32" s="15" t="s">
        <v>57</v>
      </c>
      <c r="B32" s="22">
        <v>8</v>
      </c>
      <c r="C32" s="22">
        <v>0</v>
      </c>
      <c r="D32" s="22">
        <v>930</v>
      </c>
      <c r="E32" s="22">
        <v>938</v>
      </c>
      <c r="F32" s="22">
        <v>60</v>
      </c>
      <c r="G32" s="22">
        <v>874</v>
      </c>
      <c r="H32" s="16">
        <v>4</v>
      </c>
      <c r="I32" s="58">
        <v>6.6666666666666693E-2</v>
      </c>
    </row>
    <row r="33" spans="1:9" ht="15" x14ac:dyDescent="0.25">
      <c r="A33" s="17" t="s">
        <v>72</v>
      </c>
      <c r="B33" s="23">
        <v>4</v>
      </c>
      <c r="C33" s="23">
        <v>0</v>
      </c>
      <c r="D33" s="23">
        <v>1012</v>
      </c>
      <c r="E33" s="23">
        <v>1016</v>
      </c>
      <c r="F33" s="23">
        <v>58</v>
      </c>
      <c r="G33" s="23">
        <v>954</v>
      </c>
      <c r="H33" s="18">
        <v>4</v>
      </c>
      <c r="I33" s="59">
        <v>6.8965517241379296E-2</v>
      </c>
    </row>
    <row r="34" spans="1:9" x14ac:dyDescent="0.25">
      <c r="A34" s="3" t="s">
        <v>105</v>
      </c>
    </row>
  </sheetData>
  <printOptions horizontalCentered="1"/>
  <pageMargins left="0.51181102362204722" right="0.15748031496062992" top="1.2204724409448819" bottom="0.55118110236220474" header="0.31496062992125984" footer="0.31496062992125984"/>
  <pageSetup paperSize="9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Complexo Laranja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66495-F05A-4A79-A11E-47BC3FB5E033}">
  <dimension ref="A1:E34"/>
  <sheetViews>
    <sheetView showGridLines="0" zoomScale="99" zoomScaleNormal="99" workbookViewId="0">
      <selection activeCell="D36" sqref="D36"/>
    </sheetView>
  </sheetViews>
  <sheetFormatPr defaultColWidth="9.140625" defaultRowHeight="12.75" x14ac:dyDescent="0.25"/>
  <cols>
    <col min="1" max="5" width="12.140625" style="1" customWidth="1"/>
    <col min="6" max="16384" width="9.140625" style="1"/>
  </cols>
  <sheetData>
    <row r="1" spans="1:5" ht="15.75" x14ac:dyDescent="0.25">
      <c r="A1" s="31" t="s">
        <v>24</v>
      </c>
    </row>
    <row r="2" spans="1:5" ht="14.45" customHeight="1" x14ac:dyDescent="0.25">
      <c r="E2" s="4"/>
    </row>
    <row r="3" spans="1:5" ht="35.450000000000003" customHeight="1" x14ac:dyDescent="0.25">
      <c r="A3" s="27" t="s">
        <v>0</v>
      </c>
      <c r="B3" s="24" t="s">
        <v>63</v>
      </c>
      <c r="C3" s="24" t="s">
        <v>62</v>
      </c>
      <c r="D3" s="24" t="s">
        <v>64</v>
      </c>
      <c r="E3" s="30" t="s">
        <v>66</v>
      </c>
    </row>
    <row r="4" spans="1:5" ht="15" x14ac:dyDescent="0.25">
      <c r="A4" s="25" t="s">
        <v>58</v>
      </c>
      <c r="B4" s="26"/>
      <c r="C4" s="26"/>
      <c r="D4" s="26"/>
      <c r="E4" s="26"/>
    </row>
    <row r="5" spans="1:5" ht="15" x14ac:dyDescent="0.25">
      <c r="A5" s="15" t="s">
        <v>50</v>
      </c>
      <c r="B5" s="22">
        <v>54022</v>
      </c>
      <c r="C5" s="22">
        <v>4374</v>
      </c>
      <c r="D5" s="22">
        <v>58396</v>
      </c>
      <c r="E5" s="16">
        <v>5042</v>
      </c>
    </row>
    <row r="6" spans="1:5" ht="15" x14ac:dyDescent="0.25">
      <c r="A6" s="15" t="s">
        <v>51</v>
      </c>
      <c r="B6" s="22">
        <v>48441</v>
      </c>
      <c r="C6" s="22">
        <v>4674</v>
      </c>
      <c r="D6" s="22">
        <v>53115</v>
      </c>
      <c r="E6" s="16">
        <v>5125</v>
      </c>
    </row>
    <row r="7" spans="1:5" ht="15" x14ac:dyDescent="0.25">
      <c r="A7" s="15" t="s">
        <v>52</v>
      </c>
      <c r="B7" s="22">
        <v>54250</v>
      </c>
      <c r="C7" s="22">
        <v>4583</v>
      </c>
      <c r="D7" s="22">
        <v>58833</v>
      </c>
      <c r="E7" s="16">
        <v>5054</v>
      </c>
    </row>
    <row r="8" spans="1:5" ht="15" x14ac:dyDescent="0.25">
      <c r="A8" s="15" t="s">
        <v>53</v>
      </c>
      <c r="B8" s="22">
        <v>46078</v>
      </c>
      <c r="C8" s="22">
        <v>4512</v>
      </c>
      <c r="D8" s="22">
        <v>50590</v>
      </c>
      <c r="E8" s="16">
        <v>4749</v>
      </c>
    </row>
    <row r="9" spans="1:5" ht="15" x14ac:dyDescent="0.25">
      <c r="A9" s="15" t="s">
        <v>54</v>
      </c>
      <c r="B9" s="22">
        <v>48173</v>
      </c>
      <c r="C9" s="22">
        <v>4410</v>
      </c>
      <c r="D9" s="22">
        <v>52583</v>
      </c>
      <c r="E9" s="16">
        <v>4835</v>
      </c>
    </row>
    <row r="10" spans="1:5" ht="15" x14ac:dyDescent="0.25">
      <c r="A10" s="15" t="s">
        <v>55</v>
      </c>
      <c r="B10" s="22">
        <v>50319</v>
      </c>
      <c r="C10" s="22">
        <v>4279</v>
      </c>
      <c r="D10" s="22">
        <v>54598</v>
      </c>
      <c r="E10" s="16">
        <v>4649</v>
      </c>
    </row>
    <row r="11" spans="1:5" ht="15" x14ac:dyDescent="0.25">
      <c r="A11" s="15" t="s">
        <v>56</v>
      </c>
      <c r="B11" s="22">
        <v>46983</v>
      </c>
      <c r="C11" s="22">
        <v>4358</v>
      </c>
      <c r="D11" s="22">
        <v>51341</v>
      </c>
      <c r="E11" s="16">
        <v>4458</v>
      </c>
    </row>
    <row r="12" spans="1:5" ht="15" x14ac:dyDescent="0.25">
      <c r="A12" s="15" t="s">
        <v>57</v>
      </c>
      <c r="B12" s="22">
        <v>45886</v>
      </c>
      <c r="C12" s="22">
        <v>4190</v>
      </c>
      <c r="D12" s="22">
        <v>50076</v>
      </c>
      <c r="E12" s="16">
        <v>5010</v>
      </c>
    </row>
    <row r="13" spans="1:5" ht="15" x14ac:dyDescent="0.25">
      <c r="A13" s="15" t="s">
        <v>72</v>
      </c>
      <c r="B13" s="22">
        <v>45224</v>
      </c>
      <c r="C13" s="22">
        <v>4256</v>
      </c>
      <c r="D13" s="22">
        <v>49480</v>
      </c>
      <c r="E13" s="16">
        <v>4708</v>
      </c>
    </row>
    <row r="14" spans="1:5" ht="15" x14ac:dyDescent="0.25">
      <c r="A14" s="28" t="s">
        <v>69</v>
      </c>
      <c r="B14" s="29"/>
      <c r="C14" s="29"/>
      <c r="D14" s="29"/>
      <c r="E14" s="29"/>
    </row>
    <row r="15" spans="1:5" ht="15" x14ac:dyDescent="0.25">
      <c r="A15" s="15" t="s">
        <v>50</v>
      </c>
      <c r="B15" s="22">
        <v>4616</v>
      </c>
      <c r="C15" s="22">
        <v>182</v>
      </c>
      <c r="D15" s="22">
        <v>4798</v>
      </c>
      <c r="E15" s="16">
        <v>613</v>
      </c>
    </row>
    <row r="16" spans="1:5" ht="15" x14ac:dyDescent="0.25">
      <c r="A16" s="15" t="s">
        <v>51</v>
      </c>
      <c r="B16" s="22">
        <v>3515</v>
      </c>
      <c r="C16" s="22">
        <v>222</v>
      </c>
      <c r="D16" s="22">
        <v>3737</v>
      </c>
      <c r="E16" s="16">
        <v>511</v>
      </c>
    </row>
    <row r="17" spans="1:5" ht="15" x14ac:dyDescent="0.25">
      <c r="A17" s="15" t="s">
        <v>52</v>
      </c>
      <c r="B17" s="22">
        <v>4923</v>
      </c>
      <c r="C17" s="22">
        <v>193</v>
      </c>
      <c r="D17" s="22">
        <v>5116</v>
      </c>
      <c r="E17" s="16">
        <v>479</v>
      </c>
    </row>
    <row r="18" spans="1:5" ht="15" x14ac:dyDescent="0.25">
      <c r="A18" s="15" t="s">
        <v>53</v>
      </c>
      <c r="B18" s="22">
        <v>4766</v>
      </c>
      <c r="C18" s="22">
        <v>200</v>
      </c>
      <c r="D18" s="22">
        <v>4966</v>
      </c>
      <c r="E18" s="16">
        <v>507</v>
      </c>
    </row>
    <row r="19" spans="1:5" ht="15" x14ac:dyDescent="0.25">
      <c r="A19" s="15" t="s">
        <v>54</v>
      </c>
      <c r="B19" s="22">
        <v>3980</v>
      </c>
      <c r="C19" s="22">
        <v>218</v>
      </c>
      <c r="D19" s="22">
        <v>4198</v>
      </c>
      <c r="E19" s="16">
        <v>467</v>
      </c>
    </row>
    <row r="20" spans="1:5" ht="15" x14ac:dyDescent="0.25">
      <c r="A20" s="15" t="s">
        <v>55</v>
      </c>
      <c r="B20" s="22">
        <v>3108</v>
      </c>
      <c r="C20" s="22">
        <v>236</v>
      </c>
      <c r="D20" s="22">
        <v>3344</v>
      </c>
      <c r="E20" s="16">
        <v>335</v>
      </c>
    </row>
    <row r="21" spans="1:5" ht="15" x14ac:dyDescent="0.25">
      <c r="A21" s="15" t="s">
        <v>56</v>
      </c>
      <c r="B21" s="22">
        <v>2312</v>
      </c>
      <c r="C21" s="22">
        <v>214</v>
      </c>
      <c r="D21" s="22">
        <v>2526</v>
      </c>
      <c r="E21" s="16">
        <v>345</v>
      </c>
    </row>
    <row r="22" spans="1:5" ht="15" x14ac:dyDescent="0.25">
      <c r="A22" s="15" t="s">
        <v>57</v>
      </c>
      <c r="B22" s="22">
        <v>2502</v>
      </c>
      <c r="C22" s="22">
        <v>234</v>
      </c>
      <c r="D22" s="22">
        <v>2736</v>
      </c>
      <c r="E22" s="16">
        <v>339</v>
      </c>
    </row>
    <row r="23" spans="1:5" ht="15" x14ac:dyDescent="0.25">
      <c r="A23" s="15" t="s">
        <v>72</v>
      </c>
      <c r="B23" s="22">
        <v>2245</v>
      </c>
      <c r="C23" s="22">
        <v>260</v>
      </c>
      <c r="D23" s="22">
        <v>2505</v>
      </c>
      <c r="E23" s="16">
        <v>340</v>
      </c>
    </row>
    <row r="24" spans="1:5" ht="15" x14ac:dyDescent="0.25">
      <c r="A24" s="28" t="s">
        <v>34</v>
      </c>
      <c r="B24" s="29"/>
      <c r="C24" s="29"/>
      <c r="D24" s="29"/>
      <c r="E24" s="29"/>
    </row>
    <row r="25" spans="1:5" ht="15" x14ac:dyDescent="0.25">
      <c r="A25" s="15" t="s">
        <v>50</v>
      </c>
      <c r="B25" s="22">
        <v>20890</v>
      </c>
      <c r="C25" s="22">
        <v>20</v>
      </c>
      <c r="D25" s="22">
        <v>20910</v>
      </c>
      <c r="E25" s="16">
        <v>33</v>
      </c>
    </row>
    <row r="26" spans="1:5" ht="15" x14ac:dyDescent="0.25">
      <c r="A26" s="15" t="s">
        <v>51</v>
      </c>
      <c r="B26" s="22">
        <v>15953</v>
      </c>
      <c r="C26" s="22">
        <v>24</v>
      </c>
      <c r="D26" s="22">
        <v>15977</v>
      </c>
      <c r="E26" s="16">
        <v>20</v>
      </c>
    </row>
    <row r="27" spans="1:5" ht="15" x14ac:dyDescent="0.25">
      <c r="A27" s="15" t="s">
        <v>52</v>
      </c>
      <c r="B27" s="22">
        <v>19298</v>
      </c>
      <c r="C27" s="22">
        <v>29</v>
      </c>
      <c r="D27" s="22">
        <v>19327</v>
      </c>
      <c r="E27" s="16">
        <v>4</v>
      </c>
    </row>
    <row r="28" spans="1:5" ht="15" x14ac:dyDescent="0.25">
      <c r="A28" s="15" t="s">
        <v>53</v>
      </c>
      <c r="B28" s="22">
        <v>14870</v>
      </c>
      <c r="C28" s="22">
        <v>21</v>
      </c>
      <c r="D28" s="22">
        <v>14891</v>
      </c>
      <c r="E28" s="16">
        <v>9</v>
      </c>
    </row>
    <row r="29" spans="1:5" ht="15" x14ac:dyDescent="0.25">
      <c r="A29" s="15" t="s">
        <v>54</v>
      </c>
      <c r="B29" s="22">
        <v>14676</v>
      </c>
      <c r="C29" s="22">
        <v>24</v>
      </c>
      <c r="D29" s="22">
        <v>14700</v>
      </c>
      <c r="E29" s="16">
        <v>0</v>
      </c>
    </row>
    <row r="30" spans="1:5" ht="15" x14ac:dyDescent="0.25">
      <c r="A30" s="15" t="s">
        <v>55</v>
      </c>
      <c r="B30" s="22">
        <v>16932</v>
      </c>
      <c r="C30" s="22">
        <v>28</v>
      </c>
      <c r="D30" s="22">
        <v>16960</v>
      </c>
      <c r="E30" s="16">
        <v>0</v>
      </c>
    </row>
    <row r="31" spans="1:5" ht="15" x14ac:dyDescent="0.25">
      <c r="A31" s="15" t="s">
        <v>56</v>
      </c>
      <c r="B31" s="22">
        <v>15469</v>
      </c>
      <c r="C31" s="22">
        <v>40</v>
      </c>
      <c r="D31" s="22">
        <v>15509</v>
      </c>
      <c r="E31" s="16">
        <v>0</v>
      </c>
    </row>
    <row r="32" spans="1:5" ht="15" x14ac:dyDescent="0.25">
      <c r="A32" s="15" t="s">
        <v>57</v>
      </c>
      <c r="B32" s="22">
        <v>12300</v>
      </c>
      <c r="C32" s="22">
        <v>32</v>
      </c>
      <c r="D32" s="22">
        <v>12332</v>
      </c>
      <c r="E32" s="16">
        <v>0</v>
      </c>
    </row>
    <row r="33" spans="1:5" ht="15" x14ac:dyDescent="0.25">
      <c r="A33" s="17" t="s">
        <v>72</v>
      </c>
      <c r="B33" s="23">
        <v>13000</v>
      </c>
      <c r="C33" s="23">
        <v>37</v>
      </c>
      <c r="D33" s="23">
        <v>13037</v>
      </c>
      <c r="E33" s="18">
        <v>0</v>
      </c>
    </row>
    <row r="34" spans="1:5" x14ac:dyDescent="0.25">
      <c r="A34" s="3" t="s">
        <v>105</v>
      </c>
    </row>
  </sheetData>
  <printOptions horizontalCentered="1"/>
  <pageMargins left="0.51181102362204722" right="0.15748031496062992" top="1.42" bottom="0.55118110236220474" header="0.31496062992125984" footer="0.31496062992125984"/>
  <pageSetup paperSize="9" scale="120" fitToHeight="2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Complexo Laranja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9E317-DF1B-4DF7-80EF-4ABFDDD77381}">
  <dimension ref="A1:W43"/>
  <sheetViews>
    <sheetView showGridLines="0" topLeftCell="A6" zoomScaleNormal="100" zoomScaleSheetLayoutView="84" workbookViewId="0">
      <selection activeCell="D36" sqref="D36"/>
    </sheetView>
  </sheetViews>
  <sheetFormatPr defaultColWidth="9.140625" defaultRowHeight="12.75" x14ac:dyDescent="0.25"/>
  <cols>
    <col min="1" max="1" width="23" style="1" customWidth="1"/>
    <col min="2" max="21" width="8.7109375" style="1" bestFit="1" customWidth="1"/>
    <col min="22" max="22" width="8.42578125" style="1" bestFit="1" customWidth="1"/>
    <col min="23" max="23" width="8.140625" style="1" bestFit="1" customWidth="1"/>
    <col min="24" max="16384" width="9.140625" style="1"/>
  </cols>
  <sheetData>
    <row r="1" spans="1:23" x14ac:dyDescent="0.25">
      <c r="A1" s="13" t="s">
        <v>77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customFormat="1" ht="15" x14ac:dyDescent="0.25"/>
    <row r="3" spans="1:23" customFormat="1" ht="15" x14ac:dyDescent="0.25">
      <c r="A3" s="32"/>
      <c r="B3" s="81">
        <v>2016</v>
      </c>
      <c r="C3" s="82">
        <v>0</v>
      </c>
      <c r="D3" s="83">
        <v>2017</v>
      </c>
      <c r="E3" s="82">
        <v>0</v>
      </c>
      <c r="F3" s="81">
        <v>2018</v>
      </c>
      <c r="G3" s="82">
        <v>0</v>
      </c>
      <c r="H3" s="83">
        <v>2019</v>
      </c>
      <c r="I3" s="82">
        <v>0</v>
      </c>
      <c r="J3" s="83">
        <v>2020</v>
      </c>
      <c r="K3" s="84">
        <v>0</v>
      </c>
      <c r="L3" s="81">
        <v>2021</v>
      </c>
      <c r="M3" s="82">
        <v>0</v>
      </c>
      <c r="N3" s="83">
        <v>2022</v>
      </c>
      <c r="O3" s="82">
        <v>0</v>
      </c>
      <c r="P3" s="81">
        <v>2023</v>
      </c>
      <c r="Q3" s="82">
        <v>0</v>
      </c>
      <c r="R3" s="83">
        <v>2024</v>
      </c>
      <c r="S3" s="82">
        <v>0</v>
      </c>
      <c r="T3" s="83">
        <v>2025</v>
      </c>
      <c r="U3" s="84">
        <v>0</v>
      </c>
    </row>
    <row r="4" spans="1:23" s="14" customFormat="1" ht="15" x14ac:dyDescent="0.25">
      <c r="A4" s="38" t="s">
        <v>21</v>
      </c>
      <c r="B4" s="43" t="s">
        <v>73</v>
      </c>
      <c r="C4" s="47" t="s">
        <v>74</v>
      </c>
      <c r="D4" s="44" t="s">
        <v>73</v>
      </c>
      <c r="E4" s="47" t="s">
        <v>74</v>
      </c>
      <c r="F4" s="44" t="s">
        <v>73</v>
      </c>
      <c r="G4" s="47" t="s">
        <v>74</v>
      </c>
      <c r="H4" s="44" t="s">
        <v>73</v>
      </c>
      <c r="I4" s="47" t="s">
        <v>74</v>
      </c>
      <c r="J4" s="44" t="s">
        <v>73</v>
      </c>
      <c r="K4" s="47" t="s">
        <v>74</v>
      </c>
      <c r="L4" s="48" t="s">
        <v>73</v>
      </c>
      <c r="M4" s="49" t="s">
        <v>74</v>
      </c>
      <c r="N4" s="48" t="s">
        <v>73</v>
      </c>
      <c r="O4" s="49" t="s">
        <v>74</v>
      </c>
      <c r="P4" s="48" t="s">
        <v>73</v>
      </c>
      <c r="Q4" s="49" t="s">
        <v>74</v>
      </c>
      <c r="R4" s="44" t="s">
        <v>73</v>
      </c>
      <c r="S4" s="47" t="s">
        <v>74</v>
      </c>
      <c r="T4" s="44" t="s">
        <v>73</v>
      </c>
      <c r="U4" s="44" t="s">
        <v>74</v>
      </c>
    </row>
    <row r="5" spans="1:23" customFormat="1" ht="15" x14ac:dyDescent="0.25">
      <c r="A5" s="15" t="s">
        <v>79</v>
      </c>
      <c r="B5" s="60">
        <v>94.038398000000001</v>
      </c>
      <c r="C5" s="61">
        <v>117.181164</v>
      </c>
      <c r="D5" s="62">
        <v>153.314077</v>
      </c>
      <c r="E5" s="61">
        <v>177.191273</v>
      </c>
      <c r="F5" s="62">
        <v>137.62116700000001</v>
      </c>
      <c r="G5" s="61">
        <v>161.74035599999999</v>
      </c>
      <c r="H5" s="62">
        <v>106.85301800000001</v>
      </c>
      <c r="I5" s="61">
        <v>137.62719300000001</v>
      </c>
      <c r="J5" s="62">
        <v>112.502092</v>
      </c>
      <c r="K5" s="62">
        <v>159.13590300000001</v>
      </c>
      <c r="L5" s="60">
        <v>148.83584099999999</v>
      </c>
      <c r="M5" s="61">
        <v>213.02327500000001</v>
      </c>
      <c r="N5" s="62">
        <v>159.33413999999999</v>
      </c>
      <c r="O5" s="61">
        <v>214.80687499999999</v>
      </c>
      <c r="P5" s="62">
        <v>205.520466</v>
      </c>
      <c r="Q5" s="61">
        <v>211.58152899999999</v>
      </c>
      <c r="R5" s="62">
        <v>263.43962099999999</v>
      </c>
      <c r="S5" s="61">
        <v>223.53957800000001</v>
      </c>
      <c r="T5" s="62">
        <v>356.51772499999998</v>
      </c>
      <c r="U5" s="62">
        <v>202.399596</v>
      </c>
    </row>
    <row r="6" spans="1:23" customFormat="1" ht="15" x14ac:dyDescent="0.25">
      <c r="A6" s="15" t="s">
        <v>80</v>
      </c>
      <c r="B6" s="60">
        <v>312.30581100000001</v>
      </c>
      <c r="C6" s="61">
        <v>339.84616699999998</v>
      </c>
      <c r="D6" s="62">
        <v>116.995758</v>
      </c>
      <c r="E6" s="61">
        <v>145.44478899999999</v>
      </c>
      <c r="F6" s="62">
        <v>184.7313</v>
      </c>
      <c r="G6" s="61">
        <v>199.96654699999999</v>
      </c>
      <c r="H6" s="62">
        <v>186.22451000000001</v>
      </c>
      <c r="I6" s="61">
        <v>216.58337</v>
      </c>
      <c r="J6" s="62">
        <v>108.643286</v>
      </c>
      <c r="K6" s="62">
        <v>144.07366300000001</v>
      </c>
      <c r="L6" s="60">
        <v>84.693342999999999</v>
      </c>
      <c r="M6" s="61">
        <v>114.322847</v>
      </c>
      <c r="N6" s="62">
        <v>112.113575</v>
      </c>
      <c r="O6" s="61">
        <v>163.354883</v>
      </c>
      <c r="P6" s="62">
        <v>133.94815800000001</v>
      </c>
      <c r="Q6" s="61">
        <v>203.432388</v>
      </c>
      <c r="R6" s="62">
        <v>164.476347</v>
      </c>
      <c r="S6" s="61">
        <v>191.85715400000001</v>
      </c>
      <c r="T6" s="62">
        <v>250.992728</v>
      </c>
      <c r="U6" s="62">
        <v>146.67377400000001</v>
      </c>
    </row>
    <row r="7" spans="1:23" customFormat="1" ht="15" x14ac:dyDescent="0.25">
      <c r="A7" s="15" t="s">
        <v>81</v>
      </c>
      <c r="B7" s="60">
        <v>163.88770099999999</v>
      </c>
      <c r="C7" s="61">
        <v>214.43723</v>
      </c>
      <c r="D7" s="62">
        <v>112.345249</v>
      </c>
      <c r="E7" s="61">
        <v>148.67013</v>
      </c>
      <c r="F7" s="62">
        <v>217.26447999999999</v>
      </c>
      <c r="G7" s="61">
        <v>251.42543900000001</v>
      </c>
      <c r="H7" s="62">
        <v>131.442002</v>
      </c>
      <c r="I7" s="61">
        <v>168.259433</v>
      </c>
      <c r="J7" s="62">
        <v>130.683606</v>
      </c>
      <c r="K7" s="62">
        <v>158.54048599999999</v>
      </c>
      <c r="L7" s="60">
        <v>147.67833899999999</v>
      </c>
      <c r="M7" s="61">
        <v>191.76532399999999</v>
      </c>
      <c r="N7" s="62">
        <v>145.442611</v>
      </c>
      <c r="O7" s="61">
        <v>171.26428100000001</v>
      </c>
      <c r="P7" s="62">
        <v>216.22216299999999</v>
      </c>
      <c r="Q7" s="61">
        <v>249.86034000000001</v>
      </c>
      <c r="R7" s="62">
        <v>235.82095799999999</v>
      </c>
      <c r="S7" s="61">
        <v>269.16643299999998</v>
      </c>
      <c r="T7" s="62">
        <v>304.887293</v>
      </c>
      <c r="U7" s="62">
        <v>179.63346000000001</v>
      </c>
    </row>
    <row r="8" spans="1:23" customFormat="1" ht="15" x14ac:dyDescent="0.25">
      <c r="A8" s="15" t="s">
        <v>82</v>
      </c>
      <c r="B8" s="60">
        <v>162.41297499999999</v>
      </c>
      <c r="C8" s="61">
        <v>223.02049500000001</v>
      </c>
      <c r="D8" s="62">
        <v>115.463071</v>
      </c>
      <c r="E8" s="61">
        <v>128.47545099999999</v>
      </c>
      <c r="F8" s="62">
        <v>167.27597</v>
      </c>
      <c r="G8" s="61">
        <v>195.43928199999999</v>
      </c>
      <c r="H8" s="62">
        <v>93.693050999999997</v>
      </c>
      <c r="I8" s="61">
        <v>118.52251800000001</v>
      </c>
      <c r="J8" s="62">
        <v>85.377780000000001</v>
      </c>
      <c r="K8" s="62">
        <v>128.08069800000001</v>
      </c>
      <c r="L8" s="60">
        <v>149.07162500000001</v>
      </c>
      <c r="M8" s="61">
        <v>228.71439000000001</v>
      </c>
      <c r="N8" s="62">
        <v>124.593057</v>
      </c>
      <c r="O8" s="61">
        <v>174.349313</v>
      </c>
      <c r="P8" s="62">
        <v>150.86791400000001</v>
      </c>
      <c r="Q8" s="61">
        <v>210.869068</v>
      </c>
      <c r="R8" s="62">
        <v>169.16361699999999</v>
      </c>
      <c r="S8" s="61">
        <v>139.91168300000001</v>
      </c>
      <c r="T8" s="62">
        <v>198.74201600000001</v>
      </c>
      <c r="U8" s="62">
        <v>156.48378099999999</v>
      </c>
    </row>
    <row r="9" spans="1:23" customFormat="1" ht="15" x14ac:dyDescent="0.25">
      <c r="A9" s="15" t="s">
        <v>83</v>
      </c>
      <c r="B9" s="60">
        <v>127.315399</v>
      </c>
      <c r="C9" s="61">
        <v>159.559293</v>
      </c>
      <c r="D9" s="62">
        <v>175.739159</v>
      </c>
      <c r="E9" s="61">
        <v>163.67185599999999</v>
      </c>
      <c r="F9" s="62">
        <v>209.794432</v>
      </c>
      <c r="G9" s="61">
        <v>212.58956000000001</v>
      </c>
      <c r="H9" s="62">
        <v>143.60039399999999</v>
      </c>
      <c r="I9" s="61">
        <v>177.188604</v>
      </c>
      <c r="J9" s="62">
        <v>129.90172699999999</v>
      </c>
      <c r="K9" s="62">
        <v>160.45219299999999</v>
      </c>
      <c r="L9" s="60">
        <v>106.40683799999999</v>
      </c>
      <c r="M9" s="61">
        <v>167.47867099999999</v>
      </c>
      <c r="N9" s="62">
        <v>138.737585</v>
      </c>
      <c r="O9" s="61">
        <v>172.946123</v>
      </c>
      <c r="P9" s="62">
        <v>177.12440799999999</v>
      </c>
      <c r="Q9" s="61">
        <v>246.21520100000001</v>
      </c>
      <c r="R9" s="62">
        <v>225.36623499999999</v>
      </c>
      <c r="S9" s="61">
        <v>213.11140700000001</v>
      </c>
      <c r="T9" s="62">
        <v>210.35556500000001</v>
      </c>
      <c r="U9" s="62">
        <v>147.805567</v>
      </c>
    </row>
    <row r="10" spans="1:23" customFormat="1" ht="15" x14ac:dyDescent="0.25">
      <c r="A10" s="15" t="s">
        <v>84</v>
      </c>
      <c r="B10" s="60">
        <v>145.927109</v>
      </c>
      <c r="C10" s="61">
        <v>158.67448400000001</v>
      </c>
      <c r="D10" s="62">
        <v>144.805645</v>
      </c>
      <c r="E10" s="61">
        <v>163.66545400000001</v>
      </c>
      <c r="F10" s="62">
        <v>192.45294699999999</v>
      </c>
      <c r="G10" s="61">
        <v>204.98073400000001</v>
      </c>
      <c r="H10" s="62">
        <v>113.635987</v>
      </c>
      <c r="I10" s="61">
        <v>138.76556099999999</v>
      </c>
      <c r="J10" s="62">
        <v>106.490228</v>
      </c>
      <c r="K10" s="62">
        <v>188.46049300000001</v>
      </c>
      <c r="L10" s="60">
        <v>152.468346</v>
      </c>
      <c r="M10" s="61">
        <v>229.282668</v>
      </c>
      <c r="N10" s="62">
        <v>160.83351999999999</v>
      </c>
      <c r="O10" s="61">
        <v>220.55954800000001</v>
      </c>
      <c r="P10" s="62">
        <v>120.666595</v>
      </c>
      <c r="Q10" s="61">
        <v>157.03023300000001</v>
      </c>
      <c r="R10" s="62">
        <v>219.338684</v>
      </c>
      <c r="S10" s="61">
        <v>170.967184</v>
      </c>
      <c r="T10" s="62">
        <v>181.26116099999999</v>
      </c>
      <c r="U10" s="62">
        <v>117.101479</v>
      </c>
    </row>
    <row r="11" spans="1:23" customFormat="1" ht="15" x14ac:dyDescent="0.25">
      <c r="A11" s="15" t="s">
        <v>85</v>
      </c>
      <c r="B11" s="60">
        <v>168.67790199999999</v>
      </c>
      <c r="C11" s="61">
        <v>219.934256</v>
      </c>
      <c r="D11" s="62">
        <v>149.35123300000001</v>
      </c>
      <c r="E11" s="61">
        <v>164.14387099999999</v>
      </c>
      <c r="F11" s="62">
        <v>174.612506</v>
      </c>
      <c r="G11" s="61">
        <v>201.92561599999999</v>
      </c>
      <c r="H11" s="62">
        <v>168.37973199999999</v>
      </c>
      <c r="I11" s="61">
        <v>188.958707</v>
      </c>
      <c r="J11" s="62">
        <v>80.037006000000005</v>
      </c>
      <c r="K11" s="62">
        <v>120.24468299999999</v>
      </c>
      <c r="L11" s="60">
        <v>132.06716599999999</v>
      </c>
      <c r="M11" s="61">
        <v>167.62767700000001</v>
      </c>
      <c r="N11" s="62">
        <v>164.91331299999999</v>
      </c>
      <c r="O11" s="61">
        <v>211.888395</v>
      </c>
      <c r="P11" s="62">
        <v>183.65152</v>
      </c>
      <c r="Q11" s="61">
        <v>217.80578800000001</v>
      </c>
      <c r="R11" s="62">
        <v>200.93123900000001</v>
      </c>
      <c r="S11" s="61">
        <v>187.779909</v>
      </c>
      <c r="T11" s="62">
        <v>311.93013500000001</v>
      </c>
      <c r="U11" s="62">
        <v>193.021444</v>
      </c>
    </row>
    <row r="12" spans="1:23" customFormat="1" ht="15" x14ac:dyDescent="0.25">
      <c r="A12" s="15" t="s">
        <v>86</v>
      </c>
      <c r="B12" s="60">
        <v>99.227239999999995</v>
      </c>
      <c r="C12" s="61">
        <v>122.077206</v>
      </c>
      <c r="D12" s="62">
        <v>180.079621</v>
      </c>
      <c r="E12" s="61">
        <v>213.62127799999999</v>
      </c>
      <c r="F12" s="62">
        <v>143.90608499999999</v>
      </c>
      <c r="G12" s="61">
        <v>141.480152</v>
      </c>
      <c r="H12" s="62">
        <v>171.980118</v>
      </c>
      <c r="I12" s="61">
        <v>199.648605</v>
      </c>
      <c r="J12" s="62">
        <v>105.177482</v>
      </c>
      <c r="K12" s="62">
        <v>145.62139199999999</v>
      </c>
      <c r="L12" s="60">
        <v>120.616929</v>
      </c>
      <c r="M12" s="61">
        <v>205.25902300000001</v>
      </c>
      <c r="N12" s="62">
        <v>167.75140999999999</v>
      </c>
      <c r="O12" s="61">
        <v>203.47178099999999</v>
      </c>
      <c r="P12" s="62">
        <v>215.29450700000001</v>
      </c>
      <c r="Q12" s="61">
        <v>250.917936</v>
      </c>
      <c r="R12" s="62">
        <v>419.91473500000001</v>
      </c>
      <c r="S12" s="61">
        <v>212.50606400000001</v>
      </c>
      <c r="T12" s="62">
        <v>226.40758600000001</v>
      </c>
      <c r="U12" s="62">
        <v>209.74807000000001</v>
      </c>
    </row>
    <row r="13" spans="1:23" customFormat="1" ht="15" x14ac:dyDescent="0.25">
      <c r="A13" s="15" t="s">
        <v>87</v>
      </c>
      <c r="B13" s="60">
        <v>182.76777899999999</v>
      </c>
      <c r="C13" s="61">
        <v>226.45700500000001</v>
      </c>
      <c r="D13" s="62">
        <v>208.09284600000001</v>
      </c>
      <c r="E13" s="61">
        <v>234.72636600000001</v>
      </c>
      <c r="F13" s="62">
        <v>125.73455</v>
      </c>
      <c r="G13" s="61">
        <v>143.933234</v>
      </c>
      <c r="H13" s="62">
        <v>201.02842200000001</v>
      </c>
      <c r="I13" s="61">
        <v>220.51981799999999</v>
      </c>
      <c r="J13" s="62">
        <v>148.870037</v>
      </c>
      <c r="K13" s="62">
        <v>229.67259999999999</v>
      </c>
      <c r="L13" s="60">
        <v>188.15228300000001</v>
      </c>
      <c r="M13" s="61">
        <v>201.472556</v>
      </c>
      <c r="N13" s="62">
        <v>198.71141600000001</v>
      </c>
      <c r="O13" s="61">
        <v>244.94536500000001</v>
      </c>
      <c r="P13" s="62">
        <v>238.19598199999999</v>
      </c>
      <c r="Q13" s="61">
        <v>253.81391300000001</v>
      </c>
      <c r="R13" s="62">
        <v>300.19499300000001</v>
      </c>
      <c r="S13" s="61">
        <v>192.55438000000001</v>
      </c>
      <c r="T13" s="62">
        <v>237.37688299999999</v>
      </c>
      <c r="U13" s="62">
        <v>212.242467</v>
      </c>
    </row>
    <row r="14" spans="1:23" customFormat="1" ht="15" x14ac:dyDescent="0.25">
      <c r="A14" s="15" t="s">
        <v>88</v>
      </c>
      <c r="B14" s="60">
        <v>114.04069200000001</v>
      </c>
      <c r="C14" s="61">
        <v>146.39011199999999</v>
      </c>
      <c r="D14" s="62">
        <v>210.09790799999999</v>
      </c>
      <c r="E14" s="61">
        <v>215.50729699999999</v>
      </c>
      <c r="F14" s="62">
        <v>180.90693999999999</v>
      </c>
      <c r="G14" s="61">
        <v>210.82312200000001</v>
      </c>
      <c r="H14" s="62">
        <v>163.47100800000001</v>
      </c>
      <c r="I14" s="61">
        <v>197.25958900000001</v>
      </c>
      <c r="J14" s="62">
        <v>145.94586699999999</v>
      </c>
      <c r="K14" s="62">
        <v>218.59568899999999</v>
      </c>
      <c r="L14" s="60">
        <v>134.01227800000001</v>
      </c>
      <c r="M14" s="61">
        <v>174.25288599999999</v>
      </c>
      <c r="N14" s="62">
        <v>201.550783</v>
      </c>
      <c r="O14" s="61">
        <v>229.87048999999999</v>
      </c>
      <c r="P14" s="62">
        <v>265.694391</v>
      </c>
      <c r="Q14" s="61">
        <v>214.88212300000001</v>
      </c>
      <c r="R14" s="62">
        <v>450.15794899999997</v>
      </c>
      <c r="S14" s="61">
        <v>250.76806300000001</v>
      </c>
      <c r="T14" s="62">
        <v>284.46894500000002</v>
      </c>
      <c r="U14" s="62">
        <v>211.365668</v>
      </c>
    </row>
    <row r="15" spans="1:23" customFormat="1" ht="15" x14ac:dyDescent="0.25">
      <c r="A15" s="15" t="s">
        <v>89</v>
      </c>
      <c r="B15" s="60">
        <v>157.185261</v>
      </c>
      <c r="C15" s="61">
        <v>184.747838</v>
      </c>
      <c r="D15" s="62">
        <v>170.18858700000001</v>
      </c>
      <c r="E15" s="61">
        <v>183.60808299999999</v>
      </c>
      <c r="F15" s="62">
        <v>87.915549999999996</v>
      </c>
      <c r="G15" s="61">
        <v>113.281629</v>
      </c>
      <c r="H15" s="62">
        <v>241.248347</v>
      </c>
      <c r="I15" s="61">
        <v>252.19664900000001</v>
      </c>
      <c r="J15" s="62">
        <v>134.900667</v>
      </c>
      <c r="K15" s="62">
        <v>195.655123</v>
      </c>
      <c r="L15" s="60">
        <v>89.446481000000006</v>
      </c>
      <c r="M15" s="61">
        <v>123.755813</v>
      </c>
      <c r="N15" s="62">
        <v>162.403301</v>
      </c>
      <c r="O15" s="61">
        <v>206.25034600000001</v>
      </c>
      <c r="P15" s="62">
        <v>189.02239599999999</v>
      </c>
      <c r="Q15" s="61">
        <v>154.18838099999999</v>
      </c>
      <c r="R15" s="62">
        <v>324.85202500000003</v>
      </c>
      <c r="S15" s="61">
        <v>218.966984</v>
      </c>
      <c r="T15" s="62">
        <v>214.880965</v>
      </c>
      <c r="U15" s="62">
        <v>212.26792800000001</v>
      </c>
    </row>
    <row r="16" spans="1:23" customFormat="1" ht="15" x14ac:dyDescent="0.25">
      <c r="A16" s="17" t="s">
        <v>90</v>
      </c>
      <c r="B16" s="63">
        <v>185.93388400000001</v>
      </c>
      <c r="C16" s="64">
        <v>202.35393300000001</v>
      </c>
      <c r="D16" s="65">
        <v>203.701896</v>
      </c>
      <c r="E16" s="64">
        <v>211.011325</v>
      </c>
      <c r="F16" s="65">
        <v>313.45414799999998</v>
      </c>
      <c r="G16" s="64">
        <v>422.51280000000003</v>
      </c>
      <c r="H16" s="65">
        <v>187.74481499999999</v>
      </c>
      <c r="I16" s="64">
        <v>235.07022900000001</v>
      </c>
      <c r="J16" s="65">
        <v>136.62375</v>
      </c>
      <c r="K16" s="65">
        <v>195.30763999999999</v>
      </c>
      <c r="L16" s="63">
        <v>170.056048</v>
      </c>
      <c r="M16" s="64">
        <v>240.09579600000001</v>
      </c>
      <c r="N16" s="65">
        <v>239.25043299999999</v>
      </c>
      <c r="O16" s="64">
        <v>274.97743700000001</v>
      </c>
      <c r="P16" s="65">
        <v>344.26087100000001</v>
      </c>
      <c r="Q16" s="64">
        <v>279.44616000000002</v>
      </c>
      <c r="R16" s="65">
        <v>284.08975199999998</v>
      </c>
      <c r="S16" s="64">
        <v>149.36261400000001</v>
      </c>
      <c r="T16" s="65">
        <v>249.59195</v>
      </c>
      <c r="U16" s="65">
        <v>235.89195699999999</v>
      </c>
    </row>
    <row r="17" spans="1:21" customFormat="1" ht="15" x14ac:dyDescent="0.25">
      <c r="A17" s="46" t="s">
        <v>91</v>
      </c>
      <c r="B17" s="66">
        <v>1913.720151</v>
      </c>
      <c r="C17" s="67">
        <v>2314.6791829999997</v>
      </c>
      <c r="D17" s="68">
        <v>1940.1750500000001</v>
      </c>
      <c r="E17" s="67">
        <v>2149.737173</v>
      </c>
      <c r="F17" s="68">
        <v>2135.670075</v>
      </c>
      <c r="G17" s="67">
        <v>2460.0984710000002</v>
      </c>
      <c r="H17" s="68">
        <v>1909.301404</v>
      </c>
      <c r="I17" s="67">
        <v>2250.6002760000001</v>
      </c>
      <c r="J17" s="68">
        <v>1425.1535280000001</v>
      </c>
      <c r="K17" s="68">
        <v>2043.840563</v>
      </c>
      <c r="L17" s="66">
        <v>1623.5055169999998</v>
      </c>
      <c r="M17" s="67">
        <v>2257.0509259999999</v>
      </c>
      <c r="N17" s="68">
        <v>1975.6351440000001</v>
      </c>
      <c r="O17" s="67">
        <v>2488.6848369999998</v>
      </c>
      <c r="P17" s="68">
        <v>2440.4693710000001</v>
      </c>
      <c r="Q17" s="67">
        <v>2650.04306</v>
      </c>
      <c r="R17" s="68">
        <v>3257.7461549999998</v>
      </c>
      <c r="S17" s="67">
        <v>2420.4914530000005</v>
      </c>
      <c r="T17" s="68">
        <v>3027.4129520000001</v>
      </c>
      <c r="U17" s="68">
        <v>2224.6351910000003</v>
      </c>
    </row>
    <row r="19" spans="1:21" x14ac:dyDescent="0.25">
      <c r="A19" s="2" t="s">
        <v>78</v>
      </c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2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21" ht="15" x14ac:dyDescent="0.25">
      <c r="A21" s="35"/>
      <c r="B21" s="81">
        <v>2016</v>
      </c>
      <c r="C21" s="85">
        <v>0</v>
      </c>
      <c r="D21" s="83">
        <v>2017</v>
      </c>
      <c r="E21" s="85">
        <v>0</v>
      </c>
      <c r="F21" s="81">
        <v>2018</v>
      </c>
      <c r="G21" s="85">
        <v>0</v>
      </c>
      <c r="H21" s="83">
        <v>2019</v>
      </c>
      <c r="I21" s="85">
        <v>0</v>
      </c>
      <c r="J21" s="83">
        <v>2020</v>
      </c>
      <c r="K21" s="86">
        <v>0</v>
      </c>
      <c r="L21" s="81">
        <v>2021</v>
      </c>
      <c r="M21" s="85">
        <v>0</v>
      </c>
      <c r="N21" s="83">
        <v>2022</v>
      </c>
      <c r="O21" s="85">
        <v>0</v>
      </c>
      <c r="P21" s="81">
        <v>2023</v>
      </c>
      <c r="Q21" s="85">
        <v>0</v>
      </c>
      <c r="R21" s="83">
        <v>2024</v>
      </c>
      <c r="S21" s="85">
        <v>0</v>
      </c>
      <c r="T21" s="83">
        <v>2025</v>
      </c>
      <c r="U21" s="86">
        <v>0</v>
      </c>
    </row>
    <row r="22" spans="1:21" ht="15" x14ac:dyDescent="0.25">
      <c r="A22" s="41" t="s">
        <v>22</v>
      </c>
      <c r="B22" s="33" t="s">
        <v>73</v>
      </c>
      <c r="C22" s="34" t="s">
        <v>74</v>
      </c>
      <c r="D22" s="33" t="s">
        <v>73</v>
      </c>
      <c r="E22" s="34" t="s">
        <v>74</v>
      </c>
      <c r="F22" s="33" t="s">
        <v>73</v>
      </c>
      <c r="G22" s="34" t="s">
        <v>74</v>
      </c>
      <c r="H22" s="33" t="s">
        <v>73</v>
      </c>
      <c r="I22" s="34" t="s">
        <v>74</v>
      </c>
      <c r="J22" s="33" t="s">
        <v>73</v>
      </c>
      <c r="K22" s="47" t="s">
        <v>74</v>
      </c>
      <c r="L22" s="39" t="s">
        <v>73</v>
      </c>
      <c r="M22" s="40" t="s">
        <v>74</v>
      </c>
      <c r="N22" s="39" t="s">
        <v>73</v>
      </c>
      <c r="O22" s="40" t="s">
        <v>74</v>
      </c>
      <c r="P22" s="39" t="s">
        <v>73</v>
      </c>
      <c r="Q22" s="40" t="s">
        <v>74</v>
      </c>
      <c r="R22" s="39" t="s">
        <v>73</v>
      </c>
      <c r="S22" s="40" t="s">
        <v>74</v>
      </c>
      <c r="T22" s="39" t="s">
        <v>73</v>
      </c>
      <c r="U22" s="39" t="s">
        <v>74</v>
      </c>
    </row>
    <row r="23" spans="1:21" ht="15" x14ac:dyDescent="0.25">
      <c r="A23" s="19" t="s">
        <v>69</v>
      </c>
      <c r="B23" s="69">
        <v>368.11751800000002</v>
      </c>
      <c r="C23" s="70">
        <v>533.09141499999998</v>
      </c>
      <c r="D23" s="71">
        <v>382.155282</v>
      </c>
      <c r="E23" s="70">
        <v>585.90432999999996</v>
      </c>
      <c r="F23" s="71">
        <v>501.67123099999998</v>
      </c>
      <c r="G23" s="70">
        <v>834.36704199999997</v>
      </c>
      <c r="H23" s="71">
        <v>319.45057800000001</v>
      </c>
      <c r="I23" s="70">
        <v>597.50461499999994</v>
      </c>
      <c r="J23" s="71">
        <v>241.173248</v>
      </c>
      <c r="K23" s="71">
        <v>494.59748400000001</v>
      </c>
      <c r="L23" s="69">
        <v>330.63637499999999</v>
      </c>
      <c r="M23" s="70">
        <v>659.47392100000002</v>
      </c>
      <c r="N23" s="71">
        <v>537.25850000000003</v>
      </c>
      <c r="O23" s="70">
        <v>954.061508</v>
      </c>
      <c r="P23" s="71">
        <v>794.53469399999994</v>
      </c>
      <c r="Q23" s="70">
        <v>1238.176823</v>
      </c>
      <c r="R23" s="71">
        <v>1046.4410150000001</v>
      </c>
      <c r="S23" s="70">
        <v>1217.2380780000001</v>
      </c>
      <c r="T23" s="71">
        <v>1377.988834</v>
      </c>
      <c r="U23" s="71">
        <v>1378.7215430000001</v>
      </c>
    </row>
    <row r="24" spans="1:21" ht="15" x14ac:dyDescent="0.25">
      <c r="A24" s="19" t="s">
        <v>92</v>
      </c>
      <c r="B24" s="72">
        <v>710.69202499999994</v>
      </c>
      <c r="C24" s="73">
        <v>975.04344200000003</v>
      </c>
      <c r="D24" s="74">
        <v>735.79407300000003</v>
      </c>
      <c r="E24" s="73">
        <v>876.84685000000002</v>
      </c>
      <c r="F24" s="74">
        <v>669.82522300000005</v>
      </c>
      <c r="G24" s="73">
        <v>802.60557600000004</v>
      </c>
      <c r="H24" s="74">
        <v>797.63511700000004</v>
      </c>
      <c r="I24" s="73">
        <v>880.42759799999999</v>
      </c>
      <c r="J24" s="74">
        <v>427.70656000000002</v>
      </c>
      <c r="K24" s="74">
        <v>674.590013</v>
      </c>
      <c r="L24" s="72">
        <v>571.67107199999998</v>
      </c>
      <c r="M24" s="73">
        <v>798.46278299999994</v>
      </c>
      <c r="N24" s="74">
        <v>602.67027700000006</v>
      </c>
      <c r="O24" s="73">
        <v>690.23778700000003</v>
      </c>
      <c r="P24" s="74">
        <v>762.14171699999997</v>
      </c>
      <c r="Q24" s="73">
        <v>709.063805</v>
      </c>
      <c r="R24" s="74">
        <v>979.44317100000001</v>
      </c>
      <c r="S24" s="73">
        <v>563.593842</v>
      </c>
      <c r="T24" s="74">
        <v>874.25969799999996</v>
      </c>
      <c r="U24" s="74">
        <v>416.33572400000003</v>
      </c>
    </row>
    <row r="25" spans="1:21" ht="15" x14ac:dyDescent="0.25">
      <c r="A25" s="19" t="s">
        <v>93</v>
      </c>
      <c r="B25" s="72">
        <v>488.35015700000002</v>
      </c>
      <c r="C25" s="73">
        <v>596.47348</v>
      </c>
      <c r="D25" s="74">
        <v>483.26121699999999</v>
      </c>
      <c r="E25" s="73">
        <v>508.68941799999999</v>
      </c>
      <c r="F25" s="74">
        <v>580.67033500000002</v>
      </c>
      <c r="G25" s="73">
        <v>627.71908099999996</v>
      </c>
      <c r="H25" s="74">
        <v>480.64819499999999</v>
      </c>
      <c r="I25" s="73">
        <v>595.36601099999996</v>
      </c>
      <c r="J25" s="74">
        <v>447.93777899999998</v>
      </c>
      <c r="K25" s="74">
        <v>604.78077900000005</v>
      </c>
      <c r="L25" s="72">
        <v>431.89533399999999</v>
      </c>
      <c r="M25" s="73">
        <v>574.29390999999998</v>
      </c>
      <c r="N25" s="74">
        <v>520.724424</v>
      </c>
      <c r="O25" s="73">
        <v>617.94252100000006</v>
      </c>
      <c r="P25" s="74">
        <v>483.06703900000002</v>
      </c>
      <c r="Q25" s="73">
        <v>496.64964500000002</v>
      </c>
      <c r="R25" s="74">
        <v>795.44017799999995</v>
      </c>
      <c r="S25" s="73">
        <v>492.51449200000002</v>
      </c>
      <c r="T25" s="74">
        <v>481.737257</v>
      </c>
      <c r="U25" s="74">
        <v>330.98476699999998</v>
      </c>
    </row>
    <row r="26" spans="1:21" ht="15" x14ac:dyDescent="0.25">
      <c r="A26" s="19" t="s">
        <v>94</v>
      </c>
      <c r="B26" s="72">
        <v>57.955170000000003</v>
      </c>
      <c r="C26" s="73">
        <v>32.960040999999997</v>
      </c>
      <c r="D26" s="74">
        <v>62.803072</v>
      </c>
      <c r="E26" s="73">
        <v>32.243046999999997</v>
      </c>
      <c r="F26" s="74">
        <v>73.235215999999994</v>
      </c>
      <c r="G26" s="73">
        <v>35.255431000000002</v>
      </c>
      <c r="H26" s="74">
        <v>73.464802000000006</v>
      </c>
      <c r="I26" s="73">
        <v>45.509273999999998</v>
      </c>
      <c r="J26" s="74">
        <v>51.851967999999999</v>
      </c>
      <c r="K26" s="74">
        <v>43.821939</v>
      </c>
      <c r="L26" s="72">
        <v>91.159289999999999</v>
      </c>
      <c r="M26" s="73">
        <v>79.36251</v>
      </c>
      <c r="N26" s="74">
        <v>90.907323000000005</v>
      </c>
      <c r="O26" s="73">
        <v>79.002324000000002</v>
      </c>
      <c r="P26" s="74">
        <v>119.041006</v>
      </c>
      <c r="Q26" s="73">
        <v>79.133572999999998</v>
      </c>
      <c r="R26" s="74">
        <v>131.32525200000001</v>
      </c>
      <c r="S26" s="73">
        <v>66.688683999999995</v>
      </c>
      <c r="T26" s="74">
        <v>96.052700000000002</v>
      </c>
      <c r="U26" s="74">
        <v>21.85266</v>
      </c>
    </row>
    <row r="27" spans="1:21" ht="15" x14ac:dyDescent="0.25">
      <c r="A27" s="19" t="s">
        <v>95</v>
      </c>
      <c r="B27" s="72">
        <v>95.818107999999995</v>
      </c>
      <c r="C27" s="73">
        <v>60.298411999999999</v>
      </c>
      <c r="D27" s="74">
        <v>78.313534000000004</v>
      </c>
      <c r="E27" s="73">
        <v>42.938388000000003</v>
      </c>
      <c r="F27" s="74">
        <v>134.94199499999999</v>
      </c>
      <c r="G27" s="73">
        <v>69.215440000000001</v>
      </c>
      <c r="H27" s="74">
        <v>101.275042</v>
      </c>
      <c r="I27" s="73">
        <v>54.111072999999998</v>
      </c>
      <c r="J27" s="74">
        <v>76.240183000000002</v>
      </c>
      <c r="K27" s="74">
        <v>51.591355</v>
      </c>
      <c r="L27" s="72">
        <v>45.774025999999999</v>
      </c>
      <c r="M27" s="73">
        <v>29.023451000000001</v>
      </c>
      <c r="N27" s="74">
        <v>51.614749000000003</v>
      </c>
      <c r="O27" s="73">
        <v>28.072147999999999</v>
      </c>
      <c r="P27" s="74">
        <v>83.936267999999998</v>
      </c>
      <c r="Q27" s="73">
        <v>34.57311</v>
      </c>
      <c r="R27" s="74">
        <v>126.74596200000001</v>
      </c>
      <c r="S27" s="73">
        <v>28.601801999999999</v>
      </c>
      <c r="T27" s="74">
        <v>73.321715999999995</v>
      </c>
      <c r="U27" s="74">
        <v>13.636836000000001</v>
      </c>
    </row>
    <row r="28" spans="1:21" ht="15" x14ac:dyDescent="0.25">
      <c r="A28" s="19" t="s">
        <v>96</v>
      </c>
      <c r="B28" s="72">
        <v>7.1286139999999998</v>
      </c>
      <c r="C28" s="73">
        <v>3.9769369999999999</v>
      </c>
      <c r="D28" s="74">
        <v>11.856491999999999</v>
      </c>
      <c r="E28" s="73">
        <v>6.1879</v>
      </c>
      <c r="F28" s="74">
        <v>7.8678109999999997</v>
      </c>
      <c r="G28" s="73">
        <v>4.1473110000000002</v>
      </c>
      <c r="H28" s="74">
        <v>3.6341510000000001</v>
      </c>
      <c r="I28" s="73">
        <v>2.5058950000000002</v>
      </c>
      <c r="J28" s="74">
        <v>14.167316</v>
      </c>
      <c r="K28" s="74">
        <v>26.691041999999999</v>
      </c>
      <c r="L28" s="72">
        <v>14.788557000000001</v>
      </c>
      <c r="M28" s="73">
        <v>24.990949000000001</v>
      </c>
      <c r="N28" s="74">
        <v>4.260694</v>
      </c>
      <c r="O28" s="73">
        <v>5.3418320000000001</v>
      </c>
      <c r="P28" s="74">
        <v>20.150694000000001</v>
      </c>
      <c r="Q28" s="73">
        <v>18.212454000000001</v>
      </c>
      <c r="R28" s="74">
        <v>20.695256000000001</v>
      </c>
      <c r="S28" s="73">
        <v>14.533281000000001</v>
      </c>
      <c r="T28" s="74">
        <v>24.091795999999999</v>
      </c>
      <c r="U28" s="74">
        <v>37.098382000000001</v>
      </c>
    </row>
    <row r="29" spans="1:21" ht="15" x14ac:dyDescent="0.25">
      <c r="A29" s="19" t="s">
        <v>97</v>
      </c>
      <c r="B29" s="72">
        <v>12.530435000000001</v>
      </c>
      <c r="C29" s="73">
        <v>7.1209709999999999</v>
      </c>
      <c r="D29" s="74">
        <v>13.767575000000001</v>
      </c>
      <c r="E29" s="73">
        <v>6.4673350000000003</v>
      </c>
      <c r="F29" s="74">
        <v>12.985231000000001</v>
      </c>
      <c r="G29" s="73">
        <v>6.472467</v>
      </c>
      <c r="H29" s="74">
        <v>10.939069999999999</v>
      </c>
      <c r="I29" s="73">
        <v>6.357062</v>
      </c>
      <c r="J29" s="74">
        <v>8.3557129999999997</v>
      </c>
      <c r="K29" s="74">
        <v>5.7717299999999998</v>
      </c>
      <c r="L29" s="72">
        <v>13.124515000000001</v>
      </c>
      <c r="M29" s="73">
        <v>8.6960049999999995</v>
      </c>
      <c r="N29" s="74">
        <v>12.904470999999999</v>
      </c>
      <c r="O29" s="73">
        <v>8.0965679999999995</v>
      </c>
      <c r="P29" s="74">
        <v>19.385971000000001</v>
      </c>
      <c r="Q29" s="73">
        <v>8.0548990000000007</v>
      </c>
      <c r="R29" s="74">
        <v>24.892144999999999</v>
      </c>
      <c r="S29" s="73">
        <v>5.9649729999999996</v>
      </c>
      <c r="T29" s="74">
        <v>19.052351000000002</v>
      </c>
      <c r="U29" s="74">
        <v>4.7171390000000004</v>
      </c>
    </row>
    <row r="30" spans="1:21" ht="15" x14ac:dyDescent="0.25">
      <c r="A30" s="19" t="s">
        <v>98</v>
      </c>
      <c r="B30" s="72">
        <v>21.315363999999999</v>
      </c>
      <c r="C30" s="73">
        <v>11.722892</v>
      </c>
      <c r="D30" s="74">
        <v>21.442720000000001</v>
      </c>
      <c r="E30" s="73">
        <v>11.044238</v>
      </c>
      <c r="F30" s="74">
        <v>19.552468000000001</v>
      </c>
      <c r="G30" s="73">
        <v>11.192963000000001</v>
      </c>
      <c r="H30" s="74">
        <v>11.756375</v>
      </c>
      <c r="I30" s="73">
        <v>7.0970810000000002</v>
      </c>
      <c r="J30" s="74">
        <v>11.561353</v>
      </c>
      <c r="K30" s="74">
        <v>10.173203000000001</v>
      </c>
      <c r="L30" s="72">
        <v>12.660351</v>
      </c>
      <c r="M30" s="73">
        <v>10.12584</v>
      </c>
      <c r="N30" s="74">
        <v>13.146974999999999</v>
      </c>
      <c r="O30" s="73">
        <v>7.9095959999999996</v>
      </c>
      <c r="P30" s="74">
        <v>17.246136</v>
      </c>
      <c r="Q30" s="73">
        <v>7.0591210000000002</v>
      </c>
      <c r="R30" s="74">
        <v>24.218492000000001</v>
      </c>
      <c r="S30" s="73">
        <v>4.7874660000000002</v>
      </c>
      <c r="T30" s="74">
        <v>1.6492290000000001</v>
      </c>
      <c r="U30" s="74">
        <v>0.67251099999999997</v>
      </c>
    </row>
    <row r="31" spans="1:21" ht="15" x14ac:dyDescent="0.25">
      <c r="A31" s="19" t="s">
        <v>99</v>
      </c>
      <c r="B31" s="72">
        <v>26.066786</v>
      </c>
      <c r="C31" s="73">
        <v>15.917612</v>
      </c>
      <c r="D31" s="74">
        <v>28.120301000000001</v>
      </c>
      <c r="E31" s="73">
        <v>15.073661</v>
      </c>
      <c r="F31" s="74">
        <v>27.864394000000001</v>
      </c>
      <c r="G31" s="73">
        <v>13.942278</v>
      </c>
      <c r="H31" s="74">
        <v>21.609774000000002</v>
      </c>
      <c r="I31" s="73">
        <v>10.939598999999999</v>
      </c>
      <c r="J31" s="74">
        <v>22.729555999999999</v>
      </c>
      <c r="K31" s="74">
        <v>16.330204999999999</v>
      </c>
      <c r="L31" s="72">
        <v>18.662946999999999</v>
      </c>
      <c r="M31" s="73">
        <v>12.447108</v>
      </c>
      <c r="N31" s="74">
        <v>19.825977000000002</v>
      </c>
      <c r="O31" s="73">
        <v>10.987432</v>
      </c>
      <c r="P31" s="74">
        <v>15.901073999999999</v>
      </c>
      <c r="Q31" s="73">
        <v>6.7018459999999997</v>
      </c>
      <c r="R31" s="74">
        <v>11.888023</v>
      </c>
      <c r="S31" s="73">
        <v>3.2339829999999998</v>
      </c>
      <c r="T31" s="74">
        <v>3.827207</v>
      </c>
      <c r="U31" s="74">
        <v>0.97469499999999998</v>
      </c>
    </row>
    <row r="32" spans="1:21" ht="15" x14ac:dyDescent="0.25">
      <c r="A32" s="19" t="s">
        <v>100</v>
      </c>
      <c r="B32" s="72">
        <v>7.9906839999999999</v>
      </c>
      <c r="C32" s="73">
        <v>4.7439900000000002</v>
      </c>
      <c r="D32" s="74">
        <v>12.562595</v>
      </c>
      <c r="E32" s="73">
        <v>6.0952349999999997</v>
      </c>
      <c r="F32" s="74">
        <v>6.4977450000000001</v>
      </c>
      <c r="G32" s="73">
        <v>3.158277</v>
      </c>
      <c r="H32" s="74">
        <v>3.5977929999999998</v>
      </c>
      <c r="I32" s="73">
        <v>1.7886899999999999</v>
      </c>
      <c r="J32" s="74">
        <v>9.4668919999999996</v>
      </c>
      <c r="K32" s="74">
        <v>6.0014589999999997</v>
      </c>
      <c r="L32" s="72">
        <v>3.262661</v>
      </c>
      <c r="M32" s="73">
        <v>2.0371239999999999</v>
      </c>
      <c r="N32" s="74">
        <v>4.657451</v>
      </c>
      <c r="O32" s="73">
        <v>2.7229570000000001</v>
      </c>
      <c r="P32" s="74">
        <v>2.8752550000000001</v>
      </c>
      <c r="Q32" s="73">
        <v>1.3375140000000001</v>
      </c>
      <c r="R32" s="74">
        <v>7.5198309999999999</v>
      </c>
      <c r="S32" s="73">
        <v>1.5630649999999999</v>
      </c>
      <c r="T32" s="74">
        <v>10.328738</v>
      </c>
      <c r="U32" s="74">
        <v>1.904131</v>
      </c>
    </row>
    <row r="33" spans="1:21" ht="15" x14ac:dyDescent="0.25">
      <c r="A33" s="19" t="s">
        <v>101</v>
      </c>
      <c r="B33" s="72">
        <v>0</v>
      </c>
      <c r="C33" s="73">
        <v>0</v>
      </c>
      <c r="D33" s="74">
        <v>0</v>
      </c>
      <c r="E33" s="73">
        <v>0</v>
      </c>
      <c r="F33" s="74">
        <v>0.238012</v>
      </c>
      <c r="G33" s="73">
        <v>0.11899999999999999</v>
      </c>
      <c r="H33" s="74">
        <v>0.15695000000000001</v>
      </c>
      <c r="I33" s="73">
        <v>7.8475000000000003E-2</v>
      </c>
      <c r="J33" s="74">
        <v>34.638877000000001</v>
      </c>
      <c r="K33" s="74">
        <v>56.075363000000003</v>
      </c>
      <c r="L33" s="72">
        <v>0.67170600000000003</v>
      </c>
      <c r="M33" s="73">
        <v>0.35586000000000001</v>
      </c>
      <c r="N33" s="74">
        <v>22.674505</v>
      </c>
      <c r="O33" s="73">
        <v>31.295337</v>
      </c>
      <c r="P33" s="74">
        <v>1.602365</v>
      </c>
      <c r="Q33" s="73">
        <v>1.04637</v>
      </c>
      <c r="R33" s="74">
        <v>0.97357000000000005</v>
      </c>
      <c r="S33" s="73">
        <v>1.0095499999999999</v>
      </c>
      <c r="T33" s="74">
        <v>5.2377320000000003</v>
      </c>
      <c r="U33" s="74">
        <v>1.3074749999999999</v>
      </c>
    </row>
    <row r="34" spans="1:21" ht="15" x14ac:dyDescent="0.25">
      <c r="A34" s="19" t="s">
        <v>102</v>
      </c>
      <c r="B34" s="72">
        <v>13.946336000000001</v>
      </c>
      <c r="C34" s="73">
        <v>9.8414099999999998</v>
      </c>
      <c r="D34" s="74">
        <v>16.865680000000001</v>
      </c>
      <c r="E34" s="73">
        <v>9.097626</v>
      </c>
      <c r="F34" s="74">
        <v>7.4560909999999998</v>
      </c>
      <c r="G34" s="73">
        <v>3.9689480000000001</v>
      </c>
      <c r="H34" s="74">
        <v>17.956485000000001</v>
      </c>
      <c r="I34" s="73">
        <v>12.123442000000001</v>
      </c>
      <c r="J34" s="74">
        <v>20.565875999999999</v>
      </c>
      <c r="K34" s="74">
        <v>15.101017000000001</v>
      </c>
      <c r="L34" s="72">
        <v>25.821591000000002</v>
      </c>
      <c r="M34" s="73">
        <v>17.140045000000001</v>
      </c>
      <c r="N34" s="74">
        <v>26.154074000000001</v>
      </c>
      <c r="O34" s="73">
        <v>14.107837999999999</v>
      </c>
      <c r="P34" s="74">
        <v>25.67454</v>
      </c>
      <c r="Q34" s="73">
        <v>12.246209</v>
      </c>
      <c r="R34" s="74">
        <v>2.0467279999999999</v>
      </c>
      <c r="S34" s="73">
        <v>0.353493</v>
      </c>
      <c r="T34" s="74">
        <v>10.68474</v>
      </c>
      <c r="U34" s="74">
        <v>3.0894819999999998</v>
      </c>
    </row>
    <row r="35" spans="1:21" ht="15" x14ac:dyDescent="0.25">
      <c r="A35" s="20" t="s">
        <v>103</v>
      </c>
      <c r="B35" s="75">
        <v>1809.9111969999999</v>
      </c>
      <c r="C35" s="76">
        <v>2251.1906020000001</v>
      </c>
      <c r="D35" s="77">
        <v>1846.9425410000001</v>
      </c>
      <c r="E35" s="76">
        <v>2100.5880279999997</v>
      </c>
      <c r="F35" s="77">
        <v>2042.8057520000002</v>
      </c>
      <c r="G35" s="76">
        <v>2412.163814</v>
      </c>
      <c r="H35" s="77">
        <v>1842.1243319999999</v>
      </c>
      <c r="I35" s="76">
        <v>2213.8088149999994</v>
      </c>
      <c r="J35" s="77">
        <v>1366.395321</v>
      </c>
      <c r="K35" s="77">
        <v>2005.5255889999996</v>
      </c>
      <c r="L35" s="75">
        <v>1560.1284249999999</v>
      </c>
      <c r="M35" s="76">
        <v>2216.4095059999995</v>
      </c>
      <c r="N35" s="77">
        <v>1906.7994199999998</v>
      </c>
      <c r="O35" s="76">
        <v>2449.7778480000002</v>
      </c>
      <c r="P35" s="77">
        <v>2345.5567590000001</v>
      </c>
      <c r="Q35" s="76">
        <v>2612.255369</v>
      </c>
      <c r="R35" s="77">
        <v>3171.6296229999998</v>
      </c>
      <c r="S35" s="76">
        <v>2400.0827090000002</v>
      </c>
      <c r="T35" s="77">
        <v>2978.2319979999997</v>
      </c>
      <c r="U35" s="77">
        <v>2211.2953449999995</v>
      </c>
    </row>
    <row r="36" spans="1:21" ht="15" x14ac:dyDescent="0.25">
      <c r="A36" s="19" t="s">
        <v>25</v>
      </c>
      <c r="B36" s="72">
        <v>103.80895400000009</v>
      </c>
      <c r="C36" s="73">
        <v>63.488580999999613</v>
      </c>
      <c r="D36" s="74">
        <v>93.232508999999936</v>
      </c>
      <c r="E36" s="73">
        <v>49.149145000000317</v>
      </c>
      <c r="F36" s="74">
        <v>92.864322999999786</v>
      </c>
      <c r="G36" s="73">
        <v>47.934657000000243</v>
      </c>
      <c r="H36" s="74">
        <v>67.17707200000018</v>
      </c>
      <c r="I36" s="73">
        <v>36.791461000000709</v>
      </c>
      <c r="J36" s="74">
        <v>58.758207000000084</v>
      </c>
      <c r="K36" s="74">
        <v>38.314974000000348</v>
      </c>
      <c r="L36" s="72">
        <v>63.377091999999948</v>
      </c>
      <c r="M36" s="73">
        <v>40.64142000000038</v>
      </c>
      <c r="N36" s="74">
        <v>68.835724000000255</v>
      </c>
      <c r="O36" s="73">
        <v>38.906988999999612</v>
      </c>
      <c r="P36" s="74">
        <v>94.912612000000081</v>
      </c>
      <c r="Q36" s="73">
        <v>37.787690999999995</v>
      </c>
      <c r="R36" s="74">
        <v>86.116532000000007</v>
      </c>
      <c r="S36" s="73">
        <v>20.408744000000297</v>
      </c>
      <c r="T36" s="74">
        <v>49.180954000000384</v>
      </c>
      <c r="U36" s="74">
        <v>13.339846000000762</v>
      </c>
    </row>
    <row r="37" spans="1:21" ht="15" x14ac:dyDescent="0.25">
      <c r="A37" s="42" t="s">
        <v>26</v>
      </c>
      <c r="B37" s="78">
        <v>1913.720151</v>
      </c>
      <c r="C37" s="79">
        <v>2314.6791829999997</v>
      </c>
      <c r="D37" s="80">
        <v>1940.1750500000001</v>
      </c>
      <c r="E37" s="79">
        <v>2149.737173</v>
      </c>
      <c r="F37" s="80">
        <v>2135.670075</v>
      </c>
      <c r="G37" s="79">
        <v>2460.0984710000002</v>
      </c>
      <c r="H37" s="80">
        <v>1909.301404</v>
      </c>
      <c r="I37" s="79">
        <v>2250.6002760000001</v>
      </c>
      <c r="J37" s="80">
        <v>1425.1535280000001</v>
      </c>
      <c r="K37" s="80">
        <v>2043.840563</v>
      </c>
      <c r="L37" s="78">
        <v>1623.5055169999998</v>
      </c>
      <c r="M37" s="79">
        <v>2257.0509259999999</v>
      </c>
      <c r="N37" s="80">
        <v>1975.6351440000001</v>
      </c>
      <c r="O37" s="79">
        <v>2488.6848369999998</v>
      </c>
      <c r="P37" s="80">
        <v>2440.4693710000001</v>
      </c>
      <c r="Q37" s="79">
        <v>2650.04306</v>
      </c>
      <c r="R37" s="80">
        <v>3257.7461549999998</v>
      </c>
      <c r="S37" s="79">
        <v>2420.4914530000005</v>
      </c>
      <c r="T37" s="80">
        <v>3027.4129520000001</v>
      </c>
      <c r="U37" s="80">
        <v>2224.6351910000003</v>
      </c>
    </row>
    <row r="38" spans="1:21" ht="15" x14ac:dyDescent="0.25">
      <c r="A38" s="37" t="s">
        <v>104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/>
      <c r="M38"/>
      <c r="N38"/>
      <c r="O38"/>
      <c r="P38"/>
      <c r="Q38"/>
      <c r="R38"/>
      <c r="S38"/>
      <c r="T38"/>
      <c r="U38"/>
    </row>
    <row r="39" spans="1:21" ht="15" x14ac:dyDescent="0.25">
      <c r="A39" s="9" t="s">
        <v>9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/>
      <c r="M39"/>
      <c r="N39"/>
      <c r="O39"/>
      <c r="P39"/>
      <c r="Q39"/>
      <c r="R39"/>
      <c r="S39"/>
      <c r="T39"/>
      <c r="U39"/>
    </row>
    <row r="40" spans="1:21" ht="15" x14ac:dyDescent="0.25">
      <c r="A40" s="9" t="s">
        <v>10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/>
      <c r="M40"/>
      <c r="N40"/>
      <c r="O40"/>
      <c r="P40"/>
      <c r="Q40"/>
      <c r="R40"/>
      <c r="S40"/>
      <c r="T40"/>
      <c r="U40"/>
    </row>
    <row r="41" spans="1:21" ht="15" x14ac:dyDescent="0.25">
      <c r="A41" s="9" t="s">
        <v>11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/>
      <c r="M41"/>
      <c r="N41"/>
      <c r="O41"/>
      <c r="P41"/>
      <c r="Q41"/>
      <c r="R41"/>
      <c r="S41"/>
      <c r="T41"/>
      <c r="U41"/>
    </row>
    <row r="42" spans="1:21" ht="15" x14ac:dyDescent="0.25">
      <c r="A42" s="9" t="s">
        <v>12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/>
      <c r="M42"/>
      <c r="N42"/>
      <c r="O42"/>
      <c r="P42"/>
      <c r="Q42"/>
      <c r="R42"/>
      <c r="S42"/>
      <c r="T42"/>
      <c r="U42"/>
    </row>
    <row r="43" spans="1:21" ht="1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/>
      <c r="M43"/>
      <c r="N43"/>
      <c r="O43"/>
      <c r="P43"/>
      <c r="Q43"/>
      <c r="R43"/>
      <c r="S43"/>
      <c r="T43"/>
      <c r="U43"/>
    </row>
  </sheetData>
  <mergeCells count="20">
    <mergeCell ref="L21:M21"/>
    <mergeCell ref="N21:O21"/>
    <mergeCell ref="P21:Q21"/>
    <mergeCell ref="R21:S21"/>
    <mergeCell ref="T21:U21"/>
    <mergeCell ref="B21:C21"/>
    <mergeCell ref="D21:E21"/>
    <mergeCell ref="F21:G21"/>
    <mergeCell ref="H21:I21"/>
    <mergeCell ref="J21:K21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</mergeCells>
  <printOptions horizontalCentered="1"/>
  <pageMargins left="0.51181102362204722" right="0.17" top="1.1811023622047245" bottom="0.55118110236220474" header="0.31496062992125984" footer="0.31496062992125984"/>
  <pageSetup paperSize="9" scale="65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Complexo Laranja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7:F42"/>
  <sheetViews>
    <sheetView showGridLines="0" zoomScaleNormal="100" workbookViewId="0">
      <selection activeCell="Q26" sqref="Q26"/>
    </sheetView>
  </sheetViews>
  <sheetFormatPr defaultColWidth="9.140625" defaultRowHeight="12.75" x14ac:dyDescent="0.25"/>
  <cols>
    <col min="1" max="16384" width="9.140625" style="1"/>
  </cols>
  <sheetData>
    <row r="27" spans="1:6" ht="15.75" x14ac:dyDescent="0.25">
      <c r="A27" s="10" t="s">
        <v>27</v>
      </c>
      <c r="B27" s="6"/>
      <c r="C27" s="6"/>
      <c r="D27" s="6"/>
      <c r="E27" s="6"/>
      <c r="F27" s="6"/>
    </row>
    <row r="28" spans="1:6" x14ac:dyDescent="0.25">
      <c r="A28" s="7" t="s">
        <v>0</v>
      </c>
      <c r="B28" s="87" t="s">
        <v>19</v>
      </c>
      <c r="C28" s="88"/>
      <c r="D28" s="45" t="s">
        <v>3</v>
      </c>
      <c r="E28" s="95" t="s">
        <v>20</v>
      </c>
      <c r="F28" s="96"/>
    </row>
    <row r="29" spans="1:6" hidden="1" x14ac:dyDescent="0.25">
      <c r="A29" s="8" t="s">
        <v>2</v>
      </c>
      <c r="B29" s="89" t="s">
        <v>34</v>
      </c>
      <c r="C29" s="90"/>
      <c r="D29" s="12">
        <v>12.28</v>
      </c>
      <c r="E29" s="97" t="s">
        <v>4</v>
      </c>
      <c r="F29" s="98"/>
    </row>
    <row r="30" spans="1:6" hidden="1" x14ac:dyDescent="0.25">
      <c r="A30" s="8" t="s">
        <v>5</v>
      </c>
      <c r="B30" s="91"/>
      <c r="C30" s="92"/>
      <c r="D30" s="12">
        <v>12.28</v>
      </c>
      <c r="E30" s="97" t="s">
        <v>6</v>
      </c>
      <c r="F30" s="98"/>
    </row>
    <row r="31" spans="1:6" x14ac:dyDescent="0.25">
      <c r="A31" s="8" t="s">
        <v>7</v>
      </c>
      <c r="B31" s="91"/>
      <c r="C31" s="92"/>
      <c r="D31" s="12">
        <v>13.2</v>
      </c>
      <c r="E31" s="97" t="s">
        <v>8</v>
      </c>
      <c r="F31" s="98"/>
    </row>
    <row r="32" spans="1:6" x14ac:dyDescent="0.25">
      <c r="A32" s="11" t="s">
        <v>13</v>
      </c>
      <c r="B32" s="91"/>
      <c r="C32" s="92"/>
      <c r="D32" s="12">
        <v>15.95</v>
      </c>
      <c r="E32" s="97" t="s">
        <v>14</v>
      </c>
      <c r="F32" s="98"/>
    </row>
    <row r="33" spans="1:6" ht="12.75" customHeight="1" x14ac:dyDescent="0.25">
      <c r="A33" s="11" t="s">
        <v>15</v>
      </c>
      <c r="B33" s="91"/>
      <c r="C33" s="92"/>
      <c r="D33" s="12">
        <v>15.53</v>
      </c>
      <c r="E33" s="97" t="s">
        <v>16</v>
      </c>
      <c r="F33" s="98"/>
    </row>
    <row r="34" spans="1:6" x14ac:dyDescent="0.25">
      <c r="A34" s="11" t="s">
        <v>17</v>
      </c>
      <c r="B34" s="91"/>
      <c r="C34" s="92"/>
      <c r="D34" s="12">
        <v>17.760000000000002</v>
      </c>
      <c r="E34" s="97" t="s">
        <v>18</v>
      </c>
      <c r="F34" s="98"/>
    </row>
    <row r="35" spans="1:6" x14ac:dyDescent="0.25">
      <c r="A35" s="50" t="s">
        <v>29</v>
      </c>
      <c r="B35" s="93"/>
      <c r="C35" s="94"/>
      <c r="D35" s="12">
        <v>24.23</v>
      </c>
      <c r="E35" s="97" t="s">
        <v>28</v>
      </c>
      <c r="F35" s="98"/>
    </row>
    <row r="36" spans="1:6" ht="12.6" customHeight="1" x14ac:dyDescent="0.25">
      <c r="A36" s="99" t="s">
        <v>30</v>
      </c>
      <c r="B36" s="104" t="s">
        <v>33</v>
      </c>
      <c r="C36" s="105"/>
      <c r="D36" s="52">
        <v>22.72</v>
      </c>
      <c r="E36" s="100" t="s">
        <v>31</v>
      </c>
      <c r="F36" s="101"/>
    </row>
    <row r="37" spans="1:6" x14ac:dyDescent="0.25">
      <c r="A37" s="99"/>
      <c r="B37" s="104" t="s">
        <v>32</v>
      </c>
      <c r="C37" s="105"/>
      <c r="D37" s="51">
        <v>20.53</v>
      </c>
      <c r="E37" s="102"/>
      <c r="F37" s="103"/>
    </row>
    <row r="38" spans="1:6" x14ac:dyDescent="0.25">
      <c r="A38" s="99" t="s">
        <v>70</v>
      </c>
      <c r="B38" s="104" t="s">
        <v>33</v>
      </c>
      <c r="C38" s="105"/>
      <c r="D38" s="52">
        <v>23.83</v>
      </c>
      <c r="E38" s="100" t="s">
        <v>71</v>
      </c>
      <c r="F38" s="101"/>
    </row>
    <row r="39" spans="1:6" x14ac:dyDescent="0.25">
      <c r="A39" s="99"/>
      <c r="B39" s="104" t="s">
        <v>32</v>
      </c>
      <c r="C39" s="105"/>
      <c r="D39" s="51">
        <v>21.53</v>
      </c>
      <c r="E39" s="102"/>
      <c r="F39" s="103"/>
    </row>
    <row r="40" spans="1:6" x14ac:dyDescent="0.25">
      <c r="A40" s="99" t="s">
        <v>75</v>
      </c>
      <c r="B40" s="104" t="s">
        <v>33</v>
      </c>
      <c r="C40" s="105"/>
      <c r="D40" s="52">
        <v>28.44</v>
      </c>
      <c r="E40" s="100" t="s">
        <v>76</v>
      </c>
      <c r="F40" s="101"/>
    </row>
    <row r="41" spans="1:6" x14ac:dyDescent="0.25">
      <c r="A41" s="99"/>
      <c r="B41" s="104" t="s">
        <v>32</v>
      </c>
      <c r="C41" s="105"/>
      <c r="D41" s="51">
        <v>25.19</v>
      </c>
      <c r="E41" s="102"/>
      <c r="F41" s="103"/>
    </row>
    <row r="42" spans="1:6" x14ac:dyDescent="0.25">
      <c r="A42" s="5" t="s">
        <v>1</v>
      </c>
      <c r="B42" s="5"/>
      <c r="C42" s="5"/>
      <c r="D42" s="5"/>
      <c r="E42" s="5"/>
      <c r="F42" s="5"/>
    </row>
  </sheetData>
  <mergeCells count="22">
    <mergeCell ref="A40:A41"/>
    <mergeCell ref="B40:C40"/>
    <mergeCell ref="E40:F41"/>
    <mergeCell ref="B41:C41"/>
    <mergeCell ref="A38:A39"/>
    <mergeCell ref="B38:C38"/>
    <mergeCell ref="E38:F39"/>
    <mergeCell ref="B39:C39"/>
    <mergeCell ref="A36:A37"/>
    <mergeCell ref="E36:F37"/>
    <mergeCell ref="B36:C36"/>
    <mergeCell ref="B37:C37"/>
    <mergeCell ref="E33:F33"/>
    <mergeCell ref="E34:F34"/>
    <mergeCell ref="E35:F35"/>
    <mergeCell ref="B28:C28"/>
    <mergeCell ref="B29:C35"/>
    <mergeCell ref="E28:F28"/>
    <mergeCell ref="E29:F29"/>
    <mergeCell ref="E30:F30"/>
    <mergeCell ref="E31:F31"/>
    <mergeCell ref="E32:F32"/>
  </mergeCells>
  <phoneticPr fontId="13" type="noConversion"/>
  <pageMargins left="0.51181102362204722" right="0.17" top="1.1811023622047245" bottom="0.55118110236220474" header="0.31496062992125984" footer="0.31496062992125984"/>
  <pageSetup paperSize="9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Complexo Laranja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A5DEE-C359-4FEA-B0AE-E71AE4589673}">
  <dimension ref="A1:M61"/>
  <sheetViews>
    <sheetView topLeftCell="A34" workbookViewId="0">
      <selection activeCell="C13" sqref="C13"/>
    </sheetView>
  </sheetViews>
  <sheetFormatPr defaultRowHeight="15" x14ac:dyDescent="0.25"/>
  <cols>
    <col min="1" max="1" width="14.7109375" bestFit="1" customWidth="1"/>
    <col min="2" max="2" width="14.42578125" bestFit="1" customWidth="1"/>
    <col min="3" max="3" width="9.85546875" bestFit="1" customWidth="1"/>
    <col min="4" max="4" width="16.85546875" bestFit="1" customWidth="1"/>
    <col min="5" max="5" width="12.5703125" bestFit="1" customWidth="1"/>
    <col min="6" max="6" width="14.28515625" bestFit="1" customWidth="1"/>
    <col min="7" max="7" width="19.28515625" bestFit="1" customWidth="1"/>
    <col min="8" max="8" width="14" bestFit="1" customWidth="1"/>
    <col min="9" max="9" width="22.28515625" bestFit="1" customWidth="1"/>
    <col min="10" max="10" width="17.28515625" bestFit="1" customWidth="1"/>
    <col min="11" max="11" width="15.85546875" bestFit="1" customWidth="1"/>
    <col min="12" max="12" width="15" bestFit="1" customWidth="1"/>
    <col min="13" max="13" width="19.140625" bestFit="1" customWidth="1"/>
  </cols>
  <sheetData>
    <row r="1" spans="1:13" x14ac:dyDescent="0.25">
      <c r="A1" t="s">
        <v>35</v>
      </c>
      <c r="B1" t="s">
        <v>36</v>
      </c>
      <c r="C1" t="s">
        <v>37</v>
      </c>
      <c r="D1" t="s">
        <v>38</v>
      </c>
      <c r="E1" t="s">
        <v>39</v>
      </c>
      <c r="F1" t="s">
        <v>40</v>
      </c>
      <c r="G1" t="s">
        <v>41</v>
      </c>
      <c r="H1" t="s">
        <v>42</v>
      </c>
      <c r="I1" t="s">
        <v>43</v>
      </c>
      <c r="J1" t="s">
        <v>44</v>
      </c>
      <c r="K1" t="s">
        <v>45</v>
      </c>
      <c r="L1" t="s">
        <v>46</v>
      </c>
      <c r="M1" t="s">
        <v>47</v>
      </c>
    </row>
    <row r="2" spans="1:13" x14ac:dyDescent="0.25">
      <c r="A2" t="s">
        <v>48</v>
      </c>
      <c r="B2" t="s">
        <v>34</v>
      </c>
      <c r="C2" t="s">
        <v>49</v>
      </c>
      <c r="D2">
        <v>147</v>
      </c>
      <c r="E2">
        <v>859</v>
      </c>
      <c r="F2">
        <v>0</v>
      </c>
      <c r="G2">
        <v>1006</v>
      </c>
      <c r="H2">
        <v>962</v>
      </c>
      <c r="I2">
        <v>38</v>
      </c>
      <c r="J2">
        <v>0</v>
      </c>
      <c r="K2">
        <v>6</v>
      </c>
      <c r="L2">
        <v>0.157894736842105</v>
      </c>
      <c r="M2">
        <v>1006</v>
      </c>
    </row>
    <row r="3" spans="1:13" x14ac:dyDescent="0.25">
      <c r="A3" t="s">
        <v>48</v>
      </c>
      <c r="B3" t="s">
        <v>34</v>
      </c>
      <c r="C3" t="s">
        <v>50</v>
      </c>
      <c r="D3">
        <v>6</v>
      </c>
      <c r="E3">
        <v>1447</v>
      </c>
      <c r="F3">
        <v>0</v>
      </c>
      <c r="G3">
        <v>1453</v>
      </c>
      <c r="H3">
        <v>1230</v>
      </c>
      <c r="I3">
        <v>38</v>
      </c>
      <c r="J3">
        <v>0</v>
      </c>
      <c r="K3">
        <v>185</v>
      </c>
      <c r="L3">
        <v>4.8684210526315796</v>
      </c>
      <c r="M3">
        <v>1453</v>
      </c>
    </row>
    <row r="4" spans="1:13" x14ac:dyDescent="0.25">
      <c r="A4" t="s">
        <v>48</v>
      </c>
      <c r="B4" t="s">
        <v>34</v>
      </c>
      <c r="C4" t="s">
        <v>51</v>
      </c>
      <c r="D4">
        <v>185</v>
      </c>
      <c r="E4">
        <v>1004</v>
      </c>
      <c r="F4">
        <v>0</v>
      </c>
      <c r="G4">
        <v>1189</v>
      </c>
      <c r="H4">
        <v>989</v>
      </c>
      <c r="I4">
        <v>40</v>
      </c>
      <c r="J4">
        <v>0</v>
      </c>
      <c r="K4">
        <v>160</v>
      </c>
      <c r="L4">
        <v>4</v>
      </c>
      <c r="M4">
        <v>1189</v>
      </c>
    </row>
    <row r="5" spans="1:13" x14ac:dyDescent="0.25">
      <c r="A5" t="s">
        <v>48</v>
      </c>
      <c r="B5" t="s">
        <v>34</v>
      </c>
      <c r="C5" t="s">
        <v>52</v>
      </c>
      <c r="D5">
        <v>160</v>
      </c>
      <c r="E5">
        <v>1324</v>
      </c>
      <c r="F5">
        <v>0</v>
      </c>
      <c r="G5">
        <v>1484</v>
      </c>
      <c r="H5">
        <v>1120</v>
      </c>
      <c r="I5">
        <v>52</v>
      </c>
      <c r="J5">
        <v>0</v>
      </c>
      <c r="K5">
        <v>312</v>
      </c>
      <c r="L5">
        <v>6</v>
      </c>
      <c r="M5">
        <v>1484</v>
      </c>
    </row>
    <row r="6" spans="1:13" x14ac:dyDescent="0.25">
      <c r="A6" t="s">
        <v>48</v>
      </c>
      <c r="B6" t="s">
        <v>34</v>
      </c>
      <c r="C6" t="s">
        <v>53</v>
      </c>
      <c r="D6">
        <v>312</v>
      </c>
      <c r="E6">
        <v>938</v>
      </c>
      <c r="F6">
        <v>0</v>
      </c>
      <c r="G6">
        <v>1250</v>
      </c>
      <c r="H6">
        <v>1036</v>
      </c>
      <c r="I6">
        <v>63</v>
      </c>
      <c r="J6">
        <v>0</v>
      </c>
      <c r="K6">
        <v>151</v>
      </c>
      <c r="L6">
        <v>2.3968253968253999</v>
      </c>
      <c r="M6">
        <v>1250</v>
      </c>
    </row>
    <row r="7" spans="1:13" x14ac:dyDescent="0.25">
      <c r="A7" t="s">
        <v>48</v>
      </c>
      <c r="B7" t="s">
        <v>34</v>
      </c>
      <c r="C7" t="s">
        <v>54</v>
      </c>
      <c r="D7">
        <v>151</v>
      </c>
      <c r="E7">
        <v>944</v>
      </c>
      <c r="F7">
        <v>0</v>
      </c>
      <c r="G7">
        <v>1095</v>
      </c>
      <c r="H7">
        <v>1010</v>
      </c>
      <c r="I7">
        <v>70</v>
      </c>
      <c r="J7">
        <v>0</v>
      </c>
      <c r="K7">
        <v>15</v>
      </c>
      <c r="L7">
        <v>0.214285714285714</v>
      </c>
      <c r="M7">
        <v>1095</v>
      </c>
    </row>
    <row r="8" spans="1:13" x14ac:dyDescent="0.25">
      <c r="A8" t="s">
        <v>48</v>
      </c>
      <c r="B8" t="s">
        <v>34</v>
      </c>
      <c r="C8" t="s">
        <v>55</v>
      </c>
      <c r="D8">
        <v>15</v>
      </c>
      <c r="E8">
        <v>1135</v>
      </c>
      <c r="F8">
        <v>0</v>
      </c>
      <c r="G8">
        <v>1150</v>
      </c>
      <c r="H8">
        <v>1068</v>
      </c>
      <c r="I8">
        <v>73</v>
      </c>
      <c r="J8">
        <v>0</v>
      </c>
      <c r="K8">
        <v>9</v>
      </c>
      <c r="L8">
        <v>0.123287671232877</v>
      </c>
      <c r="M8">
        <v>1150</v>
      </c>
    </row>
    <row r="9" spans="1:13" x14ac:dyDescent="0.25">
      <c r="A9" t="s">
        <v>48</v>
      </c>
      <c r="B9" t="s">
        <v>34</v>
      </c>
      <c r="C9" t="s">
        <v>56</v>
      </c>
      <c r="D9">
        <v>9</v>
      </c>
      <c r="E9">
        <v>1080</v>
      </c>
      <c r="F9">
        <v>0</v>
      </c>
      <c r="G9">
        <v>1089</v>
      </c>
      <c r="H9">
        <v>1006</v>
      </c>
      <c r="I9">
        <v>75</v>
      </c>
      <c r="J9">
        <v>0</v>
      </c>
      <c r="K9">
        <v>8</v>
      </c>
      <c r="L9">
        <v>0.10893333333333299</v>
      </c>
      <c r="M9">
        <v>1089</v>
      </c>
    </row>
    <row r="10" spans="1:13" x14ac:dyDescent="0.25">
      <c r="A10" t="s">
        <v>48</v>
      </c>
      <c r="B10" t="s">
        <v>34</v>
      </c>
      <c r="C10" t="s">
        <v>57</v>
      </c>
      <c r="D10">
        <v>8</v>
      </c>
      <c r="E10">
        <v>930</v>
      </c>
      <c r="F10">
        <v>0</v>
      </c>
      <c r="G10">
        <v>938</v>
      </c>
      <c r="H10">
        <v>874</v>
      </c>
      <c r="I10">
        <v>60</v>
      </c>
      <c r="J10">
        <v>0</v>
      </c>
      <c r="K10">
        <v>4</v>
      </c>
      <c r="L10">
        <v>6.6666666666666693E-2</v>
      </c>
      <c r="M10">
        <v>938</v>
      </c>
    </row>
    <row r="11" spans="1:13" x14ac:dyDescent="0.25">
      <c r="A11" t="s">
        <v>48</v>
      </c>
      <c r="B11" t="s">
        <v>34</v>
      </c>
      <c r="C11" t="s">
        <v>72</v>
      </c>
      <c r="D11">
        <v>4</v>
      </c>
      <c r="E11">
        <v>1012</v>
      </c>
      <c r="F11">
        <v>0</v>
      </c>
      <c r="G11">
        <v>1016</v>
      </c>
      <c r="H11">
        <v>954</v>
      </c>
      <c r="I11">
        <v>58</v>
      </c>
      <c r="J11">
        <v>0</v>
      </c>
      <c r="K11">
        <v>4</v>
      </c>
      <c r="L11">
        <v>6.8965517241379296E-2</v>
      </c>
      <c r="M11">
        <v>1016</v>
      </c>
    </row>
    <row r="12" spans="1:13" x14ac:dyDescent="0.25">
      <c r="A12" t="s">
        <v>48</v>
      </c>
      <c r="B12" t="s">
        <v>69</v>
      </c>
      <c r="C12" t="s">
        <v>49</v>
      </c>
      <c r="D12">
        <v>358</v>
      </c>
      <c r="E12">
        <v>361</v>
      </c>
      <c r="F12">
        <v>280</v>
      </c>
      <c r="G12">
        <v>999</v>
      </c>
      <c r="H12">
        <v>66</v>
      </c>
      <c r="I12">
        <v>631</v>
      </c>
      <c r="J12">
        <v>0</v>
      </c>
      <c r="K12">
        <v>302</v>
      </c>
      <c r="L12">
        <v>0.47860538827258298</v>
      </c>
      <c r="M12">
        <v>999</v>
      </c>
    </row>
    <row r="13" spans="1:13" x14ac:dyDescent="0.25">
      <c r="A13" t="s">
        <v>48</v>
      </c>
      <c r="B13" t="s">
        <v>69</v>
      </c>
      <c r="C13" t="s">
        <v>50</v>
      </c>
      <c r="D13">
        <v>302</v>
      </c>
      <c r="E13">
        <v>303</v>
      </c>
      <c r="F13">
        <v>301</v>
      </c>
      <c r="G13">
        <v>906</v>
      </c>
      <c r="H13">
        <v>57</v>
      </c>
      <c r="I13">
        <v>581</v>
      </c>
      <c r="J13">
        <v>0</v>
      </c>
      <c r="K13">
        <v>268</v>
      </c>
      <c r="L13">
        <v>0.46127366609294301</v>
      </c>
      <c r="M13">
        <v>906</v>
      </c>
    </row>
    <row r="14" spans="1:13" x14ac:dyDescent="0.25">
      <c r="A14" t="s">
        <v>48</v>
      </c>
      <c r="B14" t="s">
        <v>69</v>
      </c>
      <c r="C14" t="s">
        <v>51</v>
      </c>
      <c r="D14">
        <v>268</v>
      </c>
      <c r="E14">
        <v>187</v>
      </c>
      <c r="F14">
        <v>413</v>
      </c>
      <c r="G14">
        <v>868</v>
      </c>
      <c r="H14">
        <v>35</v>
      </c>
      <c r="I14">
        <v>572</v>
      </c>
      <c r="J14">
        <v>0</v>
      </c>
      <c r="K14">
        <v>261</v>
      </c>
      <c r="L14">
        <v>0.45629370629370603</v>
      </c>
      <c r="M14">
        <v>868</v>
      </c>
    </row>
    <row r="15" spans="1:13" x14ac:dyDescent="0.25">
      <c r="A15" t="s">
        <v>48</v>
      </c>
      <c r="B15" t="s">
        <v>69</v>
      </c>
      <c r="C15" t="s">
        <v>52</v>
      </c>
      <c r="D15">
        <v>261</v>
      </c>
      <c r="E15">
        <v>329</v>
      </c>
      <c r="F15">
        <v>346</v>
      </c>
      <c r="G15">
        <v>936</v>
      </c>
      <c r="H15">
        <v>30</v>
      </c>
      <c r="I15">
        <v>530</v>
      </c>
      <c r="J15">
        <v>0</v>
      </c>
      <c r="K15">
        <v>376</v>
      </c>
      <c r="L15">
        <v>0.70943396226415101</v>
      </c>
      <c r="M15">
        <v>936</v>
      </c>
    </row>
    <row r="16" spans="1:13" x14ac:dyDescent="0.25">
      <c r="A16" t="s">
        <v>48</v>
      </c>
      <c r="B16" t="s">
        <v>69</v>
      </c>
      <c r="C16" t="s">
        <v>53</v>
      </c>
      <c r="D16">
        <v>376</v>
      </c>
      <c r="E16">
        <v>297</v>
      </c>
      <c r="F16">
        <v>210</v>
      </c>
      <c r="G16">
        <v>883</v>
      </c>
      <c r="H16">
        <v>34</v>
      </c>
      <c r="I16">
        <v>556</v>
      </c>
      <c r="J16">
        <v>0</v>
      </c>
      <c r="K16">
        <v>293</v>
      </c>
      <c r="L16">
        <v>0.52697841726618699</v>
      </c>
      <c r="M16">
        <v>883</v>
      </c>
    </row>
    <row r="17" spans="1:13" x14ac:dyDescent="0.25">
      <c r="A17" t="s">
        <v>48</v>
      </c>
      <c r="B17" t="s">
        <v>69</v>
      </c>
      <c r="C17" t="s">
        <v>54</v>
      </c>
      <c r="D17">
        <v>293</v>
      </c>
      <c r="E17">
        <v>230</v>
      </c>
      <c r="F17">
        <v>290</v>
      </c>
      <c r="G17">
        <v>813</v>
      </c>
      <c r="H17">
        <v>31</v>
      </c>
      <c r="I17">
        <v>542</v>
      </c>
      <c r="J17">
        <v>0</v>
      </c>
      <c r="K17">
        <v>240</v>
      </c>
      <c r="L17">
        <v>0.44280442804428</v>
      </c>
      <c r="M17">
        <v>813</v>
      </c>
    </row>
    <row r="18" spans="1:13" x14ac:dyDescent="0.25">
      <c r="A18" t="s">
        <v>48</v>
      </c>
      <c r="B18" t="s">
        <v>69</v>
      </c>
      <c r="C18" t="s">
        <v>55</v>
      </c>
      <c r="D18">
        <v>240</v>
      </c>
      <c r="E18">
        <v>159</v>
      </c>
      <c r="F18">
        <v>314</v>
      </c>
      <c r="G18">
        <v>713</v>
      </c>
      <c r="H18">
        <v>31</v>
      </c>
      <c r="I18">
        <v>526</v>
      </c>
      <c r="J18">
        <v>0</v>
      </c>
      <c r="K18">
        <v>156</v>
      </c>
      <c r="L18">
        <v>0.29657794676806098</v>
      </c>
      <c r="M18">
        <v>713</v>
      </c>
    </row>
    <row r="19" spans="1:13" x14ac:dyDescent="0.25">
      <c r="A19" t="s">
        <v>48</v>
      </c>
      <c r="B19" t="s">
        <v>69</v>
      </c>
      <c r="C19" t="s">
        <v>56</v>
      </c>
      <c r="D19">
        <v>156</v>
      </c>
      <c r="E19">
        <v>85</v>
      </c>
      <c r="F19">
        <v>406</v>
      </c>
      <c r="G19">
        <v>647</v>
      </c>
      <c r="H19">
        <v>24</v>
      </c>
      <c r="I19">
        <v>497</v>
      </c>
      <c r="J19">
        <v>0</v>
      </c>
      <c r="K19">
        <v>126</v>
      </c>
      <c r="L19">
        <v>0.25352112676056299</v>
      </c>
      <c r="M19">
        <v>647</v>
      </c>
    </row>
    <row r="20" spans="1:13" x14ac:dyDescent="0.25">
      <c r="A20" t="s">
        <v>48</v>
      </c>
      <c r="B20" t="s">
        <v>69</v>
      </c>
      <c r="C20" t="s">
        <v>57</v>
      </c>
      <c r="D20">
        <v>126</v>
      </c>
      <c r="E20">
        <v>111</v>
      </c>
      <c r="F20">
        <v>396</v>
      </c>
      <c r="G20">
        <v>633</v>
      </c>
      <c r="H20">
        <v>26</v>
      </c>
      <c r="I20">
        <v>486</v>
      </c>
      <c r="J20">
        <v>0</v>
      </c>
      <c r="K20">
        <v>121</v>
      </c>
      <c r="L20">
        <v>0.248971193415638</v>
      </c>
      <c r="M20">
        <v>633</v>
      </c>
    </row>
    <row r="21" spans="1:13" x14ac:dyDescent="0.25">
      <c r="A21" t="s">
        <v>48</v>
      </c>
      <c r="B21" t="s">
        <v>69</v>
      </c>
      <c r="C21" t="s">
        <v>72</v>
      </c>
      <c r="D21">
        <v>121</v>
      </c>
      <c r="E21">
        <v>80</v>
      </c>
      <c r="F21">
        <v>400</v>
      </c>
      <c r="G21">
        <v>601</v>
      </c>
      <c r="H21">
        <v>25</v>
      </c>
      <c r="I21">
        <v>486</v>
      </c>
      <c r="J21">
        <v>0</v>
      </c>
      <c r="K21">
        <v>90</v>
      </c>
      <c r="L21">
        <v>0.18518518518518501</v>
      </c>
      <c r="M21">
        <v>601</v>
      </c>
    </row>
    <row r="22" spans="1:13" x14ac:dyDescent="0.25">
      <c r="A22" t="s">
        <v>48</v>
      </c>
      <c r="B22" t="s">
        <v>58</v>
      </c>
      <c r="C22" t="s">
        <v>49</v>
      </c>
      <c r="D22">
        <v>593</v>
      </c>
      <c r="E22">
        <v>1580</v>
      </c>
      <c r="F22">
        <v>1374</v>
      </c>
      <c r="G22">
        <v>3548</v>
      </c>
      <c r="H22">
        <v>1310</v>
      </c>
      <c r="I22">
        <v>1864</v>
      </c>
      <c r="J22">
        <v>0</v>
      </c>
      <c r="K22">
        <v>374</v>
      </c>
      <c r="L22">
        <v>0.20068051116668201</v>
      </c>
      <c r="M22">
        <v>3548</v>
      </c>
    </row>
    <row r="23" spans="1:13" x14ac:dyDescent="0.25">
      <c r="A23" t="s">
        <v>48</v>
      </c>
      <c r="B23" t="s">
        <v>58</v>
      </c>
      <c r="C23" t="s">
        <v>50</v>
      </c>
      <c r="D23">
        <v>374</v>
      </c>
      <c r="E23">
        <v>2172</v>
      </c>
      <c r="F23">
        <v>1525</v>
      </c>
      <c r="G23">
        <v>4072</v>
      </c>
      <c r="H23">
        <v>1747</v>
      </c>
      <c r="I23">
        <v>1818</v>
      </c>
      <c r="J23">
        <v>0</v>
      </c>
      <c r="K23">
        <v>507</v>
      </c>
      <c r="L23">
        <v>0.27903780598108702</v>
      </c>
      <c r="M23">
        <v>4072</v>
      </c>
    </row>
    <row r="24" spans="1:13" x14ac:dyDescent="0.25">
      <c r="A24" t="s">
        <v>48</v>
      </c>
      <c r="B24" t="s">
        <v>58</v>
      </c>
      <c r="C24" t="s">
        <v>51</v>
      </c>
      <c r="D24">
        <v>507</v>
      </c>
      <c r="E24">
        <v>1579</v>
      </c>
      <c r="F24">
        <v>1628</v>
      </c>
      <c r="G24">
        <v>3714</v>
      </c>
      <c r="H24">
        <v>1490</v>
      </c>
      <c r="I24">
        <v>1748</v>
      </c>
      <c r="J24">
        <v>0</v>
      </c>
      <c r="K24">
        <v>477</v>
      </c>
      <c r="L24">
        <v>0.272616456496309</v>
      </c>
      <c r="M24">
        <v>3714</v>
      </c>
    </row>
    <row r="25" spans="1:13" x14ac:dyDescent="0.25">
      <c r="A25" t="s">
        <v>48</v>
      </c>
      <c r="B25" t="s">
        <v>58</v>
      </c>
      <c r="C25" t="s">
        <v>52</v>
      </c>
      <c r="D25">
        <v>477</v>
      </c>
      <c r="E25">
        <v>2089</v>
      </c>
      <c r="F25">
        <v>1507</v>
      </c>
      <c r="G25">
        <v>4073</v>
      </c>
      <c r="H25">
        <v>1608</v>
      </c>
      <c r="I25">
        <v>1689</v>
      </c>
      <c r="J25">
        <v>0</v>
      </c>
      <c r="K25">
        <v>776</v>
      </c>
      <c r="L25">
        <v>0.45942032504484598</v>
      </c>
      <c r="M25">
        <v>4073</v>
      </c>
    </row>
    <row r="26" spans="1:13" x14ac:dyDescent="0.25">
      <c r="A26" t="s">
        <v>48</v>
      </c>
      <c r="B26" t="s">
        <v>58</v>
      </c>
      <c r="C26" t="s">
        <v>53</v>
      </c>
      <c r="D26">
        <v>776</v>
      </c>
      <c r="E26">
        <v>1470</v>
      </c>
      <c r="F26">
        <v>1379</v>
      </c>
      <c r="G26">
        <v>3625</v>
      </c>
      <c r="H26">
        <v>1421</v>
      </c>
      <c r="I26">
        <v>1689</v>
      </c>
      <c r="J26">
        <v>0</v>
      </c>
      <c r="K26">
        <v>515</v>
      </c>
      <c r="L26">
        <v>0.304973995585407</v>
      </c>
      <c r="M26">
        <v>3625</v>
      </c>
    </row>
    <row r="27" spans="1:13" x14ac:dyDescent="0.25">
      <c r="A27" t="s">
        <v>48</v>
      </c>
      <c r="B27" t="s">
        <v>58</v>
      </c>
      <c r="C27" t="s">
        <v>54</v>
      </c>
      <c r="D27">
        <v>515</v>
      </c>
      <c r="E27">
        <v>1559</v>
      </c>
      <c r="F27">
        <v>1356</v>
      </c>
      <c r="G27">
        <v>3431</v>
      </c>
      <c r="H27">
        <v>1463</v>
      </c>
      <c r="I27">
        <v>1660</v>
      </c>
      <c r="J27">
        <v>0</v>
      </c>
      <c r="K27">
        <v>308</v>
      </c>
      <c r="L27">
        <v>0.185357717862493</v>
      </c>
      <c r="M27">
        <v>3431</v>
      </c>
    </row>
    <row r="28" spans="1:13" x14ac:dyDescent="0.25">
      <c r="A28" t="s">
        <v>48</v>
      </c>
      <c r="B28" t="s">
        <v>58</v>
      </c>
      <c r="C28" t="s">
        <v>55</v>
      </c>
      <c r="D28">
        <v>308</v>
      </c>
      <c r="E28">
        <v>1688</v>
      </c>
      <c r="F28">
        <v>1317</v>
      </c>
      <c r="G28">
        <v>3313</v>
      </c>
      <c r="H28">
        <v>1494</v>
      </c>
      <c r="I28">
        <v>1606</v>
      </c>
      <c r="J28">
        <v>0</v>
      </c>
      <c r="K28">
        <v>213</v>
      </c>
      <c r="L28">
        <v>0.13256277232581301</v>
      </c>
      <c r="M28">
        <v>3313</v>
      </c>
    </row>
    <row r="29" spans="1:13" x14ac:dyDescent="0.25">
      <c r="A29" t="s">
        <v>48</v>
      </c>
      <c r="B29" t="s">
        <v>58</v>
      </c>
      <c r="C29" t="s">
        <v>56</v>
      </c>
      <c r="D29">
        <v>213</v>
      </c>
      <c r="E29">
        <v>1444</v>
      </c>
      <c r="F29">
        <v>1349</v>
      </c>
      <c r="G29">
        <v>3006</v>
      </c>
      <c r="H29">
        <v>1365</v>
      </c>
      <c r="I29">
        <v>1472</v>
      </c>
      <c r="J29">
        <v>0</v>
      </c>
      <c r="K29">
        <v>170</v>
      </c>
      <c r="L29">
        <v>0.115221234608836</v>
      </c>
      <c r="M29">
        <v>3006</v>
      </c>
    </row>
    <row r="30" spans="1:13" x14ac:dyDescent="0.25">
      <c r="A30" t="s">
        <v>48</v>
      </c>
      <c r="B30" t="s">
        <v>58</v>
      </c>
      <c r="C30" t="s">
        <v>57</v>
      </c>
      <c r="D30">
        <v>170</v>
      </c>
      <c r="E30">
        <v>1382</v>
      </c>
      <c r="F30">
        <v>1278</v>
      </c>
      <c r="G30">
        <v>2831</v>
      </c>
      <c r="H30">
        <v>1266</v>
      </c>
      <c r="I30">
        <v>1389</v>
      </c>
      <c r="J30">
        <v>0</v>
      </c>
      <c r="K30">
        <v>176</v>
      </c>
      <c r="L30">
        <v>0.12683411961178401</v>
      </c>
      <c r="M30">
        <v>2831</v>
      </c>
    </row>
    <row r="31" spans="1:13" x14ac:dyDescent="0.25">
      <c r="A31" t="s">
        <v>48</v>
      </c>
      <c r="B31" t="s">
        <v>58</v>
      </c>
      <c r="C31" t="s">
        <v>72</v>
      </c>
      <c r="D31">
        <v>176</v>
      </c>
      <c r="E31">
        <v>1438</v>
      </c>
      <c r="F31">
        <v>1197</v>
      </c>
      <c r="G31">
        <v>2811</v>
      </c>
      <c r="H31">
        <v>1347</v>
      </c>
      <c r="I31">
        <v>1304</v>
      </c>
      <c r="J31">
        <v>0</v>
      </c>
      <c r="K31">
        <v>160</v>
      </c>
      <c r="L31">
        <v>0.122667670792068</v>
      </c>
      <c r="M31">
        <v>2811</v>
      </c>
    </row>
    <row r="32" spans="1:13" x14ac:dyDescent="0.25">
      <c r="A32" t="s">
        <v>59</v>
      </c>
      <c r="B32" t="s">
        <v>34</v>
      </c>
      <c r="C32" t="s">
        <v>49</v>
      </c>
      <c r="D32">
        <v>0</v>
      </c>
      <c r="E32">
        <v>14414</v>
      </c>
      <c r="F32">
        <v>18</v>
      </c>
      <c r="G32">
        <v>14432</v>
      </c>
      <c r="H32">
        <v>26</v>
      </c>
      <c r="I32">
        <v>0</v>
      </c>
      <c r="J32">
        <v>0</v>
      </c>
      <c r="K32">
        <v>0</v>
      </c>
      <c r="M32">
        <v>14432</v>
      </c>
    </row>
    <row r="33" spans="1:13" x14ac:dyDescent="0.25">
      <c r="A33" t="s">
        <v>59</v>
      </c>
      <c r="B33" t="s">
        <v>34</v>
      </c>
      <c r="C33" t="s">
        <v>50</v>
      </c>
      <c r="D33">
        <v>0</v>
      </c>
      <c r="E33">
        <v>20890</v>
      </c>
      <c r="F33">
        <v>20</v>
      </c>
      <c r="G33">
        <v>20910</v>
      </c>
      <c r="H33">
        <v>33</v>
      </c>
      <c r="I33">
        <v>0</v>
      </c>
      <c r="J33">
        <v>0</v>
      </c>
      <c r="K33">
        <v>0</v>
      </c>
      <c r="M33">
        <v>20910</v>
      </c>
    </row>
    <row r="34" spans="1:13" x14ac:dyDescent="0.25">
      <c r="A34" t="s">
        <v>59</v>
      </c>
      <c r="B34" t="s">
        <v>34</v>
      </c>
      <c r="C34" t="s">
        <v>51</v>
      </c>
      <c r="D34">
        <v>0</v>
      </c>
      <c r="E34">
        <v>15953</v>
      </c>
      <c r="F34">
        <v>24</v>
      </c>
      <c r="G34">
        <v>15977</v>
      </c>
      <c r="H34">
        <v>20</v>
      </c>
      <c r="I34">
        <v>0</v>
      </c>
      <c r="J34">
        <v>0</v>
      </c>
      <c r="K34">
        <v>0</v>
      </c>
      <c r="M34">
        <v>15977</v>
      </c>
    </row>
    <row r="35" spans="1:13" x14ac:dyDescent="0.25">
      <c r="A35" t="s">
        <v>59</v>
      </c>
      <c r="B35" t="s">
        <v>34</v>
      </c>
      <c r="C35" t="s">
        <v>52</v>
      </c>
      <c r="D35">
        <v>0</v>
      </c>
      <c r="E35">
        <v>19298</v>
      </c>
      <c r="F35">
        <v>29</v>
      </c>
      <c r="G35">
        <v>19327</v>
      </c>
      <c r="H35">
        <v>4</v>
      </c>
      <c r="I35">
        <v>0</v>
      </c>
      <c r="J35">
        <v>0</v>
      </c>
      <c r="K35">
        <v>0</v>
      </c>
      <c r="M35">
        <v>19327</v>
      </c>
    </row>
    <row r="36" spans="1:13" x14ac:dyDescent="0.25">
      <c r="A36" t="s">
        <v>59</v>
      </c>
      <c r="B36" t="s">
        <v>34</v>
      </c>
      <c r="C36" t="s">
        <v>53</v>
      </c>
      <c r="D36">
        <v>0</v>
      </c>
      <c r="E36">
        <v>14870</v>
      </c>
      <c r="F36">
        <v>21</v>
      </c>
      <c r="G36">
        <v>14891</v>
      </c>
      <c r="H36">
        <v>9</v>
      </c>
      <c r="I36">
        <v>0</v>
      </c>
      <c r="J36">
        <v>0</v>
      </c>
      <c r="K36">
        <v>0</v>
      </c>
      <c r="M36">
        <v>14891</v>
      </c>
    </row>
    <row r="37" spans="1:13" x14ac:dyDescent="0.25">
      <c r="A37" t="s">
        <v>59</v>
      </c>
      <c r="B37" t="s">
        <v>34</v>
      </c>
      <c r="C37" t="s">
        <v>54</v>
      </c>
      <c r="D37">
        <v>0</v>
      </c>
      <c r="E37">
        <v>14676</v>
      </c>
      <c r="F37">
        <v>24</v>
      </c>
      <c r="G37">
        <v>14700</v>
      </c>
      <c r="H37">
        <v>0</v>
      </c>
      <c r="I37">
        <v>0</v>
      </c>
      <c r="J37">
        <v>0</v>
      </c>
      <c r="K37">
        <v>0</v>
      </c>
      <c r="M37">
        <v>14700</v>
      </c>
    </row>
    <row r="38" spans="1:13" x14ac:dyDescent="0.25">
      <c r="A38" t="s">
        <v>59</v>
      </c>
      <c r="B38" t="s">
        <v>34</v>
      </c>
      <c r="C38" t="s">
        <v>55</v>
      </c>
      <c r="D38">
        <v>0</v>
      </c>
      <c r="E38">
        <v>16932</v>
      </c>
      <c r="F38">
        <v>28</v>
      </c>
      <c r="G38">
        <v>16960</v>
      </c>
      <c r="H38">
        <v>0</v>
      </c>
      <c r="I38">
        <v>0</v>
      </c>
      <c r="J38">
        <v>0</v>
      </c>
      <c r="K38">
        <v>0</v>
      </c>
      <c r="M38">
        <v>16960</v>
      </c>
    </row>
    <row r="39" spans="1:13" x14ac:dyDescent="0.25">
      <c r="A39" t="s">
        <v>59</v>
      </c>
      <c r="B39" t="s">
        <v>34</v>
      </c>
      <c r="C39" t="s">
        <v>56</v>
      </c>
      <c r="D39">
        <v>0</v>
      </c>
      <c r="E39">
        <v>15469</v>
      </c>
      <c r="F39">
        <v>40</v>
      </c>
      <c r="G39">
        <v>15509</v>
      </c>
      <c r="H39">
        <v>0</v>
      </c>
      <c r="I39">
        <v>0</v>
      </c>
      <c r="J39">
        <v>0</v>
      </c>
      <c r="K39">
        <v>0</v>
      </c>
      <c r="M39">
        <v>15509</v>
      </c>
    </row>
    <row r="40" spans="1:13" x14ac:dyDescent="0.25">
      <c r="A40" t="s">
        <v>59</v>
      </c>
      <c r="B40" t="s">
        <v>34</v>
      </c>
      <c r="C40" t="s">
        <v>57</v>
      </c>
      <c r="D40">
        <v>0</v>
      </c>
      <c r="E40">
        <v>12300</v>
      </c>
      <c r="F40">
        <v>32</v>
      </c>
      <c r="G40">
        <v>12332</v>
      </c>
      <c r="H40">
        <v>0</v>
      </c>
      <c r="I40">
        <v>0</v>
      </c>
      <c r="J40">
        <v>0</v>
      </c>
      <c r="K40">
        <v>0</v>
      </c>
      <c r="M40">
        <v>12332</v>
      </c>
    </row>
    <row r="41" spans="1:13" x14ac:dyDescent="0.25">
      <c r="A41" t="s">
        <v>59</v>
      </c>
      <c r="B41" t="s">
        <v>34</v>
      </c>
      <c r="C41" t="s">
        <v>72</v>
      </c>
      <c r="D41">
        <v>0</v>
      </c>
      <c r="E41">
        <v>13000</v>
      </c>
      <c r="F41">
        <v>37</v>
      </c>
      <c r="G41">
        <v>13037</v>
      </c>
      <c r="H41">
        <v>0</v>
      </c>
      <c r="I41">
        <v>0</v>
      </c>
      <c r="J41">
        <v>0</v>
      </c>
      <c r="K41">
        <v>0</v>
      </c>
      <c r="M41">
        <v>13037</v>
      </c>
    </row>
    <row r="42" spans="1:13" x14ac:dyDescent="0.25">
      <c r="A42" t="s">
        <v>59</v>
      </c>
      <c r="B42" t="s">
        <v>69</v>
      </c>
      <c r="C42" t="s">
        <v>49</v>
      </c>
      <c r="D42">
        <v>0</v>
      </c>
      <c r="E42">
        <v>5523</v>
      </c>
      <c r="F42">
        <v>164</v>
      </c>
      <c r="G42">
        <v>5687</v>
      </c>
      <c r="H42">
        <v>657</v>
      </c>
      <c r="I42">
        <v>0</v>
      </c>
      <c r="J42">
        <v>0</v>
      </c>
      <c r="K42">
        <v>0</v>
      </c>
      <c r="M42">
        <v>5687</v>
      </c>
    </row>
    <row r="43" spans="1:13" x14ac:dyDescent="0.25">
      <c r="A43" t="s">
        <v>59</v>
      </c>
      <c r="B43" t="s">
        <v>69</v>
      </c>
      <c r="C43" t="s">
        <v>50</v>
      </c>
      <c r="D43">
        <v>0</v>
      </c>
      <c r="E43">
        <v>4616</v>
      </c>
      <c r="F43">
        <v>182</v>
      </c>
      <c r="G43">
        <v>4798</v>
      </c>
      <c r="H43">
        <v>613</v>
      </c>
      <c r="I43">
        <v>0</v>
      </c>
      <c r="J43">
        <v>0</v>
      </c>
      <c r="K43">
        <v>0</v>
      </c>
      <c r="M43">
        <v>4798</v>
      </c>
    </row>
    <row r="44" spans="1:13" x14ac:dyDescent="0.25">
      <c r="A44" t="s">
        <v>59</v>
      </c>
      <c r="B44" t="s">
        <v>69</v>
      </c>
      <c r="C44" t="s">
        <v>51</v>
      </c>
      <c r="D44">
        <v>0</v>
      </c>
      <c r="E44">
        <v>3515</v>
      </c>
      <c r="F44">
        <v>222</v>
      </c>
      <c r="G44">
        <v>3737</v>
      </c>
      <c r="H44">
        <v>511</v>
      </c>
      <c r="I44">
        <v>0</v>
      </c>
      <c r="J44">
        <v>0</v>
      </c>
      <c r="K44">
        <v>0</v>
      </c>
      <c r="M44">
        <v>3737</v>
      </c>
    </row>
    <row r="45" spans="1:13" x14ac:dyDescent="0.25">
      <c r="A45" t="s">
        <v>59</v>
      </c>
      <c r="B45" t="s">
        <v>69</v>
      </c>
      <c r="C45" t="s">
        <v>52</v>
      </c>
      <c r="D45">
        <v>0</v>
      </c>
      <c r="E45">
        <v>4923</v>
      </c>
      <c r="F45">
        <v>193</v>
      </c>
      <c r="G45">
        <v>5116</v>
      </c>
      <c r="H45">
        <v>479</v>
      </c>
      <c r="I45">
        <v>0</v>
      </c>
      <c r="J45">
        <v>0</v>
      </c>
      <c r="K45">
        <v>0</v>
      </c>
      <c r="M45">
        <v>5116</v>
      </c>
    </row>
    <row r="46" spans="1:13" x14ac:dyDescent="0.25">
      <c r="A46" t="s">
        <v>59</v>
      </c>
      <c r="B46" t="s">
        <v>69</v>
      </c>
      <c r="C46" t="s">
        <v>53</v>
      </c>
      <c r="D46">
        <v>0</v>
      </c>
      <c r="E46">
        <v>4766</v>
      </c>
      <c r="F46">
        <v>200</v>
      </c>
      <c r="G46">
        <v>4966</v>
      </c>
      <c r="H46">
        <v>507</v>
      </c>
      <c r="I46">
        <v>0</v>
      </c>
      <c r="J46">
        <v>0</v>
      </c>
      <c r="K46">
        <v>0</v>
      </c>
      <c r="M46">
        <v>4966</v>
      </c>
    </row>
    <row r="47" spans="1:13" x14ac:dyDescent="0.25">
      <c r="A47" t="s">
        <v>59</v>
      </c>
      <c r="B47" t="s">
        <v>69</v>
      </c>
      <c r="C47" t="s">
        <v>54</v>
      </c>
      <c r="D47">
        <v>0</v>
      </c>
      <c r="E47">
        <v>3980</v>
      </c>
      <c r="F47">
        <v>218</v>
      </c>
      <c r="G47">
        <v>4198</v>
      </c>
      <c r="H47">
        <v>467</v>
      </c>
      <c r="I47">
        <v>0</v>
      </c>
      <c r="J47">
        <v>0</v>
      </c>
      <c r="K47">
        <v>0</v>
      </c>
      <c r="M47">
        <v>4198</v>
      </c>
    </row>
    <row r="48" spans="1:13" x14ac:dyDescent="0.25">
      <c r="A48" t="s">
        <v>59</v>
      </c>
      <c r="B48" t="s">
        <v>69</v>
      </c>
      <c r="C48" t="s">
        <v>55</v>
      </c>
      <c r="D48">
        <v>0</v>
      </c>
      <c r="E48">
        <v>3108</v>
      </c>
      <c r="F48">
        <v>236</v>
      </c>
      <c r="G48">
        <v>3344</v>
      </c>
      <c r="H48">
        <v>335</v>
      </c>
      <c r="I48">
        <v>0</v>
      </c>
      <c r="J48">
        <v>0</v>
      </c>
      <c r="K48">
        <v>0</v>
      </c>
      <c r="M48">
        <v>3344</v>
      </c>
    </row>
    <row r="49" spans="1:13" x14ac:dyDescent="0.25">
      <c r="A49" t="s">
        <v>59</v>
      </c>
      <c r="B49" t="s">
        <v>69</v>
      </c>
      <c r="C49" t="s">
        <v>56</v>
      </c>
      <c r="D49">
        <v>0</v>
      </c>
      <c r="E49">
        <v>2312</v>
      </c>
      <c r="F49">
        <v>214</v>
      </c>
      <c r="G49">
        <v>2526</v>
      </c>
      <c r="H49">
        <v>345</v>
      </c>
      <c r="I49">
        <v>0</v>
      </c>
      <c r="J49">
        <v>0</v>
      </c>
      <c r="K49">
        <v>0</v>
      </c>
      <c r="M49">
        <v>2526</v>
      </c>
    </row>
    <row r="50" spans="1:13" x14ac:dyDescent="0.25">
      <c r="A50" t="s">
        <v>59</v>
      </c>
      <c r="B50" t="s">
        <v>69</v>
      </c>
      <c r="C50" t="s">
        <v>57</v>
      </c>
      <c r="D50">
        <v>0</v>
      </c>
      <c r="E50">
        <v>2502</v>
      </c>
      <c r="F50">
        <v>234</v>
      </c>
      <c r="G50">
        <v>2736</v>
      </c>
      <c r="H50">
        <v>339</v>
      </c>
      <c r="I50">
        <v>0</v>
      </c>
      <c r="J50">
        <v>0</v>
      </c>
      <c r="K50">
        <v>0</v>
      </c>
      <c r="M50">
        <v>2736</v>
      </c>
    </row>
    <row r="51" spans="1:13" x14ac:dyDescent="0.25">
      <c r="A51" t="s">
        <v>59</v>
      </c>
      <c r="B51" t="s">
        <v>69</v>
      </c>
      <c r="C51" t="s">
        <v>72</v>
      </c>
      <c r="D51">
        <v>0</v>
      </c>
      <c r="E51">
        <v>2245</v>
      </c>
      <c r="F51">
        <v>260</v>
      </c>
      <c r="G51">
        <v>2505</v>
      </c>
      <c r="H51">
        <v>340</v>
      </c>
      <c r="I51">
        <v>0</v>
      </c>
      <c r="J51">
        <v>0</v>
      </c>
      <c r="K51">
        <v>0</v>
      </c>
      <c r="M51">
        <v>2505</v>
      </c>
    </row>
    <row r="52" spans="1:13" x14ac:dyDescent="0.25">
      <c r="A52" t="s">
        <v>59</v>
      </c>
      <c r="B52" t="s">
        <v>58</v>
      </c>
      <c r="C52" t="s">
        <v>49</v>
      </c>
      <c r="D52">
        <v>0</v>
      </c>
      <c r="E52">
        <v>47267</v>
      </c>
      <c r="F52">
        <v>4143</v>
      </c>
      <c r="G52">
        <v>51410</v>
      </c>
      <c r="H52">
        <v>4552</v>
      </c>
      <c r="I52">
        <v>0</v>
      </c>
      <c r="J52">
        <v>0</v>
      </c>
      <c r="K52">
        <v>0</v>
      </c>
      <c r="M52">
        <v>51410</v>
      </c>
    </row>
    <row r="53" spans="1:13" x14ac:dyDescent="0.25">
      <c r="A53" t="s">
        <v>59</v>
      </c>
      <c r="B53" t="s">
        <v>58</v>
      </c>
      <c r="C53" t="s">
        <v>50</v>
      </c>
      <c r="D53">
        <v>0</v>
      </c>
      <c r="E53">
        <v>54022</v>
      </c>
      <c r="F53">
        <v>4374</v>
      </c>
      <c r="G53">
        <v>58396</v>
      </c>
      <c r="H53">
        <v>5042</v>
      </c>
      <c r="I53">
        <v>0</v>
      </c>
      <c r="J53">
        <v>0</v>
      </c>
      <c r="K53">
        <v>0</v>
      </c>
      <c r="M53">
        <v>58396</v>
      </c>
    </row>
    <row r="54" spans="1:13" x14ac:dyDescent="0.25">
      <c r="A54" t="s">
        <v>59</v>
      </c>
      <c r="B54" t="s">
        <v>58</v>
      </c>
      <c r="C54" t="s">
        <v>51</v>
      </c>
      <c r="D54">
        <v>0</v>
      </c>
      <c r="E54">
        <v>48441</v>
      </c>
      <c r="F54">
        <v>4674</v>
      </c>
      <c r="G54">
        <v>53115</v>
      </c>
      <c r="H54">
        <v>5125</v>
      </c>
      <c r="I54">
        <v>0</v>
      </c>
      <c r="J54">
        <v>0</v>
      </c>
      <c r="K54">
        <v>0</v>
      </c>
      <c r="M54">
        <v>53115</v>
      </c>
    </row>
    <row r="55" spans="1:13" x14ac:dyDescent="0.25">
      <c r="A55" t="s">
        <v>59</v>
      </c>
      <c r="B55" t="s">
        <v>58</v>
      </c>
      <c r="C55" t="s">
        <v>52</v>
      </c>
      <c r="D55">
        <v>0</v>
      </c>
      <c r="E55">
        <v>54250</v>
      </c>
      <c r="F55">
        <v>4583</v>
      </c>
      <c r="G55">
        <v>58833</v>
      </c>
      <c r="H55">
        <v>5054</v>
      </c>
      <c r="I55">
        <v>0</v>
      </c>
      <c r="J55">
        <v>0</v>
      </c>
      <c r="K55">
        <v>0</v>
      </c>
      <c r="M55">
        <v>58833</v>
      </c>
    </row>
    <row r="56" spans="1:13" x14ac:dyDescent="0.25">
      <c r="A56" t="s">
        <v>59</v>
      </c>
      <c r="B56" t="s">
        <v>58</v>
      </c>
      <c r="C56" t="s">
        <v>53</v>
      </c>
      <c r="D56">
        <v>0</v>
      </c>
      <c r="E56">
        <v>46078</v>
      </c>
      <c r="F56">
        <v>4512</v>
      </c>
      <c r="G56">
        <v>50590</v>
      </c>
      <c r="H56">
        <v>4749</v>
      </c>
      <c r="I56">
        <v>0</v>
      </c>
      <c r="J56">
        <v>0</v>
      </c>
      <c r="K56">
        <v>0</v>
      </c>
      <c r="M56">
        <v>50590</v>
      </c>
    </row>
    <row r="57" spans="1:13" x14ac:dyDescent="0.25">
      <c r="A57" t="s">
        <v>59</v>
      </c>
      <c r="B57" t="s">
        <v>58</v>
      </c>
      <c r="C57" t="s">
        <v>54</v>
      </c>
      <c r="D57">
        <v>0</v>
      </c>
      <c r="E57">
        <v>48173</v>
      </c>
      <c r="F57">
        <v>4410</v>
      </c>
      <c r="G57">
        <v>52583</v>
      </c>
      <c r="H57">
        <v>4835</v>
      </c>
      <c r="I57">
        <v>0</v>
      </c>
      <c r="J57">
        <v>0</v>
      </c>
      <c r="K57">
        <v>0</v>
      </c>
      <c r="M57">
        <v>52583</v>
      </c>
    </row>
    <row r="58" spans="1:13" x14ac:dyDescent="0.25">
      <c r="A58" t="s">
        <v>59</v>
      </c>
      <c r="B58" t="s">
        <v>58</v>
      </c>
      <c r="C58" t="s">
        <v>55</v>
      </c>
      <c r="D58">
        <v>0</v>
      </c>
      <c r="E58">
        <v>50319</v>
      </c>
      <c r="F58">
        <v>4279</v>
      </c>
      <c r="G58">
        <v>54598</v>
      </c>
      <c r="H58">
        <v>4649</v>
      </c>
      <c r="I58">
        <v>0</v>
      </c>
      <c r="J58">
        <v>0</v>
      </c>
      <c r="K58">
        <v>0</v>
      </c>
      <c r="M58">
        <v>54598</v>
      </c>
    </row>
    <row r="59" spans="1:13" x14ac:dyDescent="0.25">
      <c r="A59" t="s">
        <v>59</v>
      </c>
      <c r="B59" t="s">
        <v>58</v>
      </c>
      <c r="C59" t="s">
        <v>56</v>
      </c>
      <c r="D59">
        <v>0</v>
      </c>
      <c r="E59">
        <v>46983</v>
      </c>
      <c r="F59">
        <v>4358</v>
      </c>
      <c r="G59">
        <v>51341</v>
      </c>
      <c r="H59">
        <v>4458</v>
      </c>
      <c r="I59">
        <v>0</v>
      </c>
      <c r="J59">
        <v>0</v>
      </c>
      <c r="K59">
        <v>0</v>
      </c>
      <c r="M59">
        <v>51341</v>
      </c>
    </row>
    <row r="60" spans="1:13" x14ac:dyDescent="0.25">
      <c r="A60" t="s">
        <v>59</v>
      </c>
      <c r="B60" t="s">
        <v>58</v>
      </c>
      <c r="C60" t="s">
        <v>57</v>
      </c>
      <c r="D60">
        <v>0</v>
      </c>
      <c r="E60">
        <v>45886</v>
      </c>
      <c r="F60">
        <v>4190</v>
      </c>
      <c r="G60">
        <v>50076</v>
      </c>
      <c r="H60">
        <v>5010</v>
      </c>
      <c r="I60">
        <v>0</v>
      </c>
      <c r="J60">
        <v>0</v>
      </c>
      <c r="K60">
        <v>0</v>
      </c>
      <c r="M60">
        <v>50076</v>
      </c>
    </row>
    <row r="61" spans="1:13" x14ac:dyDescent="0.25">
      <c r="A61" t="s">
        <v>59</v>
      </c>
      <c r="B61" t="s">
        <v>58</v>
      </c>
      <c r="C61" t="s">
        <v>72</v>
      </c>
      <c r="D61">
        <v>0</v>
      </c>
      <c r="E61">
        <v>45224</v>
      </c>
      <c r="F61">
        <v>4256</v>
      </c>
      <c r="G61">
        <v>49480</v>
      </c>
      <c r="H61">
        <v>4708</v>
      </c>
      <c r="I61">
        <v>0</v>
      </c>
      <c r="J61">
        <v>0</v>
      </c>
      <c r="K61">
        <v>0</v>
      </c>
      <c r="M61">
        <v>49480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DAEEF-86DF-4DF7-9E7F-A4BEB4F6A370}">
  <sheetPr>
    <pageSetUpPr fitToPage="1"/>
  </sheetPr>
  <dimension ref="A1:I33"/>
  <sheetViews>
    <sheetView showGridLines="0" zoomScaleNormal="100" workbookViewId="0">
      <selection activeCell="A5" sqref="A5"/>
    </sheetView>
  </sheetViews>
  <sheetFormatPr defaultColWidth="9.140625" defaultRowHeight="12.75" x14ac:dyDescent="0.25"/>
  <cols>
    <col min="1" max="1" width="17" style="1" bestFit="1" customWidth="1"/>
    <col min="2" max="2" width="11.5703125" style="1" customWidth="1"/>
    <col min="3" max="3" width="10.5703125" style="1" bestFit="1" customWidth="1"/>
    <col min="4" max="4" width="9.85546875" style="1" bestFit="1" customWidth="1"/>
    <col min="5" max="5" width="10.5703125" style="1" bestFit="1" customWidth="1"/>
    <col min="6" max="6" width="11.42578125" style="1" customWidth="1"/>
    <col min="7" max="7" width="10.28515625" style="1" bestFit="1" customWidth="1"/>
    <col min="8" max="8" width="10.140625" style="1" customWidth="1"/>
    <col min="9" max="9" width="10.7109375" style="1" customWidth="1"/>
    <col min="10" max="16384" width="9.140625" style="1"/>
  </cols>
  <sheetData>
    <row r="1" spans="1:9" ht="15" x14ac:dyDescent="0.25">
      <c r="A1" s="53" t="s">
        <v>35</v>
      </c>
      <c r="B1" t="s">
        <v>48</v>
      </c>
    </row>
    <row r="3" spans="1:9" ht="39.6" customHeight="1" x14ac:dyDescent="0.25">
      <c r="A3" s="56" t="s">
        <v>60</v>
      </c>
      <c r="B3" s="14" t="s">
        <v>61</v>
      </c>
      <c r="C3" s="14" t="s">
        <v>62</v>
      </c>
      <c r="D3" s="14" t="s">
        <v>63</v>
      </c>
      <c r="E3" s="14" t="s">
        <v>64</v>
      </c>
      <c r="F3" s="14" t="s">
        <v>65</v>
      </c>
      <c r="G3" s="14" t="s">
        <v>66</v>
      </c>
      <c r="H3" s="14" t="s">
        <v>67</v>
      </c>
      <c r="I3" s="14" t="s">
        <v>68</v>
      </c>
    </row>
    <row r="4" spans="1:9" ht="15" x14ac:dyDescent="0.25">
      <c r="A4" s="54" t="s">
        <v>58</v>
      </c>
      <c r="B4" s="21"/>
      <c r="C4" s="21"/>
      <c r="D4" s="21"/>
      <c r="E4" s="21"/>
      <c r="F4" s="21"/>
      <c r="G4" s="21"/>
      <c r="H4" s="21"/>
      <c r="I4" s="55"/>
    </row>
    <row r="5" spans="1:9" ht="15" x14ac:dyDescent="0.25">
      <c r="A5" s="15" t="s">
        <v>50</v>
      </c>
      <c r="B5" s="21">
        <v>374</v>
      </c>
      <c r="C5" s="21">
        <v>1525</v>
      </c>
      <c r="D5" s="21">
        <v>2172</v>
      </c>
      <c r="E5" s="21">
        <v>4072</v>
      </c>
      <c r="F5" s="21">
        <v>1818</v>
      </c>
      <c r="G5" s="21">
        <v>1747</v>
      </c>
      <c r="H5" s="21">
        <v>507</v>
      </c>
      <c r="I5" s="55">
        <v>0.27903780598108702</v>
      </c>
    </row>
    <row r="6" spans="1:9" ht="15" x14ac:dyDescent="0.25">
      <c r="A6" s="15" t="s">
        <v>51</v>
      </c>
      <c r="B6" s="21">
        <v>507</v>
      </c>
      <c r="C6" s="21">
        <v>1628</v>
      </c>
      <c r="D6" s="21">
        <v>1579</v>
      </c>
      <c r="E6" s="21">
        <v>3714</v>
      </c>
      <c r="F6" s="21">
        <v>1748</v>
      </c>
      <c r="G6" s="21">
        <v>1490</v>
      </c>
      <c r="H6" s="21">
        <v>477</v>
      </c>
      <c r="I6" s="55">
        <v>0.272616456496309</v>
      </c>
    </row>
    <row r="7" spans="1:9" ht="15" x14ac:dyDescent="0.25">
      <c r="A7" s="15" t="s">
        <v>52</v>
      </c>
      <c r="B7" s="21">
        <v>477</v>
      </c>
      <c r="C7" s="21">
        <v>1507</v>
      </c>
      <c r="D7" s="21">
        <v>2089</v>
      </c>
      <c r="E7" s="21">
        <v>4073</v>
      </c>
      <c r="F7" s="21">
        <v>1689</v>
      </c>
      <c r="G7" s="21">
        <v>1608</v>
      </c>
      <c r="H7" s="21">
        <v>776</v>
      </c>
      <c r="I7" s="55">
        <v>0.45942032504484598</v>
      </c>
    </row>
    <row r="8" spans="1:9" ht="15" x14ac:dyDescent="0.25">
      <c r="A8" s="15" t="s">
        <v>53</v>
      </c>
      <c r="B8" s="21">
        <v>776</v>
      </c>
      <c r="C8" s="21">
        <v>1379</v>
      </c>
      <c r="D8" s="21">
        <v>1470</v>
      </c>
      <c r="E8" s="21">
        <v>3625</v>
      </c>
      <c r="F8" s="21">
        <v>1689</v>
      </c>
      <c r="G8" s="21">
        <v>1421</v>
      </c>
      <c r="H8" s="21">
        <v>515</v>
      </c>
      <c r="I8" s="55">
        <v>0.304973995585407</v>
      </c>
    </row>
    <row r="9" spans="1:9" ht="15" x14ac:dyDescent="0.25">
      <c r="A9" s="15" t="s">
        <v>54</v>
      </c>
      <c r="B9" s="21">
        <v>515</v>
      </c>
      <c r="C9" s="21">
        <v>1356</v>
      </c>
      <c r="D9" s="21">
        <v>1559</v>
      </c>
      <c r="E9" s="21">
        <v>3431</v>
      </c>
      <c r="F9" s="21">
        <v>1660</v>
      </c>
      <c r="G9" s="21">
        <v>1463</v>
      </c>
      <c r="H9" s="21">
        <v>308</v>
      </c>
      <c r="I9" s="55">
        <v>0.185357717862493</v>
      </c>
    </row>
    <row r="10" spans="1:9" ht="15" x14ac:dyDescent="0.25">
      <c r="A10" s="15" t="s">
        <v>55</v>
      </c>
      <c r="B10" s="21">
        <v>308</v>
      </c>
      <c r="C10" s="21">
        <v>1317</v>
      </c>
      <c r="D10" s="21">
        <v>1688</v>
      </c>
      <c r="E10" s="21">
        <v>3313</v>
      </c>
      <c r="F10" s="21">
        <v>1606</v>
      </c>
      <c r="G10" s="21">
        <v>1494</v>
      </c>
      <c r="H10" s="21">
        <v>213</v>
      </c>
      <c r="I10" s="55">
        <v>0.13256277232581301</v>
      </c>
    </row>
    <row r="11" spans="1:9" ht="15" x14ac:dyDescent="0.25">
      <c r="A11" s="15" t="s">
        <v>56</v>
      </c>
      <c r="B11" s="21">
        <v>213</v>
      </c>
      <c r="C11" s="21">
        <v>1349</v>
      </c>
      <c r="D11" s="21">
        <v>1444</v>
      </c>
      <c r="E11" s="21">
        <v>3006</v>
      </c>
      <c r="F11" s="21">
        <v>1472</v>
      </c>
      <c r="G11" s="21">
        <v>1365</v>
      </c>
      <c r="H11" s="21">
        <v>170</v>
      </c>
      <c r="I11" s="55">
        <v>0.115221234608836</v>
      </c>
    </row>
    <row r="12" spans="1:9" ht="15" x14ac:dyDescent="0.25">
      <c r="A12" s="15" t="s">
        <v>57</v>
      </c>
      <c r="B12" s="21">
        <v>170</v>
      </c>
      <c r="C12" s="21">
        <v>1278</v>
      </c>
      <c r="D12" s="21">
        <v>1382</v>
      </c>
      <c r="E12" s="21">
        <v>2831</v>
      </c>
      <c r="F12" s="21">
        <v>1389</v>
      </c>
      <c r="G12" s="21">
        <v>1266</v>
      </c>
      <c r="H12" s="21">
        <v>176</v>
      </c>
      <c r="I12" s="55">
        <v>0.12683411961178401</v>
      </c>
    </row>
    <row r="13" spans="1:9" ht="15" x14ac:dyDescent="0.25">
      <c r="A13" s="15" t="s">
        <v>72</v>
      </c>
      <c r="B13" s="21">
        <v>176</v>
      </c>
      <c r="C13" s="21">
        <v>1197</v>
      </c>
      <c r="D13" s="21">
        <v>1438</v>
      </c>
      <c r="E13" s="21">
        <v>2811</v>
      </c>
      <c r="F13" s="21">
        <v>1304</v>
      </c>
      <c r="G13" s="21">
        <v>1347</v>
      </c>
      <c r="H13" s="21">
        <v>160</v>
      </c>
      <c r="I13" s="55">
        <v>0.122667670792068</v>
      </c>
    </row>
    <row r="14" spans="1:9" ht="15" x14ac:dyDescent="0.25">
      <c r="A14" s="54" t="s">
        <v>69</v>
      </c>
      <c r="B14" s="21"/>
      <c r="C14" s="21"/>
      <c r="D14" s="21"/>
      <c r="E14" s="21"/>
      <c r="F14" s="21"/>
      <c r="G14" s="21"/>
      <c r="H14" s="21"/>
      <c r="I14" s="55"/>
    </row>
    <row r="15" spans="1:9" ht="15" x14ac:dyDescent="0.25">
      <c r="A15" s="15" t="s">
        <v>50</v>
      </c>
      <c r="B15" s="21">
        <v>302</v>
      </c>
      <c r="C15" s="21">
        <v>301</v>
      </c>
      <c r="D15" s="21">
        <v>303</v>
      </c>
      <c r="E15" s="21">
        <v>906</v>
      </c>
      <c r="F15" s="21">
        <v>581</v>
      </c>
      <c r="G15" s="21">
        <v>57</v>
      </c>
      <c r="H15" s="21">
        <v>268</v>
      </c>
      <c r="I15" s="55">
        <v>0.46127366609294301</v>
      </c>
    </row>
    <row r="16" spans="1:9" ht="15" x14ac:dyDescent="0.25">
      <c r="A16" s="15" t="s">
        <v>51</v>
      </c>
      <c r="B16" s="21">
        <v>268</v>
      </c>
      <c r="C16" s="21">
        <v>413</v>
      </c>
      <c r="D16" s="21">
        <v>187</v>
      </c>
      <c r="E16" s="21">
        <v>868</v>
      </c>
      <c r="F16" s="21">
        <v>572</v>
      </c>
      <c r="G16" s="21">
        <v>35</v>
      </c>
      <c r="H16" s="21">
        <v>261</v>
      </c>
      <c r="I16" s="55">
        <v>0.45629370629370603</v>
      </c>
    </row>
    <row r="17" spans="1:9" ht="15" x14ac:dyDescent="0.25">
      <c r="A17" s="15" t="s">
        <v>52</v>
      </c>
      <c r="B17" s="21">
        <v>261</v>
      </c>
      <c r="C17" s="21">
        <v>346</v>
      </c>
      <c r="D17" s="21">
        <v>329</v>
      </c>
      <c r="E17" s="21">
        <v>936</v>
      </c>
      <c r="F17" s="21">
        <v>530</v>
      </c>
      <c r="G17" s="21">
        <v>30</v>
      </c>
      <c r="H17" s="21">
        <v>376</v>
      </c>
      <c r="I17" s="55">
        <v>0.70943396226415101</v>
      </c>
    </row>
    <row r="18" spans="1:9" ht="15" x14ac:dyDescent="0.25">
      <c r="A18" s="15" t="s">
        <v>53</v>
      </c>
      <c r="B18" s="21">
        <v>376</v>
      </c>
      <c r="C18" s="21">
        <v>210</v>
      </c>
      <c r="D18" s="21">
        <v>297</v>
      </c>
      <c r="E18" s="21">
        <v>883</v>
      </c>
      <c r="F18" s="21">
        <v>556</v>
      </c>
      <c r="G18" s="21">
        <v>34</v>
      </c>
      <c r="H18" s="21">
        <v>293</v>
      </c>
      <c r="I18" s="55">
        <v>0.52697841726618699</v>
      </c>
    </row>
    <row r="19" spans="1:9" ht="15" x14ac:dyDescent="0.25">
      <c r="A19" s="15" t="s">
        <v>54</v>
      </c>
      <c r="B19" s="21">
        <v>293</v>
      </c>
      <c r="C19" s="21">
        <v>290</v>
      </c>
      <c r="D19" s="21">
        <v>230</v>
      </c>
      <c r="E19" s="21">
        <v>813</v>
      </c>
      <c r="F19" s="21">
        <v>542</v>
      </c>
      <c r="G19" s="21">
        <v>31</v>
      </c>
      <c r="H19" s="21">
        <v>240</v>
      </c>
      <c r="I19" s="55">
        <v>0.44280442804428</v>
      </c>
    </row>
    <row r="20" spans="1:9" ht="15" x14ac:dyDescent="0.25">
      <c r="A20" s="15" t="s">
        <v>55</v>
      </c>
      <c r="B20" s="21">
        <v>240</v>
      </c>
      <c r="C20" s="21">
        <v>314</v>
      </c>
      <c r="D20" s="21">
        <v>159</v>
      </c>
      <c r="E20" s="21">
        <v>713</v>
      </c>
      <c r="F20" s="21">
        <v>526</v>
      </c>
      <c r="G20" s="21">
        <v>31</v>
      </c>
      <c r="H20" s="21">
        <v>156</v>
      </c>
      <c r="I20" s="55">
        <v>0.29657794676806098</v>
      </c>
    </row>
    <row r="21" spans="1:9" ht="15" x14ac:dyDescent="0.25">
      <c r="A21" s="15" t="s">
        <v>56</v>
      </c>
      <c r="B21" s="21">
        <v>156</v>
      </c>
      <c r="C21" s="21">
        <v>406</v>
      </c>
      <c r="D21" s="21">
        <v>85</v>
      </c>
      <c r="E21" s="21">
        <v>647</v>
      </c>
      <c r="F21" s="21">
        <v>497</v>
      </c>
      <c r="G21" s="21">
        <v>24</v>
      </c>
      <c r="H21" s="21">
        <v>126</v>
      </c>
      <c r="I21" s="55">
        <v>0.25352112676056299</v>
      </c>
    </row>
    <row r="22" spans="1:9" ht="15" x14ac:dyDescent="0.25">
      <c r="A22" s="15" t="s">
        <v>57</v>
      </c>
      <c r="B22" s="21">
        <v>126</v>
      </c>
      <c r="C22" s="21">
        <v>396</v>
      </c>
      <c r="D22" s="21">
        <v>111</v>
      </c>
      <c r="E22" s="21">
        <v>633</v>
      </c>
      <c r="F22" s="21">
        <v>486</v>
      </c>
      <c r="G22" s="21">
        <v>26</v>
      </c>
      <c r="H22" s="21">
        <v>121</v>
      </c>
      <c r="I22" s="55">
        <v>0.248971193415638</v>
      </c>
    </row>
    <row r="23" spans="1:9" ht="15" x14ac:dyDescent="0.25">
      <c r="A23" s="15" t="s">
        <v>72</v>
      </c>
      <c r="B23" s="21">
        <v>121</v>
      </c>
      <c r="C23" s="21">
        <v>400</v>
      </c>
      <c r="D23" s="21">
        <v>80</v>
      </c>
      <c r="E23" s="21">
        <v>601</v>
      </c>
      <c r="F23" s="21">
        <v>486</v>
      </c>
      <c r="G23" s="21">
        <v>25</v>
      </c>
      <c r="H23" s="21">
        <v>90</v>
      </c>
      <c r="I23" s="55">
        <v>0.18518518518518501</v>
      </c>
    </row>
    <row r="24" spans="1:9" ht="15" x14ac:dyDescent="0.25">
      <c r="A24" s="54" t="s">
        <v>34</v>
      </c>
      <c r="B24" s="21"/>
      <c r="C24" s="21"/>
      <c r="D24" s="21"/>
      <c r="E24" s="21"/>
      <c r="F24" s="21"/>
      <c r="G24" s="21"/>
      <c r="H24" s="21"/>
      <c r="I24" s="55"/>
    </row>
    <row r="25" spans="1:9" ht="15" x14ac:dyDescent="0.25">
      <c r="A25" s="15" t="s">
        <v>50</v>
      </c>
      <c r="B25" s="21">
        <v>6</v>
      </c>
      <c r="C25" s="21">
        <v>0</v>
      </c>
      <c r="D25" s="21">
        <v>1447</v>
      </c>
      <c r="E25" s="21">
        <v>1453</v>
      </c>
      <c r="F25" s="21">
        <v>38</v>
      </c>
      <c r="G25" s="21">
        <v>1230</v>
      </c>
      <c r="H25" s="21">
        <v>185</v>
      </c>
      <c r="I25" s="55">
        <v>4.8684210526315796</v>
      </c>
    </row>
    <row r="26" spans="1:9" ht="15" x14ac:dyDescent="0.25">
      <c r="A26" s="15" t="s">
        <v>51</v>
      </c>
      <c r="B26" s="21">
        <v>185</v>
      </c>
      <c r="C26" s="21">
        <v>0</v>
      </c>
      <c r="D26" s="21">
        <v>1004</v>
      </c>
      <c r="E26" s="21">
        <v>1189</v>
      </c>
      <c r="F26" s="21">
        <v>40</v>
      </c>
      <c r="G26" s="21">
        <v>989</v>
      </c>
      <c r="H26" s="21">
        <v>160</v>
      </c>
      <c r="I26" s="55">
        <v>4</v>
      </c>
    </row>
    <row r="27" spans="1:9" ht="15" x14ac:dyDescent="0.25">
      <c r="A27" s="15" t="s">
        <v>52</v>
      </c>
      <c r="B27" s="21">
        <v>160</v>
      </c>
      <c r="C27" s="21">
        <v>0</v>
      </c>
      <c r="D27" s="21">
        <v>1324</v>
      </c>
      <c r="E27" s="21">
        <v>1484</v>
      </c>
      <c r="F27" s="21">
        <v>52</v>
      </c>
      <c r="G27" s="21">
        <v>1120</v>
      </c>
      <c r="H27" s="21">
        <v>312</v>
      </c>
      <c r="I27" s="55">
        <v>6</v>
      </c>
    </row>
    <row r="28" spans="1:9" ht="15" x14ac:dyDescent="0.25">
      <c r="A28" s="15" t="s">
        <v>53</v>
      </c>
      <c r="B28" s="21">
        <v>312</v>
      </c>
      <c r="C28" s="21">
        <v>0</v>
      </c>
      <c r="D28" s="21">
        <v>938</v>
      </c>
      <c r="E28" s="21">
        <v>1250</v>
      </c>
      <c r="F28" s="21">
        <v>63</v>
      </c>
      <c r="G28" s="21">
        <v>1036</v>
      </c>
      <c r="H28" s="21">
        <v>151</v>
      </c>
      <c r="I28" s="55">
        <v>2.3968253968253999</v>
      </c>
    </row>
    <row r="29" spans="1:9" ht="15" x14ac:dyDescent="0.25">
      <c r="A29" s="15" t="s">
        <v>54</v>
      </c>
      <c r="B29" s="21">
        <v>151</v>
      </c>
      <c r="C29" s="21">
        <v>0</v>
      </c>
      <c r="D29" s="21">
        <v>944</v>
      </c>
      <c r="E29" s="21">
        <v>1095</v>
      </c>
      <c r="F29" s="21">
        <v>70</v>
      </c>
      <c r="G29" s="21">
        <v>1010</v>
      </c>
      <c r="H29" s="21">
        <v>15</v>
      </c>
      <c r="I29" s="55">
        <v>0.214285714285714</v>
      </c>
    </row>
    <row r="30" spans="1:9" ht="15" x14ac:dyDescent="0.25">
      <c r="A30" s="15" t="s">
        <v>55</v>
      </c>
      <c r="B30" s="21">
        <v>15</v>
      </c>
      <c r="C30" s="21">
        <v>0</v>
      </c>
      <c r="D30" s="21">
        <v>1135</v>
      </c>
      <c r="E30" s="21">
        <v>1150</v>
      </c>
      <c r="F30" s="21">
        <v>73</v>
      </c>
      <c r="G30" s="21">
        <v>1068</v>
      </c>
      <c r="H30" s="21">
        <v>9</v>
      </c>
      <c r="I30" s="55">
        <v>0.123287671232877</v>
      </c>
    </row>
    <row r="31" spans="1:9" ht="15" x14ac:dyDescent="0.25">
      <c r="A31" s="15" t="s">
        <v>56</v>
      </c>
      <c r="B31" s="21">
        <v>9</v>
      </c>
      <c r="C31" s="21">
        <v>0</v>
      </c>
      <c r="D31" s="21">
        <v>1080</v>
      </c>
      <c r="E31" s="21">
        <v>1089</v>
      </c>
      <c r="F31" s="21">
        <v>75</v>
      </c>
      <c r="G31" s="21">
        <v>1006</v>
      </c>
      <c r="H31" s="21">
        <v>8</v>
      </c>
      <c r="I31" s="55">
        <v>0.10893333333333299</v>
      </c>
    </row>
    <row r="32" spans="1:9" ht="15" x14ac:dyDescent="0.25">
      <c r="A32" s="15" t="s">
        <v>57</v>
      </c>
      <c r="B32" s="21">
        <v>8</v>
      </c>
      <c r="C32" s="21">
        <v>0</v>
      </c>
      <c r="D32" s="21">
        <v>930</v>
      </c>
      <c r="E32" s="21">
        <v>938</v>
      </c>
      <c r="F32" s="21">
        <v>60</v>
      </c>
      <c r="G32" s="21">
        <v>874</v>
      </c>
      <c r="H32" s="21">
        <v>4</v>
      </c>
      <c r="I32" s="55">
        <v>6.6666666666666693E-2</v>
      </c>
    </row>
    <row r="33" spans="1:9" ht="15" x14ac:dyDescent="0.25">
      <c r="A33" s="15" t="s">
        <v>72</v>
      </c>
      <c r="B33" s="21">
        <v>4</v>
      </c>
      <c r="C33" s="21">
        <v>0</v>
      </c>
      <c r="D33" s="21">
        <v>1012</v>
      </c>
      <c r="E33" s="21">
        <v>1016</v>
      </c>
      <c r="F33" s="21">
        <v>58</v>
      </c>
      <c r="G33" s="21">
        <v>954</v>
      </c>
      <c r="H33" s="21">
        <v>4</v>
      </c>
      <c r="I33" s="55">
        <v>6.8965517241379296E-2</v>
      </c>
    </row>
  </sheetData>
  <printOptions horizontalCentered="1"/>
  <pageMargins left="0.51181102362204722" right="0.17" top="1.1811023622047245" bottom="0.55118110236220474" header="0.31496062992125984" footer="0.31496062992125984"/>
  <pageSetup paperSize="9" orientation="portrait" r:id="rId2"/>
  <headerFooter>
    <oddHeader>&amp;L&amp;8Ministério da Agricultura e Pecuária
Secretaria de Política Agrícola
Departamento de Análise Econômica e Políticas Públicas
Coordenação-Geral de Políticas Públicas&amp;C
&amp;"-,Negrito"&amp;10Sumário Executivo - Complexo Laranja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7BC26-273E-4AA0-906E-879828C7F871}">
  <sheetPr>
    <pageSetUpPr fitToPage="1"/>
  </sheetPr>
  <dimension ref="A1:I33"/>
  <sheetViews>
    <sheetView showGridLines="0" zoomScaleNormal="100" workbookViewId="0">
      <selection activeCell="A5" sqref="A5"/>
    </sheetView>
  </sheetViews>
  <sheetFormatPr defaultColWidth="9.140625" defaultRowHeight="12.75" x14ac:dyDescent="0.25"/>
  <cols>
    <col min="1" max="1" width="17" style="1" bestFit="1" customWidth="1"/>
    <col min="2" max="2" width="11.5703125" style="1" customWidth="1"/>
    <col min="3" max="3" width="10.5703125" style="1" bestFit="1" customWidth="1"/>
    <col min="4" max="4" width="11.28515625" style="1" customWidth="1"/>
    <col min="5" max="5" width="10.5703125" style="1" bestFit="1" customWidth="1"/>
    <col min="6" max="6" width="11.42578125" style="1" customWidth="1"/>
    <col min="7" max="7" width="10.28515625" style="1" bestFit="1" customWidth="1"/>
    <col min="8" max="8" width="10.140625" style="1" customWidth="1"/>
    <col min="9" max="9" width="10.7109375" style="1" customWidth="1"/>
    <col min="10" max="16384" width="9.140625" style="1"/>
  </cols>
  <sheetData>
    <row r="1" spans="1:9" ht="15" x14ac:dyDescent="0.25">
      <c r="A1" s="53" t="s">
        <v>35</v>
      </c>
      <c r="B1" t="s">
        <v>59</v>
      </c>
    </row>
    <row r="3" spans="1:9" ht="39.6" customHeight="1" x14ac:dyDescent="0.25">
      <c r="A3" s="56" t="s">
        <v>60</v>
      </c>
      <c r="B3" s="14" t="s">
        <v>63</v>
      </c>
      <c r="C3" s="14" t="s">
        <v>62</v>
      </c>
      <c r="D3" s="14" t="s">
        <v>64</v>
      </c>
      <c r="E3" s="14" t="s">
        <v>66</v>
      </c>
      <c r="F3"/>
      <c r="G3"/>
      <c r="H3"/>
      <c r="I3"/>
    </row>
    <row r="4" spans="1:9" ht="15" x14ac:dyDescent="0.25">
      <c r="A4" s="54" t="s">
        <v>58</v>
      </c>
      <c r="B4" s="21"/>
      <c r="C4" s="21"/>
      <c r="D4" s="21"/>
      <c r="E4" s="21"/>
      <c r="F4"/>
      <c r="G4"/>
      <c r="H4"/>
      <c r="I4"/>
    </row>
    <row r="5" spans="1:9" ht="15" x14ac:dyDescent="0.25">
      <c r="A5" s="15" t="s">
        <v>50</v>
      </c>
      <c r="B5" s="21">
        <v>54022</v>
      </c>
      <c r="C5" s="21">
        <v>4374</v>
      </c>
      <c r="D5" s="21">
        <v>58396</v>
      </c>
      <c r="E5" s="21">
        <v>5042</v>
      </c>
      <c r="F5"/>
      <c r="G5"/>
      <c r="H5"/>
      <c r="I5"/>
    </row>
    <row r="6" spans="1:9" ht="15" x14ac:dyDescent="0.25">
      <c r="A6" s="15" t="s">
        <v>51</v>
      </c>
      <c r="B6" s="21">
        <v>48441</v>
      </c>
      <c r="C6" s="21">
        <v>4674</v>
      </c>
      <c r="D6" s="21">
        <v>53115</v>
      </c>
      <c r="E6" s="21">
        <v>5125</v>
      </c>
      <c r="F6"/>
      <c r="G6"/>
      <c r="H6"/>
      <c r="I6"/>
    </row>
    <row r="7" spans="1:9" ht="15" x14ac:dyDescent="0.25">
      <c r="A7" s="15" t="s">
        <v>52</v>
      </c>
      <c r="B7" s="21">
        <v>54250</v>
      </c>
      <c r="C7" s="21">
        <v>4583</v>
      </c>
      <c r="D7" s="21">
        <v>58833</v>
      </c>
      <c r="E7" s="21">
        <v>5054</v>
      </c>
      <c r="F7"/>
      <c r="G7"/>
      <c r="H7"/>
      <c r="I7"/>
    </row>
    <row r="8" spans="1:9" ht="15" x14ac:dyDescent="0.25">
      <c r="A8" s="15" t="s">
        <v>53</v>
      </c>
      <c r="B8" s="21">
        <v>46078</v>
      </c>
      <c r="C8" s="21">
        <v>4512</v>
      </c>
      <c r="D8" s="21">
        <v>50590</v>
      </c>
      <c r="E8" s="21">
        <v>4749</v>
      </c>
      <c r="F8"/>
      <c r="G8"/>
      <c r="H8"/>
      <c r="I8"/>
    </row>
    <row r="9" spans="1:9" ht="15" x14ac:dyDescent="0.25">
      <c r="A9" s="15" t="s">
        <v>54</v>
      </c>
      <c r="B9" s="21">
        <v>48173</v>
      </c>
      <c r="C9" s="21">
        <v>4410</v>
      </c>
      <c r="D9" s="21">
        <v>52583</v>
      </c>
      <c r="E9" s="21">
        <v>4835</v>
      </c>
      <c r="F9"/>
      <c r="G9"/>
      <c r="H9"/>
      <c r="I9"/>
    </row>
    <row r="10" spans="1:9" ht="15" x14ac:dyDescent="0.25">
      <c r="A10" s="15" t="s">
        <v>55</v>
      </c>
      <c r="B10" s="21">
        <v>50319</v>
      </c>
      <c r="C10" s="21">
        <v>4279</v>
      </c>
      <c r="D10" s="21">
        <v>54598</v>
      </c>
      <c r="E10" s="21">
        <v>4649</v>
      </c>
      <c r="F10"/>
      <c r="G10"/>
      <c r="H10"/>
      <c r="I10"/>
    </row>
    <row r="11" spans="1:9" ht="15" x14ac:dyDescent="0.25">
      <c r="A11" s="15" t="s">
        <v>56</v>
      </c>
      <c r="B11" s="21">
        <v>46983</v>
      </c>
      <c r="C11" s="21">
        <v>4358</v>
      </c>
      <c r="D11" s="21">
        <v>51341</v>
      </c>
      <c r="E11" s="21">
        <v>4458</v>
      </c>
      <c r="F11"/>
      <c r="G11"/>
      <c r="H11"/>
      <c r="I11"/>
    </row>
    <row r="12" spans="1:9" ht="15" x14ac:dyDescent="0.25">
      <c r="A12" s="15" t="s">
        <v>57</v>
      </c>
      <c r="B12" s="21">
        <v>45886</v>
      </c>
      <c r="C12" s="21">
        <v>4190</v>
      </c>
      <c r="D12" s="21">
        <v>50076</v>
      </c>
      <c r="E12" s="21">
        <v>5010</v>
      </c>
      <c r="F12"/>
      <c r="G12"/>
      <c r="H12"/>
      <c r="I12"/>
    </row>
    <row r="13" spans="1:9" ht="15" x14ac:dyDescent="0.25">
      <c r="A13" s="15" t="s">
        <v>72</v>
      </c>
      <c r="B13" s="21">
        <v>45224</v>
      </c>
      <c r="C13" s="21">
        <v>4256</v>
      </c>
      <c r="D13" s="21">
        <v>49480</v>
      </c>
      <c r="E13" s="21">
        <v>4708</v>
      </c>
      <c r="F13"/>
      <c r="G13"/>
      <c r="H13"/>
      <c r="I13"/>
    </row>
    <row r="14" spans="1:9" ht="15" x14ac:dyDescent="0.25">
      <c r="A14" s="54" t="s">
        <v>69</v>
      </c>
      <c r="B14" s="21"/>
      <c r="C14" s="21"/>
      <c r="D14" s="21"/>
      <c r="E14" s="21"/>
      <c r="F14"/>
      <c r="G14"/>
      <c r="H14"/>
      <c r="I14"/>
    </row>
    <row r="15" spans="1:9" ht="15" x14ac:dyDescent="0.25">
      <c r="A15" s="15" t="s">
        <v>50</v>
      </c>
      <c r="B15" s="21">
        <v>4616</v>
      </c>
      <c r="C15" s="21">
        <v>182</v>
      </c>
      <c r="D15" s="21">
        <v>4798</v>
      </c>
      <c r="E15" s="21">
        <v>613</v>
      </c>
      <c r="F15"/>
      <c r="G15"/>
      <c r="H15"/>
      <c r="I15"/>
    </row>
    <row r="16" spans="1:9" ht="15" x14ac:dyDescent="0.25">
      <c r="A16" s="15" t="s">
        <v>51</v>
      </c>
      <c r="B16" s="21">
        <v>3515</v>
      </c>
      <c r="C16" s="21">
        <v>222</v>
      </c>
      <c r="D16" s="21">
        <v>3737</v>
      </c>
      <c r="E16" s="21">
        <v>511</v>
      </c>
      <c r="F16"/>
      <c r="G16"/>
      <c r="H16"/>
      <c r="I16"/>
    </row>
    <row r="17" spans="1:9" ht="15" x14ac:dyDescent="0.25">
      <c r="A17" s="15" t="s">
        <v>52</v>
      </c>
      <c r="B17" s="21">
        <v>4923</v>
      </c>
      <c r="C17" s="21">
        <v>193</v>
      </c>
      <c r="D17" s="21">
        <v>5116</v>
      </c>
      <c r="E17" s="21">
        <v>479</v>
      </c>
      <c r="F17"/>
      <c r="G17"/>
      <c r="H17"/>
      <c r="I17"/>
    </row>
    <row r="18" spans="1:9" ht="15" x14ac:dyDescent="0.25">
      <c r="A18" s="15" t="s">
        <v>53</v>
      </c>
      <c r="B18" s="21">
        <v>4766</v>
      </c>
      <c r="C18" s="21">
        <v>200</v>
      </c>
      <c r="D18" s="21">
        <v>4966</v>
      </c>
      <c r="E18" s="21">
        <v>507</v>
      </c>
      <c r="F18"/>
      <c r="G18"/>
      <c r="H18"/>
      <c r="I18"/>
    </row>
    <row r="19" spans="1:9" ht="15" x14ac:dyDescent="0.25">
      <c r="A19" s="15" t="s">
        <v>54</v>
      </c>
      <c r="B19" s="21">
        <v>3980</v>
      </c>
      <c r="C19" s="21">
        <v>218</v>
      </c>
      <c r="D19" s="21">
        <v>4198</v>
      </c>
      <c r="E19" s="21">
        <v>467</v>
      </c>
      <c r="F19"/>
      <c r="G19"/>
      <c r="H19"/>
      <c r="I19"/>
    </row>
    <row r="20" spans="1:9" ht="15" x14ac:dyDescent="0.25">
      <c r="A20" s="15" t="s">
        <v>55</v>
      </c>
      <c r="B20" s="21">
        <v>3108</v>
      </c>
      <c r="C20" s="21">
        <v>236</v>
      </c>
      <c r="D20" s="21">
        <v>3344</v>
      </c>
      <c r="E20" s="21">
        <v>335</v>
      </c>
      <c r="F20"/>
      <c r="G20"/>
      <c r="H20"/>
      <c r="I20"/>
    </row>
    <row r="21" spans="1:9" ht="15" x14ac:dyDescent="0.25">
      <c r="A21" s="15" t="s">
        <v>56</v>
      </c>
      <c r="B21" s="21">
        <v>2312</v>
      </c>
      <c r="C21" s="21">
        <v>214</v>
      </c>
      <c r="D21" s="21">
        <v>2526</v>
      </c>
      <c r="E21" s="21">
        <v>345</v>
      </c>
      <c r="F21"/>
      <c r="G21"/>
      <c r="H21"/>
      <c r="I21"/>
    </row>
    <row r="22" spans="1:9" ht="15" x14ac:dyDescent="0.25">
      <c r="A22" s="15" t="s">
        <v>57</v>
      </c>
      <c r="B22" s="21">
        <v>2502</v>
      </c>
      <c r="C22" s="21">
        <v>234</v>
      </c>
      <c r="D22" s="21">
        <v>2736</v>
      </c>
      <c r="E22" s="21">
        <v>339</v>
      </c>
      <c r="F22"/>
      <c r="G22"/>
      <c r="H22"/>
      <c r="I22"/>
    </row>
    <row r="23" spans="1:9" ht="15" x14ac:dyDescent="0.25">
      <c r="A23" s="15" t="s">
        <v>72</v>
      </c>
      <c r="B23" s="21">
        <v>2245</v>
      </c>
      <c r="C23" s="21">
        <v>260</v>
      </c>
      <c r="D23" s="21">
        <v>2505</v>
      </c>
      <c r="E23" s="21">
        <v>340</v>
      </c>
      <c r="F23"/>
      <c r="G23"/>
      <c r="H23"/>
      <c r="I23"/>
    </row>
    <row r="24" spans="1:9" ht="15" x14ac:dyDescent="0.25">
      <c r="A24" s="54" t="s">
        <v>34</v>
      </c>
      <c r="B24" s="21"/>
      <c r="C24" s="21"/>
      <c r="D24" s="21"/>
      <c r="E24" s="21"/>
      <c r="F24"/>
      <c r="G24"/>
      <c r="H24"/>
      <c r="I24"/>
    </row>
    <row r="25" spans="1:9" ht="15" x14ac:dyDescent="0.25">
      <c r="A25" s="15" t="s">
        <v>50</v>
      </c>
      <c r="B25" s="21">
        <v>20890</v>
      </c>
      <c r="C25" s="21">
        <v>20</v>
      </c>
      <c r="D25" s="21">
        <v>20910</v>
      </c>
      <c r="E25" s="21">
        <v>33</v>
      </c>
      <c r="F25"/>
      <c r="G25"/>
      <c r="H25"/>
      <c r="I25"/>
    </row>
    <row r="26" spans="1:9" ht="15" x14ac:dyDescent="0.25">
      <c r="A26" s="15" t="s">
        <v>51</v>
      </c>
      <c r="B26" s="21">
        <v>15953</v>
      </c>
      <c r="C26" s="21">
        <v>24</v>
      </c>
      <c r="D26" s="21">
        <v>15977</v>
      </c>
      <c r="E26" s="21">
        <v>20</v>
      </c>
      <c r="F26"/>
      <c r="G26"/>
      <c r="H26"/>
      <c r="I26"/>
    </row>
    <row r="27" spans="1:9" ht="15" x14ac:dyDescent="0.25">
      <c r="A27" s="15" t="s">
        <v>52</v>
      </c>
      <c r="B27" s="21">
        <v>19298</v>
      </c>
      <c r="C27" s="21">
        <v>29</v>
      </c>
      <c r="D27" s="21">
        <v>19327</v>
      </c>
      <c r="E27" s="21">
        <v>4</v>
      </c>
    </row>
    <row r="28" spans="1:9" ht="15" x14ac:dyDescent="0.25">
      <c r="A28" s="15" t="s">
        <v>53</v>
      </c>
      <c r="B28" s="21">
        <v>14870</v>
      </c>
      <c r="C28" s="21">
        <v>21</v>
      </c>
      <c r="D28" s="21">
        <v>14891</v>
      </c>
      <c r="E28" s="21">
        <v>9</v>
      </c>
    </row>
    <row r="29" spans="1:9" ht="15" x14ac:dyDescent="0.25">
      <c r="A29" s="15" t="s">
        <v>54</v>
      </c>
      <c r="B29" s="21">
        <v>14676</v>
      </c>
      <c r="C29" s="21">
        <v>24</v>
      </c>
      <c r="D29" s="21">
        <v>14700</v>
      </c>
      <c r="E29" s="21">
        <v>0</v>
      </c>
    </row>
    <row r="30" spans="1:9" ht="15" x14ac:dyDescent="0.25">
      <c r="A30" s="15" t="s">
        <v>55</v>
      </c>
      <c r="B30" s="21">
        <v>16932</v>
      </c>
      <c r="C30" s="21">
        <v>28</v>
      </c>
      <c r="D30" s="21">
        <v>16960</v>
      </c>
      <c r="E30" s="21">
        <v>0</v>
      </c>
    </row>
    <row r="31" spans="1:9" ht="15" x14ac:dyDescent="0.25">
      <c r="A31" s="15" t="s">
        <v>56</v>
      </c>
      <c r="B31" s="21">
        <v>15469</v>
      </c>
      <c r="C31" s="21">
        <v>40</v>
      </c>
      <c r="D31" s="21">
        <v>15509</v>
      </c>
      <c r="E31" s="21">
        <v>0</v>
      </c>
    </row>
    <row r="32" spans="1:9" ht="15" x14ac:dyDescent="0.25">
      <c r="A32" s="15" t="s">
        <v>57</v>
      </c>
      <c r="B32" s="21">
        <v>12300</v>
      </c>
      <c r="C32" s="21">
        <v>32</v>
      </c>
      <c r="D32" s="21">
        <v>12332</v>
      </c>
      <c r="E32" s="21">
        <v>0</v>
      </c>
    </row>
    <row r="33" spans="1:5" ht="15" x14ac:dyDescent="0.25">
      <c r="A33" s="15" t="s">
        <v>72</v>
      </c>
      <c r="B33" s="21">
        <v>13000</v>
      </c>
      <c r="C33" s="21">
        <v>37</v>
      </c>
      <c r="D33" s="21">
        <v>13037</v>
      </c>
      <c r="E33" s="21">
        <v>0</v>
      </c>
    </row>
  </sheetData>
  <printOptions horizontalCentered="1"/>
  <pageMargins left="0.51181102362204722" right="0.17" top="1.1811023622047245" bottom="0.55118110236220474" header="0.31496062992125984" footer="0.31496062992125984"/>
  <pageSetup paperSize="9" orientation="portrait" r:id="rId2"/>
  <headerFooter>
    <oddHeader>&amp;L&amp;8Ministério da Agricultura e Pecuária
Secretaria de Política Agrícola
Departamento de Análise Econômica e Políticas Públicas
Coordenação-Geral de Políticas Públicas&amp;C
&amp;"-,Negrito"&amp;10Sumário Executivo - Complexo Laranja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1 6 e 3 1 2 e - d 0 2 f - 4 7 d 4 - a 9 b 9 - 4 b 3 0 c d 6 a f b 4 2 "   x m l n s = " h t t p : / / s c h e m a s . m i c r o s o f t . c o m / D a t a M a s h u p " > A A A A A J w E A A B Q S w M E F A A C A A g A V G i L W 7 A 3 k f y l A A A A 9 g A A A B I A H A B D b 2 5 m a W c v U G F j a 2 F n Z S 5 4 b W w g o h g A K K A U A A A A A A A A A A A A A A A A A A A A A A A A A A A A h Y 9 N D o I w G E S v Q r q n P 0 i M I R 8 l 0 a 0 k R h P j t q k V G q E Q W i x 3 c + G R v I I Y R d 2 5 n D d v M X O / 3 i A b 6 i q 4 q M 7 q x q S I Y Y o C Z W R z 1 K Z I U e 9 O 4 Q J l H D Z C n k W h g l E 2 N h n s M U W l c 2 1 C i P c e + x l u u o J E l D J y y N c 7 W a p a o I + s / 8 u h N t Y J I x X i s H + N 4 R F m b I 5 j G m M K Z I K Q a / M V o n H v s / 2 B s O o r 1 3 e K t y 5 c b o F M E c j 7 A 3 8 A U E s D B B Q A A g A I A F R o i 1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U a I t b u H 0 x t J U B A A B U A w A A E w A c A E Z v c m 1 1 b G F z L 1 N l Y 3 R p b 2 4 x L m 0 g o h g A K K A U A A A A A A A A A A A A A A A A A A A A A A A A A A A A f V L B a h s x E L 0 b / A 9 C u d i w G A I l h w Y f z M Z u T Q i U e k M O t l n G u 9 N a i a T Z S q O y x f h 7 Q r 7 D P 1 b t 2 m l L s v V e x M 5 7 8 9 6 b k T w W r M i K x f G 8 v O 7 3 + j 2 / B Y e l C L 6 E v C D r g 2 b I N T i w j y D G Q i P 3 e y J + M 7 K M s T C t C 9 S j B 3 J P G 6 K n w U x p H K U N Z t k P Z P p x d Q c V r F I y h x d X K I p 8 R q f I r d L p q j U 5 a Y 9 q 7 W s 5 T I Q N W i e C X c B h c r T q z J I v t o g c A 7 R B d s s 5 o x n L T q p M b p U t x 7 L t k O v 9 8 g Y Y 1 i f x C 5 n C B g / P o L f k x R d H h n 6 q k r y M 0 h l s 4 j R t j f E z Q o n O D 8 6 k S c T y R J 5 o v S g g g n 7 c T L I e / n H L V E V i o u M S o K S / J l m U 8 d / I m Z R 0 M D b 7 V a E f / D d b s t v J + F s G p l z G Z U W 2 Y K x 5 n 4 g I g P L v q x P b Q Z 1 6 p h 8 B 8 7 l V h Q I d 8 b n l q w + j x v 6 o 1 Z g U 0 L a + g e a m I s f Q D S 5 C 5 Z S J b 4 D y j L h L e V q f a U + b 9 R r K b 8 i g Z 1 X Q e 8 q 9 P w u / T j Z T t s v 9 K + r W + r s D e t 2 K D W a D 7 m 3 8 T 0 f G P / 3 7 Y b + n b P d 9 X v 8 G U E s B A i 0 A F A A C A A g A V G i L W 7 A 3 k f y l A A A A 9 g A A A B I A A A A A A A A A A A A A A A A A A A A A A E N v b m Z p Z y 9 Q Y W N r Y W d l L n h t b F B L A Q I t A B Q A A g A I A F R o i 1 s P y u m r p A A A A O k A A A A T A A A A A A A A A A A A A A A A A P E A A A B b Q 2 9 u d G V u d F 9 U e X B l c 1 0 u e G 1 s U E s B A i 0 A F A A C A A g A V G i L W 7 h 9 M b S V A Q A A V A M A A B M A A A A A A A A A A A A A A A A A 4 g E A A E Z v c m 1 1 b G F z L 1 N l Y 3 R p b 2 4 x L m 1 Q S w U G A A A A A A M A A w D C A A A A x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m B I A A A A A A A B 2 E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d X N k Y V 9 j b 2 5 z d W x 0 Y V 9 s Y X J h b m p h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d X N k Y V 9 j b 2 5 z d W x 0 Y V 9 s Y X J h b m p h I i A v P j x F b n R y e S B U e X B l P S J G a W x s Z W R D b 2 1 w b G V 0 Z V J l c 3 V s d F R v V 2 9 y a 3 N o Z W V 0 I i B W Y W x 1 Z T 0 i b D E i I C 8 + P E V u d H J 5 I F R 5 c G U 9 I l F 1 Z X J 5 S U Q i I F Z h b H V l P S J z N j A y N z N m M G Y t Y W Y 2 Z S 0 0 Z G Q x L T k 3 M j I t Y m I x M j A 4 M D Z k M T k x I i A v P j x F b n R y e S B U e X B l P S J G a W x s T G F z d F V w Z G F 0 Z W Q i I F Z h b H V l P S J k M j A y N S 0 x M i 0 x M V Q x N j o w M j o z O S 4 5 O T Y 5 M T A x W i I g L z 4 8 R W 5 0 c n k g V H l w Z T 0 i R m l s b E V y c m 9 y Q 2 9 1 b n Q i I F Z h b H V l P S J s M C I g L z 4 8 R W 5 0 c n k g V H l w Z T 0 i R m l s b E N v b H V t b l R 5 c G V z I i B W Y W x 1 Z T 0 i c 0 J n W U d B d 0 1 E Q X d N R E F 3 T U Z B d z 0 9 I i A v P j x F b n R y e S B U e X B l P S J G a W x s R X J y b 3 J D b 2 R l I i B W Y W x 1 Z T 0 i c 1 V u a 2 5 v d 2 4 i I C 8 + P E V u d H J 5 I F R 5 c G U 9 I k Z p b G x D b 2 x 1 b W 5 O Y W 1 l c y I g V m F s d W U 9 I n N b J n F 1 b 3 Q 7 U H J v Z H V 0 b 1 8 m c X V v d D s s J n F 1 b 3 Q 7 U G F p c 1 8 m c X V v d D s s J n F 1 b 3 Q 7 Q W 5 v X y Z x d W 9 0 O y w m c X V v d D t F c 3 R v c X V l X 0 l u a W N p Y W w m c X V v d D s s J n F 1 b 3 Q 7 U H J v Z H V j Y W 9 f J n F 1 b 3 Q 7 L C Z x d W 9 0 O 0 l t c G 9 y d G F j Y W 9 f J n F 1 b 3 Q 7 L C Z x d W 9 0 O 1 N 1 c H J p b W V u d G 9 f V G 9 0 Y W w m c X V v d D s s J n F 1 b 3 Q 7 R X h w b 3 J 0 Y W N h b 1 8 m c X V v d D s s J n F 1 b 3 Q 7 Q 2 9 u c 3 V t b 1 9 E b 2 1 l c 3 R p Y 2 8 m c X V v d D s s J n F 1 b 3 Q 7 V X N v X 0 R v b W V z d G l j b y Z x d W 9 0 O y w m c X V v d D t F c 3 R v c X V l X 0 Z p b m F s J n F 1 b 3 Q 7 L C Z x d W 9 0 O 1 J l b G F j Y W 9 f Z 3 J h b y Z x d W 9 0 O y w m c X V v d D t T d X B y a W 1 l b n R v X 0 d y Y W 8 m c X V v d D t d I i A v P j x F b n R y e S B U e X B l P S J G a W x s Q 2 9 1 b n Q i I F Z h b H V l P S J s N j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V z Z G F f Y 2 9 u c 3 V s d G F f b G F y Y W 5 q Y S 9 B d X R v U m V t b 3 Z l Z E N v b H V t b n M x L n t Q c m 9 k d X R v X y w w f S Z x d W 9 0 O y w m c X V v d D t T Z W N 0 a W 9 u M S 9 1 c 2 R h X 2 N v b n N 1 b H R h X 2 x h c m F u a m E v Q X V 0 b 1 J l b W 9 2 Z W R D b 2 x 1 b W 5 z M S 5 7 U G F p c 1 8 s M X 0 m c X V v d D s s J n F 1 b 3 Q 7 U 2 V j d G l v b j E v d X N k Y V 9 j b 2 5 z d W x 0 Y V 9 s Y X J h b m p h L 0 F 1 d G 9 S Z W 1 v d m V k Q 2 9 s d W 1 u c z E u e 0 F u b 1 8 s M n 0 m c X V v d D s s J n F 1 b 3 Q 7 U 2 V j d G l v b j E v d X N k Y V 9 j b 2 5 z d W x 0 Y V 9 s Y X J h b m p h L 0 F 1 d G 9 S Z W 1 v d m V k Q 2 9 s d W 1 u c z E u e 0 V z d G 9 x d W V f S W 5 p Y 2 l h b C w z f S Z x d W 9 0 O y w m c X V v d D t T Z W N 0 a W 9 u M S 9 1 c 2 R h X 2 N v b n N 1 b H R h X 2 x h c m F u a m E v Q X V 0 b 1 J l b W 9 2 Z W R D b 2 x 1 b W 5 z M S 5 7 U H J v Z H V j Y W 9 f L D R 9 J n F 1 b 3 Q 7 L C Z x d W 9 0 O 1 N l Y 3 R p b 2 4 x L 3 V z Z G F f Y 2 9 u c 3 V s d G F f b G F y Y W 5 q Y S 9 B d X R v U m V t b 3 Z l Z E N v b H V t b n M x L n t J b X B v c n R h Y 2 F v X y w 1 f S Z x d W 9 0 O y w m c X V v d D t T Z W N 0 a W 9 u M S 9 1 c 2 R h X 2 N v b n N 1 b H R h X 2 x h c m F u a m E v Q X V 0 b 1 J l b W 9 2 Z W R D b 2 x 1 b W 5 z M S 5 7 U 3 V w c m l t Z W 5 0 b 1 9 U b 3 R h b C w 2 f S Z x d W 9 0 O y w m c X V v d D t T Z W N 0 a W 9 u M S 9 1 c 2 R h X 2 N v b n N 1 b H R h X 2 x h c m F u a m E v Q X V 0 b 1 J l b W 9 2 Z W R D b 2 x 1 b W 5 z M S 5 7 R X h w b 3 J 0 Y W N h b 1 8 s N 3 0 m c X V v d D s s J n F 1 b 3 Q 7 U 2 V j d G l v b j E v d X N k Y V 9 j b 2 5 z d W x 0 Y V 9 s Y X J h b m p h L 0 F 1 d G 9 S Z W 1 v d m V k Q 2 9 s d W 1 u c z E u e 0 N v b n N 1 b W 9 f R G 9 t Z X N 0 a W N v L D h 9 J n F 1 b 3 Q 7 L C Z x d W 9 0 O 1 N l Y 3 R p b 2 4 x L 3 V z Z G F f Y 2 9 u c 3 V s d G F f b G F y Y W 5 q Y S 9 B d X R v U m V t b 3 Z l Z E N v b H V t b n M x L n t V c 2 9 f R G 9 t Z X N 0 a W N v L D l 9 J n F 1 b 3 Q 7 L C Z x d W 9 0 O 1 N l Y 3 R p b 2 4 x L 3 V z Z G F f Y 2 9 u c 3 V s d G F f b G F y Y W 5 q Y S 9 B d X R v U m V t b 3 Z l Z E N v b H V t b n M x L n t F c 3 R v c X V l X 0 Z p b m F s L D E w f S Z x d W 9 0 O y w m c X V v d D t T Z W N 0 a W 9 u M S 9 1 c 2 R h X 2 N v b n N 1 b H R h X 2 x h c m F u a m E v Q X V 0 b 1 J l b W 9 2 Z W R D b 2 x 1 b W 5 z M S 5 7 U m V s Y W N h b 1 9 n c m F v L D E x f S Z x d W 9 0 O y w m c X V v d D t T Z W N 0 a W 9 u M S 9 1 c 2 R h X 2 N v b n N 1 b H R h X 2 x h c m F u a m E v Q X V 0 b 1 J l b W 9 2 Z W R D b 2 x 1 b W 5 z M S 5 7 U 3 V w c m l t Z W 5 0 b 1 9 H c m F v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d X N k Y V 9 j b 2 5 z d W x 0 Y V 9 s Y X J h b m p h L 0 F 1 d G 9 S Z W 1 v d m V k Q 2 9 s d W 1 u c z E u e 1 B y b 2 R 1 d G 9 f L D B 9 J n F 1 b 3 Q 7 L C Z x d W 9 0 O 1 N l Y 3 R p b 2 4 x L 3 V z Z G F f Y 2 9 u c 3 V s d G F f b G F y Y W 5 q Y S 9 B d X R v U m V t b 3 Z l Z E N v b H V t b n M x L n t Q Y W l z X y w x f S Z x d W 9 0 O y w m c X V v d D t T Z W N 0 a W 9 u M S 9 1 c 2 R h X 2 N v b n N 1 b H R h X 2 x h c m F u a m E v Q X V 0 b 1 J l b W 9 2 Z W R D b 2 x 1 b W 5 z M S 5 7 Q W 5 v X y w y f S Z x d W 9 0 O y w m c X V v d D t T Z W N 0 a W 9 u M S 9 1 c 2 R h X 2 N v b n N 1 b H R h X 2 x h c m F u a m E v Q X V 0 b 1 J l b W 9 2 Z W R D b 2 x 1 b W 5 z M S 5 7 R X N 0 b 3 F 1 Z V 9 J b m l j a W F s L D N 9 J n F 1 b 3 Q 7 L C Z x d W 9 0 O 1 N l Y 3 R p b 2 4 x L 3 V z Z G F f Y 2 9 u c 3 V s d G F f b G F y Y W 5 q Y S 9 B d X R v U m V t b 3 Z l Z E N v b H V t b n M x L n t Q c m 9 k d W N h b 1 8 s N H 0 m c X V v d D s s J n F 1 b 3 Q 7 U 2 V j d G l v b j E v d X N k Y V 9 j b 2 5 z d W x 0 Y V 9 s Y X J h b m p h L 0 F 1 d G 9 S Z W 1 v d m V k Q 2 9 s d W 1 u c z E u e 0 l t c G 9 y d G F j Y W 9 f L D V 9 J n F 1 b 3 Q 7 L C Z x d W 9 0 O 1 N l Y 3 R p b 2 4 x L 3 V z Z G F f Y 2 9 u c 3 V s d G F f b G F y Y W 5 q Y S 9 B d X R v U m V t b 3 Z l Z E N v b H V t b n M x L n t T d X B y a W 1 l b n R v X 1 R v d G F s L D Z 9 J n F 1 b 3 Q 7 L C Z x d W 9 0 O 1 N l Y 3 R p b 2 4 x L 3 V z Z G F f Y 2 9 u c 3 V s d G F f b G F y Y W 5 q Y S 9 B d X R v U m V t b 3 Z l Z E N v b H V t b n M x L n t F e H B v c n R h Y 2 F v X y w 3 f S Z x d W 9 0 O y w m c X V v d D t T Z W N 0 a W 9 u M S 9 1 c 2 R h X 2 N v b n N 1 b H R h X 2 x h c m F u a m E v Q X V 0 b 1 J l b W 9 2 Z W R D b 2 x 1 b W 5 z M S 5 7 Q 2 9 u c 3 V t b 1 9 E b 2 1 l c 3 R p Y 2 8 s O H 0 m c X V v d D s s J n F 1 b 3 Q 7 U 2 V j d G l v b j E v d X N k Y V 9 j b 2 5 z d W x 0 Y V 9 s Y X J h b m p h L 0 F 1 d G 9 S Z W 1 v d m V k Q 2 9 s d W 1 u c z E u e 1 V z b 1 9 E b 2 1 l c 3 R p Y 2 8 s O X 0 m c X V v d D s s J n F 1 b 3 Q 7 U 2 V j d G l v b j E v d X N k Y V 9 j b 2 5 z d W x 0 Y V 9 s Y X J h b m p h L 0 F 1 d G 9 S Z W 1 v d m V k Q 2 9 s d W 1 u c z E u e 0 V z d G 9 x d W V f R m l u Y W w s M T B 9 J n F 1 b 3 Q 7 L C Z x d W 9 0 O 1 N l Y 3 R p b 2 4 x L 3 V z Z G F f Y 2 9 u c 3 V s d G F f b G F y Y W 5 q Y S 9 B d X R v U m V t b 3 Z l Z E N v b H V t b n M x L n t S Z W x h Y 2 F v X 2 d y Y W 8 s M T F 9 J n F 1 b 3 Q 7 L C Z x d W 9 0 O 1 N l Y 3 R p b 2 4 x L 3 V z Z G F f Y 2 9 u c 3 V s d G F f b G F y Y W 5 q Y S 9 B d X R v U m V t b 3 Z l Z E N v b H V t b n M x L n t T d X B y a W 1 l b n R v X 0 d y Y W 8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1 c 2 R h X 2 N v b n N 1 b H R h X 2 x h c m F u a m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1 c 2 R h X 2 N v b n N 1 b H R h X 2 x h c m F u a m E v d X N k Y V 9 j b 2 5 z d W x 0 Y V 9 s Y X J h b m p h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X N k Y V 9 j b 2 5 z d W x 0 Y V 9 s Y X J h b m p h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1 c 2 R h X 2 N v b n N 1 b H R h X 2 x h c m F u a m E v V G l w b y U y M E F s d G V y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C 4 V a o 7 m R 7 9 N i M s I F I 2 x u h 4 A A A A A A g A A A A A A A 2 Y A A M A A A A A Q A A A A m 9 T M x k l N t v t m p Y K Z k L y Y u w A A A A A E g A A A o A A A A B A A A A A + j h T P K r A 6 R b A K X C E R D r V E U A A A A J I s Y x K H B S U B / F Z n / F 1 g s Z o O o N 7 j Y z / z 1 c x 2 f B O B O G D t w z 3 8 9 J o F J n P P y f D D a c B N H Y K u V H R L K B Z g j S U n g G T R S X v 7 J t q T I U 0 Y c 2 A m Z C X N U p 3 n F A A A A J 5 w i G p t U D e A U z 5 Q C R 4 A I T D 4 9 e 2 X < / D a t a M a s h u p > 
</file>

<file path=customXml/itemProps1.xml><?xml version="1.0" encoding="utf-8"?>
<ds:datastoreItem xmlns:ds="http://schemas.openxmlformats.org/officeDocument/2006/customXml" ds:itemID="{ED989F51-61AA-462E-B863-BD47650CC67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5</vt:i4>
      </vt:variant>
    </vt:vector>
  </HeadingPairs>
  <TitlesOfParts>
    <vt:vector size="13" baseType="lpstr">
      <vt:lpstr>Capa</vt:lpstr>
      <vt:lpstr>Oferta e Demanda Suco</vt:lpstr>
      <vt:lpstr>Oferta e Demanda L_fresca</vt:lpstr>
      <vt:lpstr>Comércio Exterior - Mensal</vt:lpstr>
      <vt:lpstr>Gráficos de Preços</vt:lpstr>
      <vt:lpstr>usda_consulta_laranja</vt:lpstr>
      <vt:lpstr>Base Suco</vt:lpstr>
      <vt:lpstr>Base Fresca</vt:lpstr>
      <vt:lpstr>Capa!Area_de_impressao</vt:lpstr>
      <vt:lpstr>'Comércio Exterior - Mensal'!Area_de_impressao</vt:lpstr>
      <vt:lpstr>'Gráficos de Preços'!Area_de_impressao</vt:lpstr>
      <vt:lpstr>'Oferta e Demanda L_fresca'!Area_de_impressao</vt:lpstr>
      <vt:lpstr>'Oferta e Demanda Suco'!Area_de_impressao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Fabio Alves Cavalcante</cp:lastModifiedBy>
  <cp:lastPrinted>2026-01-15T13:09:18Z</cp:lastPrinted>
  <dcterms:created xsi:type="dcterms:W3CDTF">2019-02-12T17:22:58Z</dcterms:created>
  <dcterms:modified xsi:type="dcterms:W3CDTF">2026-01-15T13:09:51Z</dcterms:modified>
</cp:coreProperties>
</file>