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pa\Sumários\Sumários\Web\"/>
    </mc:Choice>
  </mc:AlternateContent>
  <xr:revisionPtr revIDLastSave="0" documentId="13_ncr:1_{15F971BA-E96E-4A0E-870C-18DE45027231}" xr6:coauthVersionLast="47" xr6:coauthVersionMax="47" xr10:uidLastSave="{00000000-0000-0000-0000-000000000000}"/>
  <bookViews>
    <workbookView xWindow="-120" yWindow="-120" windowWidth="29040" windowHeight="15720" tabRatio="653" firstSheet="3" activeTab="3" xr2:uid="{00000000-000D-0000-FFFF-FFFF00000000}"/>
  </bookViews>
  <sheets>
    <sheet name="Planilha1" sheetId="20" state="hidden" r:id="rId1"/>
    <sheet name="base_arroz" sheetId="23" state="hidden" r:id="rId2"/>
    <sheet name="usda_consulta_arroz" sheetId="22" state="hidden" r:id="rId3"/>
    <sheet name="Capa" sheetId="24" r:id="rId4"/>
    <sheet name="Oferta e Demanda" sheetId="16" r:id="rId5"/>
    <sheet name="Área e Produção" sheetId="17" r:id="rId6"/>
    <sheet name="Comércio Exterior - Mensal" sheetId="4" r:id="rId7"/>
    <sheet name="Comércio Exterior - Orig-destin" sheetId="14" r:id="rId8"/>
    <sheet name="Gráficos de Preços" sheetId="7" r:id="rId9"/>
  </sheets>
  <externalReferences>
    <externalReference r:id="rId10"/>
  </externalReferences>
  <definedNames>
    <definedName name="_xlnm.Print_Area" localSheetId="5">'Área e Produção'!$A$1:$J$64</definedName>
    <definedName name="_xlnm.Print_Area" localSheetId="3">Capa!$A$1:$A$50</definedName>
    <definedName name="_xlnm.Print_Area" localSheetId="6">'Comércio Exterior - Mensal'!$A$1:$U$39</definedName>
    <definedName name="_xlnm.Print_Area" localSheetId="7">'Comércio Exterior - Orig-destin'!$A$1:$U$37</definedName>
    <definedName name="_xlnm.Print_Area" localSheetId="4">'Oferta e Demanda'!$A$1:$I$76</definedName>
    <definedName name="DadosExternos_1" localSheetId="2" hidden="1">usda_consulta_arroz!$A$1:$O$78</definedName>
    <definedName name="_xlnm.Print_Titles" localSheetId="7">'Comércio Exterior - Orig-destin'!$1:$3</definedName>
  </definedNames>
  <calcPr calcId="191029"/>
  <pivotCaches>
    <pivotCache cacheId="1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6F714A-FCFA-481D-A989-62B44BA72D5F}" keepAlive="1" name="Consulta - usda_consulta_arroz" description="Conexão com a consulta 'usda_consulta_arroz' na pasta de trabalho." type="5" refreshedVersion="8" background="1" saveData="1">
    <dbPr connection="Provider=Microsoft.Mashup.OleDb.1;Data Source=$Workbook$;Location=usda_consulta_arroz;Extended Properties=&quot;&quot;" command="SELECT * FROM [usda_consulta_arroz]"/>
  </connection>
</connections>
</file>

<file path=xl/sharedStrings.xml><?xml version="1.0" encoding="utf-8"?>
<sst xmlns="http://schemas.openxmlformats.org/spreadsheetml/2006/main" count="634" uniqueCount="195">
  <si>
    <t>Safra</t>
  </si>
  <si>
    <t>ÁREA (Em mil ha)</t>
  </si>
  <si>
    <t>PRODUTIVIDADE (Em kg/ha)</t>
  </si>
  <si>
    <t>PRODUÇÃO (Em mil t)</t>
  </si>
  <si>
    <t>VAR. %</t>
  </si>
  <si>
    <t>REGIÃO/UF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</si>
  <si>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</si>
  <si>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</si>
  <si>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</si>
  <si>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</si>
  <si>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</si>
  <si>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</si>
  <si>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</si>
  <si>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</si>
  <si>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</si>
  <si>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Total</t>
  </si>
  <si>
    <t>UF/Regiões Amparadas</t>
  </si>
  <si>
    <t>Produto</t>
  </si>
  <si>
    <t>Unidade</t>
  </si>
  <si>
    <t>R$/Unid.</t>
  </si>
  <si>
    <t>Inicio Vigência</t>
  </si>
  <si>
    <t>Sul (exceto PR)</t>
  </si>
  <si>
    <t>TP 1- 58/10</t>
  </si>
  <si>
    <t>50 kg</t>
  </si>
  <si>
    <t>Arroz Longo Fino em Casca</t>
  </si>
  <si>
    <t>Sudeste, Nordeste, Centro-Oeste, Norte e PR</t>
  </si>
  <si>
    <t>60 kg</t>
  </si>
  <si>
    <t>Fonte: Conab</t>
  </si>
  <si>
    <t>10061010Arroz com casca (arroz paddy), para semeadura</t>
  </si>
  <si>
    <t>10061091Arroz com casca (arroz paddy), parboilizado</t>
  </si>
  <si>
    <t>10061092Arroz com casca (arroz paddy), não parboilizado</t>
  </si>
  <si>
    <t>10062010Arroz descascado (arroz cargo ou castanho), descascado, parboilizado</t>
  </si>
  <si>
    <t>10062020Arroz descascado (arroz cargo ou castanho), não parboilizado</t>
  </si>
  <si>
    <t>10063011Arroz semibranqueado ou branqueado, parboilizado, polido ou brunido</t>
  </si>
  <si>
    <t>10063019Outros tipode de arroz semibranqueado ou branqueado, parboilizado</t>
  </si>
  <si>
    <t>10063021Arroz semibranqueado ou branqueado, não parboilizado, polido ou brunido</t>
  </si>
  <si>
    <t>10063029Outros tipode de arroz semibranqueado ou branqueado, não parboilizado</t>
  </si>
  <si>
    <t>10064000Arroz quebrado</t>
  </si>
  <si>
    <t>NCM's utilizados:</t>
  </si>
  <si>
    <t>Brasil</t>
  </si>
  <si>
    <t>Comparativo de área, produtividade e produção</t>
  </si>
  <si>
    <t>Operação/Mês</t>
  </si>
  <si>
    <t>Outros</t>
  </si>
  <si>
    <t>Destino</t>
  </si>
  <si>
    <t>Arroz em casca - Quadros de Suprimento (milhões de t)</t>
  </si>
  <si>
    <t>Exportações de  Arroz base casca - Principais origens</t>
  </si>
  <si>
    <t xml:space="preserve"> Arroz em casca - Preços Mínimos de Garantia</t>
  </si>
  <si>
    <t>Tipo
Classe
Básico</t>
  </si>
  <si>
    <t>Produto_</t>
  </si>
  <si>
    <t>Pais_</t>
  </si>
  <si>
    <t>Ano_</t>
  </si>
  <si>
    <t>Estoque_Inicial</t>
  </si>
  <si>
    <t>Producao_</t>
  </si>
  <si>
    <t>Importacao_</t>
  </si>
  <si>
    <t>Suprimento_Total</t>
  </si>
  <si>
    <t>Exportacao_</t>
  </si>
  <si>
    <t>Consumo_Domestico</t>
  </si>
  <si>
    <t>Uso_Domestico</t>
  </si>
  <si>
    <t>Estoque_Final</t>
  </si>
  <si>
    <t>Relacao_grao</t>
  </si>
  <si>
    <t>Suprimento_Grao</t>
  </si>
  <si>
    <t>Suprimento_Arroz</t>
  </si>
  <si>
    <t>Arroz em Casca</t>
  </si>
  <si>
    <t>Argentina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</si>
  <si>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</si>
  <si>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</si>
  <si>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</si>
  <si>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</si>
  <si>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</si>
  <si>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</si>
  <si>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</si>
  <si>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</si>
  <si>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Paraguai</t>
  </si>
  <si>
    <t>Estados Unidos</t>
  </si>
  <si>
    <t>Uruguai</t>
  </si>
  <si>
    <t>Mundo</t>
  </si>
  <si>
    <t>Rótulos de Linha</t>
  </si>
  <si>
    <t>Estoque Inicial</t>
  </si>
  <si>
    <t>Produção</t>
  </si>
  <si>
    <t>Importação</t>
  </si>
  <si>
    <t>Suprimento</t>
  </si>
  <si>
    <t xml:space="preserve"> Consumo Doméstico</t>
  </si>
  <si>
    <t>Exportação</t>
  </si>
  <si>
    <t>Estoque Final</t>
  </si>
  <si>
    <t>Relação % Estoque Final / Consumo</t>
  </si>
  <si>
    <t>2024/2025</t>
  </si>
  <si>
    <r>
      <t>Arroz em casca - BRASIL</t>
    </r>
    <r>
      <rPr>
        <sz val="12"/>
        <rFont val="Calibri"/>
        <family val="2"/>
        <scheme val="minor"/>
      </rPr>
      <t xml:space="preserve"> (milhões de toneladas)</t>
    </r>
  </si>
  <si>
    <t>Consumo Doméstico</t>
  </si>
  <si>
    <t xml:space="preserve"> Exportação</t>
  </si>
  <si>
    <t>Rel. % Est. Final/Consumo</t>
  </si>
  <si>
    <t>Dividir</t>
  </si>
  <si>
    <t>Percentuais aplicação para transformar dados em ARROZ BASE CASCA</t>
  </si>
  <si>
    <t>PAÍS</t>
  </si>
  <si>
    <t xml:space="preserve"> Estoque_Inicial</t>
  </si>
  <si>
    <t xml:space="preserve"> Importacao_</t>
  </si>
  <si>
    <t xml:space="preserve"> Consumo_Domestico</t>
  </si>
  <si>
    <t xml:space="preserve"> Exportacao_</t>
  </si>
  <si>
    <t xml:space="preserve"> Estoque_Final</t>
  </si>
  <si>
    <t xml:space="preserve"> Relacao_grao</t>
  </si>
  <si>
    <t>Soma de Suprimento Arroz</t>
  </si>
  <si>
    <t>MERCOSUL (Argentina, Uruguai e Paraguai)</t>
  </si>
  <si>
    <r>
      <t xml:space="preserve">Arroz em casca - MERCOSUL (Argentina, Uruguai e Paraguai - </t>
    </r>
    <r>
      <rPr>
        <sz val="12"/>
        <rFont val="Calibri"/>
        <family val="2"/>
        <scheme val="minor"/>
      </rPr>
      <t>milhões de toneladas)</t>
    </r>
  </si>
  <si>
    <t>Fev/25 a Jan/26</t>
  </si>
  <si>
    <t>Safra 2024/2025</t>
  </si>
  <si>
    <t>Arroz Base Casca - Importações e Exportações Mensais - Valor: US$ milhões - Qtde: mil toneladas</t>
  </si>
  <si>
    <t>Valor</t>
  </si>
  <si>
    <t>Qtde</t>
  </si>
  <si>
    <t>Importações de  Arroz base casca - Principais origens - Valor: US$ milhões - Qtde: mil toneladas</t>
  </si>
  <si>
    <t>Producao_Beneficiada</t>
  </si>
  <si>
    <t>2025/2026</t>
  </si>
  <si>
    <t>Vietnã</t>
  </si>
  <si>
    <t>Safra 2025/2026</t>
  </si>
  <si>
    <t>Fev/26 a Jan/27</t>
  </si>
  <si>
    <t>Centro-Oeste, Nordeste, Norte, Sudeste e PR</t>
  </si>
  <si>
    <t xml:space="preserve"> Producao_Beneficiada</t>
  </si>
  <si>
    <t>Arroz  – Safras 2024/25 e 2025/26 - Total</t>
  </si>
  <si>
    <t>Opções</t>
  </si>
  <si>
    <t>PGPM/AGF</t>
  </si>
  <si>
    <t>MT</t>
  </si>
  <si>
    <t>RS</t>
  </si>
  <si>
    <t>SC</t>
  </si>
  <si>
    <t>TO</t>
  </si>
  <si>
    <t>UF</t>
  </si>
  <si>
    <t>Estoques Públicos de  Arroz em casca  (Em toneladas)</t>
  </si>
  <si>
    <t>2026/2027</t>
  </si>
  <si>
    <t>Valor  (US$ milhões)</t>
  </si>
  <si>
    <t>Qtde  (mil t)</t>
  </si>
  <si>
    <t>Senegal</t>
  </si>
  <si>
    <t>Costa Rica</t>
  </si>
  <si>
    <t>Gâmbia</t>
  </si>
  <si>
    <t>Venezuela</t>
  </si>
  <si>
    <t>Serra Leoa</t>
  </si>
  <si>
    <t>Peru</t>
  </si>
  <si>
    <t>Países Baixos (Holanda)</t>
  </si>
  <si>
    <t>Cuba</t>
  </si>
  <si>
    <t>Guatemala</t>
  </si>
  <si>
    <t>México</t>
  </si>
  <si>
    <t>Nicarágua</t>
  </si>
  <si>
    <t>Subtotal</t>
  </si>
  <si>
    <t>Tailândia</t>
  </si>
  <si>
    <t>Fonte: Ministério da Fazenda/Decex/Secex (www.comexstat.mdic.gov.br) - 30/06/2026, inclusive.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</si>
  <si>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</si>
  <si>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</si>
  <si>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</si>
  <si>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</si>
  <si>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</si>
  <si>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</si>
  <si>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</si>
  <si>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</si>
  <si>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</si>
  <si>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</si>
  <si>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</si>
  <si>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</si>
  <si>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Safra 24/25</t>
  </si>
  <si>
    <t>Safra 25/26</t>
  </si>
  <si>
    <t>NORTE</t>
  </si>
  <si>
    <t>RR</t>
  </si>
  <si>
    <t>RO</t>
  </si>
  <si>
    <t>AC</t>
  </si>
  <si>
    <t>AM</t>
  </si>
  <si>
    <t>AP</t>
  </si>
  <si>
    <t>PA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</si>
  <si>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</si>
  <si>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</si>
  <si>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</si>
  <si>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</si>
  <si>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</si>
  <si>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</si>
  <si>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</si>
  <si>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</si>
  <si>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</si>
  <si>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</si>
  <si>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</si>
  <si>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</si>
  <si>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</si>
  <si>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</si>
  <si>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</si>
  <si>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</si>
  <si>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</si>
  <si>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</si>
  <si>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</si>
  <si>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</si>
  <si>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</si>
  <si>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NORTE/NORDESTE</t>
  </si>
  <si>
    <t>CENTRO-SUL</t>
  </si>
  <si>
    <t>BRASIL</t>
  </si>
  <si>
    <t>Fonte: Conab (www.conab.gov.br) - Safra 2025/26 - 10° Levantamento da safra de grãos - julho-2026</t>
  </si>
  <si>
    <t>Fonte: Usda (www.usda.gov) - julho-2026</t>
  </si>
  <si>
    <t>2019/20</t>
  </si>
  <si>
    <t>2020/21</t>
  </si>
  <si>
    <t>2021/22</t>
  </si>
  <si>
    <t>2022/23</t>
  </si>
  <si>
    <t>2023/24</t>
  </si>
  <si>
    <t>2024/25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</si>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</sst>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.0_);_(* \(#,##0.0\);_(* \-?_);_(@_)"/>
    <numFmt numFmtId="167" formatCode="_(* #,##0_);_(* \(#,##0\);_(* \-_);_(@_)"/>
    <numFmt numFmtId="168" formatCode="#,##0.000"/>
    <numFmt numFmtId="169" formatCode="_(* #,##0.0_);_(* \(#,##0.0\);_(* \-_);_(@_)"/>
    <numFmt numFmtId="170" formatCode="0.0%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Tahoma"/>
      <family val="2"/>
    </font>
    <font>
      <sz val="7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6"/>
      <color theme="1"/>
      <name val="Lucida Sans Unicode"/>
      <family val="2"/>
    </font>
    <font>
      <sz val="10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7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7" tint="0.59999389629810485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8" tint="0.79998168889431442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465866"/>
      <name val="Calibri"/>
      <family val="2"/>
      <scheme val="minor"/>
    </font>
    <font>
      <sz val="10"/>
      <color rgb="FF465866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1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FF4FD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EDEDED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7" tint="0.39997558519241921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indexed="64"/>
      </right>
      <top/>
      <bottom style="thin">
        <color theme="9" tint="0.39997558519241921"/>
      </bottom>
      <diagonal/>
    </border>
    <border>
      <left style="thin">
        <color indexed="64"/>
      </left>
      <right/>
      <top/>
      <bottom style="thin">
        <color theme="9" tint="0.399975585192419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/>
      <right/>
      <top/>
      <bottom style="thin">
        <color theme="4" tint="0.39994506668294322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4506668294322"/>
      </bottom>
      <diagonal/>
    </border>
    <border>
      <left style="thin">
        <color indexed="64"/>
      </left>
      <right/>
      <top/>
      <bottom style="thin">
        <color theme="4" tint="0.399945066682943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65">
    <xf numFmtId="0" fontId="0" fillId="0" borderId="0" xfId="0"/>
    <xf numFmtId="41" fontId="1" fillId="0" borderId="0" xfId="0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1" fontId="10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0" fontId="9" fillId="0" borderId="0" xfId="3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2" fillId="8" borderId="7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left"/>
    </xf>
    <xf numFmtId="0" fontId="12" fillId="5" borderId="21" xfId="0" applyFont="1" applyFill="1" applyBorder="1" applyAlignment="1">
      <alignment horizontal="left"/>
    </xf>
    <xf numFmtId="41" fontId="18" fillId="0" borderId="0" xfId="0" applyNumberFormat="1" applyFont="1" applyAlignment="1">
      <alignment vertical="center"/>
    </xf>
    <xf numFmtId="0" fontId="12" fillId="11" borderId="14" xfId="0" applyFont="1" applyFill="1" applyBorder="1" applyAlignment="1">
      <alignment horizontal="center" vertical="center"/>
    </xf>
    <xf numFmtId="41" fontId="19" fillId="0" borderId="0" xfId="0" applyNumberFormat="1" applyFont="1" applyAlignment="1">
      <alignment vertical="center"/>
    </xf>
    <xf numFmtId="165" fontId="22" fillId="3" borderId="24" xfId="0" applyNumberFormat="1" applyFont="1" applyFill="1" applyBorder="1" applyAlignment="1">
      <alignment horizontal="center" vertical="center"/>
    </xf>
    <xf numFmtId="166" fontId="20" fillId="12" borderId="24" xfId="0" applyNumberFormat="1" applyFont="1" applyFill="1" applyBorder="1" applyAlignment="1">
      <alignment horizontal="center" vertical="center"/>
    </xf>
    <xf numFmtId="167" fontId="20" fillId="12" borderId="24" xfId="0" applyNumberFormat="1" applyFont="1" applyFill="1" applyBorder="1" applyAlignment="1">
      <alignment horizontal="center" vertical="center"/>
    </xf>
    <xf numFmtId="166" fontId="21" fillId="0" borderId="24" xfId="0" applyNumberFormat="1" applyFont="1" applyBorder="1" applyAlignment="1">
      <alignment vertical="center"/>
    </xf>
    <xf numFmtId="167" fontId="21" fillId="0" borderId="24" xfId="0" applyNumberFormat="1" applyFont="1" applyBorder="1" applyAlignment="1">
      <alignment vertical="center"/>
    </xf>
    <xf numFmtId="166" fontId="21" fillId="0" borderId="24" xfId="0" applyNumberFormat="1" applyFont="1" applyBorder="1" applyAlignment="1">
      <alignment horizontal="center" vertical="center"/>
    </xf>
    <xf numFmtId="166" fontId="20" fillId="13" borderId="24" xfId="0" applyNumberFormat="1" applyFont="1" applyFill="1" applyBorder="1" applyAlignment="1">
      <alignment horizontal="center" vertical="center"/>
    </xf>
    <xf numFmtId="167" fontId="20" fillId="13" borderId="24" xfId="0" applyNumberFormat="1" applyFont="1" applyFill="1" applyBorder="1" applyAlignment="1">
      <alignment horizontal="center" vertical="center"/>
    </xf>
    <xf numFmtId="41" fontId="23" fillId="0" borderId="0" xfId="0" applyNumberFormat="1" applyFont="1" applyAlignment="1">
      <alignment vertical="center"/>
    </xf>
    <xf numFmtId="165" fontId="22" fillId="3" borderId="26" xfId="0" applyNumberFormat="1" applyFont="1" applyFill="1" applyBorder="1" applyAlignment="1">
      <alignment horizontal="center" vertical="center"/>
    </xf>
    <xf numFmtId="165" fontId="20" fillId="12" borderId="25" xfId="0" applyNumberFormat="1" applyFont="1" applyFill="1" applyBorder="1" applyAlignment="1">
      <alignment vertical="center"/>
    </xf>
    <xf numFmtId="166" fontId="20" fillId="12" borderId="26" xfId="0" applyNumberFormat="1" applyFont="1" applyFill="1" applyBorder="1" applyAlignment="1">
      <alignment horizontal="center" vertical="center"/>
    </xf>
    <xf numFmtId="165" fontId="21" fillId="0" borderId="25" xfId="0" applyNumberFormat="1" applyFont="1" applyBorder="1" applyAlignment="1">
      <alignment horizontal="left" vertical="center" indent="1"/>
    </xf>
    <xf numFmtId="166" fontId="21" fillId="0" borderId="26" xfId="0" applyNumberFormat="1" applyFont="1" applyBorder="1" applyAlignment="1">
      <alignment vertical="center"/>
    </xf>
    <xf numFmtId="165" fontId="20" fillId="13" borderId="25" xfId="0" applyNumberFormat="1" applyFont="1" applyFill="1" applyBorder="1" applyAlignment="1">
      <alignment vertical="center"/>
    </xf>
    <xf numFmtId="166" fontId="20" fillId="13" borderId="26" xfId="0" applyNumberFormat="1" applyFont="1" applyFill="1" applyBorder="1" applyAlignment="1">
      <alignment horizontal="center" vertical="center"/>
    </xf>
    <xf numFmtId="0" fontId="24" fillId="0" borderId="0" xfId="3" applyFont="1"/>
    <xf numFmtId="0" fontId="12" fillId="11" borderId="15" xfId="0" pivotButton="1" applyFont="1" applyFill="1" applyBorder="1" applyAlignment="1">
      <alignment horizontal="center" vertical="center" wrapText="1"/>
    </xf>
    <xf numFmtId="0" fontId="12" fillId="11" borderId="21" xfId="0" pivotButton="1" applyFont="1" applyFill="1" applyBorder="1" applyAlignment="1">
      <alignment horizontal="center" vertical="center" wrapText="1"/>
    </xf>
    <xf numFmtId="0" fontId="12" fillId="11" borderId="22" xfId="0" pivotButton="1" applyFont="1" applyFill="1" applyBorder="1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12" fillId="11" borderId="4" xfId="0" pivotButton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/>
    </xf>
    <xf numFmtId="0" fontId="12" fillId="11" borderId="15" xfId="0" pivotButton="1" applyFont="1" applyFill="1" applyBorder="1" applyAlignment="1">
      <alignment horizontal="center" vertical="top"/>
    </xf>
    <xf numFmtId="165" fontId="0" fillId="0" borderId="3" xfId="0" applyNumberFormat="1" applyBorder="1" applyAlignment="1">
      <alignment vertical="center"/>
    </xf>
    <xf numFmtId="0" fontId="12" fillId="7" borderId="5" xfId="0" applyFont="1" applyFill="1" applyBorder="1" applyAlignment="1">
      <alignment horizontal="left" vertical="center"/>
    </xf>
    <xf numFmtId="0" fontId="12" fillId="6" borderId="19" xfId="0" applyFont="1" applyFill="1" applyBorder="1" applyAlignment="1">
      <alignment horizontal="left" vertical="center"/>
    </xf>
    <xf numFmtId="3" fontId="12" fillId="6" borderId="19" xfId="0" applyNumberFormat="1" applyFont="1" applyFill="1" applyBorder="1" applyAlignment="1">
      <alignment vertical="center"/>
    </xf>
    <xf numFmtId="43" fontId="15" fillId="6" borderId="19" xfId="5" applyFont="1" applyFill="1" applyBorder="1" applyAlignment="1">
      <alignment horizontal="center" vertical="center"/>
    </xf>
    <xf numFmtId="165" fontId="0" fillId="0" borderId="2" xfId="0" applyNumberFormat="1" applyBorder="1" applyAlignment="1">
      <alignment vertical="center"/>
    </xf>
    <xf numFmtId="9" fontId="0" fillId="0" borderId="3" xfId="6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9" fontId="0" fillId="0" borderId="18" xfId="6" applyFont="1" applyBorder="1" applyAlignment="1">
      <alignment horizontal="center" vertical="center"/>
    </xf>
    <xf numFmtId="0" fontId="12" fillId="9" borderId="19" xfId="0" applyFont="1" applyFill="1" applyBorder="1" applyAlignment="1">
      <alignment horizontal="left" vertical="center"/>
    </xf>
    <xf numFmtId="165" fontId="12" fillId="9" borderId="19" xfId="0" applyNumberFormat="1" applyFont="1" applyFill="1" applyBorder="1" applyAlignment="1">
      <alignment vertical="center"/>
    </xf>
    <xf numFmtId="4" fontId="17" fillId="9" borderId="19" xfId="0" applyNumberFormat="1" applyFont="1" applyFill="1" applyBorder="1" applyAlignment="1">
      <alignment horizontal="center" vertical="center"/>
    </xf>
    <xf numFmtId="9" fontId="0" fillId="0" borderId="20" xfId="6" applyFont="1" applyBorder="1" applyAlignment="1">
      <alignment horizontal="center" vertical="center"/>
    </xf>
    <xf numFmtId="0" fontId="12" fillId="10" borderId="19" xfId="0" applyFont="1" applyFill="1" applyBorder="1" applyAlignment="1">
      <alignment horizontal="left" vertical="center"/>
    </xf>
    <xf numFmtId="0" fontId="12" fillId="11" borderId="4" xfId="0" applyFont="1" applyFill="1" applyBorder="1" applyAlignment="1">
      <alignment horizontal="center" vertical="center" wrapText="1"/>
    </xf>
    <xf numFmtId="0" fontId="12" fillId="11" borderId="15" xfId="0" applyFont="1" applyFill="1" applyBorder="1" applyAlignment="1">
      <alignment horizontal="center" vertical="center" wrapText="1"/>
    </xf>
    <xf numFmtId="0" fontId="12" fillId="11" borderId="21" xfId="0" applyFont="1" applyFill="1" applyBorder="1" applyAlignment="1">
      <alignment horizontal="center" vertical="center" wrapText="1"/>
    </xf>
    <xf numFmtId="0" fontId="12" fillId="11" borderId="22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 vertical="center"/>
    </xf>
    <xf numFmtId="0" fontId="12" fillId="11" borderId="15" xfId="0" applyFont="1" applyFill="1" applyBorder="1" applyAlignment="1">
      <alignment horizontal="center" vertical="top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1" fontId="26" fillId="0" borderId="0" xfId="0" applyNumberFormat="1" applyFont="1" applyAlignment="1">
      <alignment vertical="center"/>
    </xf>
    <xf numFmtId="0" fontId="12" fillId="6" borderId="27" xfId="0" applyFont="1" applyFill="1" applyBorder="1" applyAlignment="1">
      <alignment horizontal="left" vertical="center"/>
    </xf>
    <xf numFmtId="4" fontId="12" fillId="6" borderId="29" xfId="0" applyNumberFormat="1" applyFont="1" applyFill="1" applyBorder="1" applyAlignment="1">
      <alignment horizontal="center" vertical="center" wrapText="1"/>
    </xf>
    <xf numFmtId="165" fontId="12" fillId="6" borderId="28" xfId="0" applyNumberFormat="1" applyFont="1" applyFill="1" applyBorder="1" applyAlignment="1">
      <alignment horizontal="center" vertical="center" wrapText="1"/>
    </xf>
    <xf numFmtId="168" fontId="0" fillId="0" borderId="2" xfId="0" applyNumberFormat="1" applyBorder="1" applyAlignment="1">
      <alignment vertical="center"/>
    </xf>
    <xf numFmtId="168" fontId="0" fillId="0" borderId="0" xfId="0" applyNumberFormat="1" applyAlignment="1">
      <alignment vertical="center"/>
    </xf>
    <xf numFmtId="168" fontId="12" fillId="6" borderId="19" xfId="0" applyNumberFormat="1" applyFont="1" applyFill="1" applyBorder="1" applyAlignment="1">
      <alignment vertical="center"/>
    </xf>
    <xf numFmtId="168" fontId="12" fillId="10" borderId="19" xfId="0" applyNumberFormat="1" applyFont="1" applyFill="1" applyBorder="1" applyAlignment="1">
      <alignment vertical="center"/>
    </xf>
    <xf numFmtId="168" fontId="0" fillId="0" borderId="13" xfId="0" applyNumberFormat="1" applyBorder="1" applyAlignment="1">
      <alignment vertical="center"/>
    </xf>
    <xf numFmtId="168" fontId="0" fillId="0" borderId="4" xfId="0" applyNumberFormat="1" applyBorder="1" applyAlignment="1">
      <alignment vertical="center"/>
    </xf>
    <xf numFmtId="0" fontId="0" fillId="0" borderId="30" xfId="0" applyBorder="1" applyAlignment="1">
      <alignment horizontal="left" vertical="center"/>
    </xf>
    <xf numFmtId="168" fontId="0" fillId="0" borderId="31" xfId="0" applyNumberFormat="1" applyBorder="1" applyAlignment="1">
      <alignment vertical="center"/>
    </xf>
    <xf numFmtId="0" fontId="0" fillId="0" borderId="32" xfId="0" applyBorder="1" applyAlignment="1">
      <alignment horizontal="left" vertical="center"/>
    </xf>
    <xf numFmtId="168" fontId="0" fillId="0" borderId="33" xfId="0" applyNumberFormat="1" applyBorder="1" applyAlignment="1">
      <alignment vertical="center"/>
    </xf>
    <xf numFmtId="9" fontId="0" fillId="0" borderId="34" xfId="6" applyFont="1" applyBorder="1" applyAlignment="1">
      <alignment horizontal="center" vertical="center"/>
    </xf>
    <xf numFmtId="169" fontId="12" fillId="6" borderId="23" xfId="0" applyNumberFormat="1" applyFont="1" applyFill="1" applyBorder="1"/>
    <xf numFmtId="169" fontId="12" fillId="6" borderId="22" xfId="0" applyNumberFormat="1" applyFont="1" applyFill="1" applyBorder="1"/>
    <xf numFmtId="169" fontId="12" fillId="6" borderId="21" xfId="0" applyNumberFormat="1" applyFont="1" applyFill="1" applyBorder="1"/>
    <xf numFmtId="169" fontId="0" fillId="0" borderId="3" xfId="0" applyNumberFormat="1" applyBorder="1"/>
    <xf numFmtId="169" fontId="0" fillId="0" borderId="1" xfId="0" applyNumberFormat="1" applyBorder="1"/>
    <xf numFmtId="169" fontId="0" fillId="0" borderId="0" xfId="0" applyNumberFormat="1"/>
    <xf numFmtId="169" fontId="0" fillId="0" borderId="18" xfId="0" applyNumberFormat="1" applyBorder="1"/>
    <xf numFmtId="169" fontId="0" fillId="0" borderId="15" xfId="0" applyNumberFormat="1" applyBorder="1"/>
    <xf numFmtId="169" fontId="0" fillId="0" borderId="4" xfId="0" applyNumberFormat="1" applyBorder="1"/>
    <xf numFmtId="169" fontId="12" fillId="5" borderId="23" xfId="0" applyNumberFormat="1" applyFont="1" applyFill="1" applyBorder="1"/>
    <xf numFmtId="169" fontId="12" fillId="5" borderId="22" xfId="0" applyNumberFormat="1" applyFont="1" applyFill="1" applyBorder="1"/>
    <xf numFmtId="169" fontId="12" fillId="5" borderId="21" xfId="0" applyNumberFormat="1" applyFont="1" applyFill="1" applyBorder="1"/>
    <xf numFmtId="169" fontId="12" fillId="0" borderId="16" xfId="0" applyNumberFormat="1" applyFont="1" applyBorder="1" applyAlignment="1">
      <alignment vertical="center"/>
    </xf>
    <xf numFmtId="169" fontId="12" fillId="0" borderId="14" xfId="0" applyNumberFormat="1" applyFont="1" applyBorder="1" applyAlignment="1">
      <alignment vertical="center"/>
    </xf>
    <xf numFmtId="169" fontId="12" fillId="0" borderId="17" xfId="0" applyNumberFormat="1" applyFont="1" applyBorder="1" applyAlignment="1">
      <alignment vertical="center"/>
    </xf>
    <xf numFmtId="169" fontId="0" fillId="0" borderId="3" xfId="0" applyNumberFormat="1" applyBorder="1" applyAlignment="1">
      <alignment vertical="center"/>
    </xf>
    <xf numFmtId="169" fontId="0" fillId="0" borderId="1" xfId="0" applyNumberFormat="1" applyBorder="1" applyAlignment="1">
      <alignment vertical="center"/>
    </xf>
    <xf numFmtId="169" fontId="0" fillId="0" borderId="0" xfId="0" applyNumberFormat="1" applyAlignment="1">
      <alignment vertical="center"/>
    </xf>
    <xf numFmtId="169" fontId="12" fillId="7" borderId="8" xfId="0" applyNumberFormat="1" applyFont="1" applyFill="1" applyBorder="1" applyAlignment="1">
      <alignment vertical="center"/>
    </xf>
    <xf numFmtId="169" fontId="12" fillId="7" borderId="6" xfId="0" applyNumberFormat="1" applyFont="1" applyFill="1" applyBorder="1" applyAlignment="1">
      <alignment vertical="center"/>
    </xf>
    <xf numFmtId="169" fontId="12" fillId="7" borderId="5" xfId="0" applyNumberFormat="1" applyFont="1" applyFill="1" applyBorder="1" applyAlignment="1">
      <alignment vertical="center"/>
    </xf>
    <xf numFmtId="169" fontId="12" fillId="3" borderId="8" xfId="0" applyNumberFormat="1" applyFont="1" applyFill="1" applyBorder="1" applyAlignment="1">
      <alignment vertical="center"/>
    </xf>
    <xf numFmtId="169" fontId="12" fillId="3" borderId="6" xfId="0" applyNumberFormat="1" applyFont="1" applyFill="1" applyBorder="1" applyAlignment="1">
      <alignment vertical="center"/>
    </xf>
    <xf numFmtId="169" fontId="12" fillId="3" borderId="5" xfId="0" applyNumberFormat="1" applyFont="1" applyFill="1" applyBorder="1" applyAlignment="1">
      <alignment vertical="center"/>
    </xf>
    <xf numFmtId="43" fontId="15" fillId="6" borderId="0" xfId="5" applyFont="1" applyFill="1" applyBorder="1" applyAlignment="1">
      <alignment horizontal="center" vertical="center"/>
    </xf>
    <xf numFmtId="170" fontId="0" fillId="0" borderId="3" xfId="6" applyNumberFormat="1" applyFont="1" applyBorder="1" applyAlignment="1">
      <alignment horizontal="center" vertical="center"/>
    </xf>
    <xf numFmtId="0" fontId="27" fillId="0" borderId="16" xfId="0" applyFont="1" applyBorder="1" applyAlignment="1">
      <alignment vertical="center"/>
    </xf>
    <xf numFmtId="0" fontId="27" fillId="0" borderId="17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164" fontId="27" fillId="0" borderId="9" xfId="4" applyFont="1" applyFill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27" fillId="0" borderId="15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164" fontId="27" fillId="0" borderId="10" xfId="4" applyFont="1" applyFill="1" applyBorder="1" applyAlignment="1">
      <alignment vertical="center"/>
    </xf>
    <xf numFmtId="0" fontId="28" fillId="2" borderId="8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41" fontId="19" fillId="0" borderId="35" xfId="0" applyNumberFormat="1" applyFont="1" applyBorder="1" applyAlignment="1">
      <alignment vertical="center"/>
    </xf>
    <xf numFmtId="41" fontId="19" fillId="0" borderId="37" xfId="0" applyNumberFormat="1" applyFont="1" applyBorder="1" applyAlignment="1">
      <alignment vertical="center"/>
    </xf>
    <xf numFmtId="41" fontId="19" fillId="0" borderId="10" xfId="0" applyNumberFormat="1" applyFont="1" applyBorder="1" applyAlignment="1">
      <alignment vertical="center"/>
    </xf>
    <xf numFmtId="41" fontId="19" fillId="3" borderId="6" xfId="0" applyNumberFormat="1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41" fontId="13" fillId="0" borderId="4" xfId="0" applyNumberFormat="1" applyFont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165" fontId="22" fillId="3" borderId="25" xfId="0" applyNumberFormat="1" applyFont="1" applyFill="1" applyBorder="1" applyAlignment="1">
      <alignment horizontal="center" vertical="center"/>
    </xf>
    <xf numFmtId="4" fontId="22" fillId="3" borderId="24" xfId="0" applyNumberFormat="1" applyFont="1" applyFill="1" applyBorder="1" applyAlignment="1">
      <alignment horizontal="center" vertical="center"/>
    </xf>
    <xf numFmtId="165" fontId="22" fillId="3" borderId="24" xfId="0" applyNumberFormat="1" applyFont="1" applyFill="1" applyBorder="1" applyAlignment="1">
      <alignment horizontal="center" vertical="center"/>
    </xf>
    <xf numFmtId="4" fontId="22" fillId="3" borderId="26" xfId="0" applyNumberFormat="1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left" vertical="center" wrapText="1"/>
    </xf>
    <xf numFmtId="0" fontId="28" fillId="2" borderId="6" xfId="0" applyFont="1" applyFill="1" applyBorder="1" applyAlignment="1">
      <alignment horizontal="left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25" fillId="14" borderId="4" xfId="0" applyFont="1" applyFill="1" applyBorder="1" applyAlignment="1">
      <alignment horizontal="center" vertical="center"/>
    </xf>
    <xf numFmtId="0" fontId="27" fillId="0" borderId="17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6" xfId="0" quotePrefix="1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41" fontId="19" fillId="3" borderId="7" xfId="0" applyNumberFormat="1" applyFont="1" applyFill="1" applyBorder="1" applyAlignment="1">
      <alignment horizontal="center" vertical="center"/>
    </xf>
    <xf numFmtId="41" fontId="19" fillId="3" borderId="8" xfId="0" applyNumberFormat="1" applyFont="1" applyFill="1" applyBorder="1" applyAlignment="1">
      <alignment horizontal="center" vertical="center"/>
    </xf>
    <xf numFmtId="41" fontId="19" fillId="0" borderId="9" xfId="0" applyNumberFormat="1" applyFont="1" applyBorder="1" applyAlignment="1">
      <alignment horizontal="center" vertical="center"/>
    </xf>
    <xf numFmtId="41" fontId="19" fillId="0" borderId="36" xfId="0" applyNumberFormat="1" applyFont="1" applyBorder="1" applyAlignment="1">
      <alignment horizontal="center" vertical="center"/>
    </xf>
    <xf numFmtId="41" fontId="19" fillId="0" borderId="38" xfId="0" applyNumberFormat="1" applyFont="1" applyBorder="1" applyAlignment="1">
      <alignment horizontal="center" vertical="center"/>
    </xf>
    <xf numFmtId="41" fontId="19" fillId="0" borderId="39" xfId="0" applyNumberFormat="1" applyFont="1" applyBorder="1" applyAlignment="1">
      <alignment horizontal="center" vertical="center"/>
    </xf>
    <xf numFmtId="41" fontId="19" fillId="0" borderId="11" xfId="0" applyNumberFormat="1" applyFont="1" applyBorder="1" applyAlignment="1">
      <alignment horizontal="center" vertical="center"/>
    </xf>
    <xf numFmtId="41" fontId="19" fillId="3" borderId="5" xfId="0" applyNumberFormat="1" applyFont="1" applyFill="1" applyBorder="1" applyAlignment="1">
      <alignment horizontal="center" vertical="center"/>
    </xf>
    <xf numFmtId="41" fontId="19" fillId="0" borderId="40" xfId="0" applyNumberFormat="1" applyFont="1" applyBorder="1" applyAlignment="1">
      <alignment horizontal="center" vertical="center"/>
    </xf>
    <xf numFmtId="0" fontId="12" fillId="11" borderId="14" xfId="0" pivotButton="1" applyFont="1" applyFill="1" applyBorder="1" applyAlignment="1">
      <alignment horizontal="center" vertical="center" wrapText="1"/>
    </xf>
    <xf numFmtId="0" fontId="12" fillId="11" borderId="15" xfId="0" pivotButton="1" applyFont="1" applyFill="1" applyBorder="1" applyAlignment="1">
      <alignment horizontal="center" vertical="center" wrapText="1"/>
    </xf>
    <xf numFmtId="0" fontId="12" fillId="11" borderId="8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/>
    </xf>
    <xf numFmtId="0" fontId="12" fillId="11" borderId="5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/>
    </xf>
    <xf numFmtId="0" fontId="12" fillId="11" borderId="6" xfId="0" applyFont="1" applyFill="1" applyBorder="1" applyAlignment="1">
      <alignment horizontal="center" vertical="center"/>
    </xf>
    <xf numFmtId="0" fontId="12" fillId="11" borderId="5" xfId="0" applyFont="1" applyFill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_aliceweb20110819100727378" xfId="3" xr:uid="{00000000-0005-0000-0000-000003000000}"/>
    <cellStyle name="Porcentagem" xfId="6" builtinId="5"/>
    <cellStyle name="Vírgula" xfId="5" builtinId="3"/>
    <cellStyle name="Vírgula 2" xfId="4" xr:uid="{00000000-0005-0000-0000-000007000000}"/>
  </cellStyles>
  <dxfs count="2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center"/>
    </dxf>
    <dxf>
      <alignment horizontal="center"/>
    </dxf>
    <dxf>
      <alignment wrapText="1"/>
    </dxf>
    <dxf>
      <alignment wrapText="1"/>
    </dxf>
  </dxfs>
  <tableStyles count="0" defaultTableStyle="TableStyleMedium2" defaultPivotStyle="PivotStyleLight16"/>
  <colors>
    <mruColors>
      <color rgb="FF44C459"/>
      <color rgb="FF0000FF"/>
      <color rgb="FF1A6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7905750</xdr:colOff>
      <xdr:row>49</xdr:row>
      <xdr:rowOff>183173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18416548-EABC-E785-54A0-09D53221B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05750" cy="9757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158750</xdr:rowOff>
    </xdr:from>
    <xdr:to>
      <xdr:col>1</xdr:col>
      <xdr:colOff>0</xdr:colOff>
      <xdr:row>50</xdr:row>
      <xdr:rowOff>263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516A1B-111D-4836-A2D4-13D7A48A2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873250"/>
          <a:ext cx="7915275" cy="765201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12211</xdr:colOff>
      <xdr:row>3</xdr:row>
      <xdr:rowOff>109904</xdr:rowOff>
    </xdr:to>
    <xdr:sp macro="" textlink="">
      <xdr:nvSpPr>
        <xdr:cNvPr id="4" name="Título 1">
          <a:extLst>
            <a:ext uri="{FF2B5EF4-FFF2-40B4-BE49-F238E27FC236}">
              <a16:creationId xmlns:a16="http://schemas.microsoft.com/office/drawing/2014/main" id="{E3B91311-3F5F-4F84-8001-909C3FD7D5FC}"/>
            </a:ext>
          </a:extLst>
        </xdr:cNvPr>
        <xdr:cNvSpPr>
          <a:spLocks noGrp="1"/>
        </xdr:cNvSpPr>
      </xdr:nvSpPr>
      <xdr:spPr>
        <a:xfrm>
          <a:off x="0" y="0"/>
          <a:ext cx="7927486" cy="681404"/>
        </a:xfrm>
        <a:prstGeom prst="rect">
          <a:avLst/>
        </a:prstGeom>
        <a:solidFill>
          <a:srgbClr val="B47332">
            <a:alpha val="80000"/>
          </a:srgbClr>
        </a:solidFill>
      </xdr:spPr>
      <xdr:txBody>
        <a:bodyPr vert="horz" wrap="square" lIns="91440" tIns="45720" rIns="91440" bIns="45720" rtlCol="0" anchor="t">
          <a:normAutofit/>
        </a:bodyPr>
        <a:lstStyle>
          <a:lvl1pPr algn="ctr" defTabSz="755934" rtl="0" eaLnBrk="1" latinLnBrk="0" hangingPunct="1">
            <a:lnSpc>
              <a:spcPct val="90000"/>
            </a:lnSpc>
            <a:spcBef>
              <a:spcPct val="0"/>
            </a:spcBef>
            <a:buNone/>
            <a:defRPr sz="496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  <a:t>Ministério da Agricultura e Pecuária</a:t>
          </a:r>
          <a:b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</a:br>
          <a:r>
            <a:rPr lang="pt-BR" sz="2000">
              <a:solidFill>
                <a:srgbClr val="0000FF"/>
              </a:solidFill>
              <a:effectLst>
                <a:outerShdw blurRad="317500" sx="101000" sy="101000" algn="ctr" rotWithShape="0">
                  <a:prstClr val="black"/>
                </a:outerShdw>
              </a:effectLst>
              <a:latin typeface="Arial Nova" panose="020B0604020202020204" pitchFamily="34" charset="0"/>
            </a:rPr>
            <a:t>Secretaria de Política Agrícola</a:t>
          </a:r>
        </a:p>
      </xdr:txBody>
    </xdr:sp>
    <xdr:clientData/>
  </xdr:twoCellAnchor>
  <xdr:twoCellAnchor>
    <xdr:from>
      <xdr:col>0</xdr:col>
      <xdr:colOff>36635</xdr:colOff>
      <xdr:row>36</xdr:row>
      <xdr:rowOff>185843</xdr:rowOff>
    </xdr:from>
    <xdr:to>
      <xdr:col>0</xdr:col>
      <xdr:colOff>7900865</xdr:colOff>
      <xdr:row>39</xdr:row>
      <xdr:rowOff>42644</xdr:rowOff>
    </xdr:to>
    <xdr:sp macro="" textlink="">
      <xdr:nvSpPr>
        <xdr:cNvPr id="5" name="Subtítulo 2">
          <a:extLst>
            <a:ext uri="{FF2B5EF4-FFF2-40B4-BE49-F238E27FC236}">
              <a16:creationId xmlns:a16="http://schemas.microsoft.com/office/drawing/2014/main" id="{6F966ED3-DB6F-4558-A871-B1272BA3CEE7}"/>
            </a:ext>
          </a:extLst>
        </xdr:cNvPr>
        <xdr:cNvSpPr>
          <a:spLocks noGrp="1"/>
        </xdr:cNvSpPr>
      </xdr:nvSpPr>
      <xdr:spPr>
        <a:xfrm>
          <a:off x="36635" y="7043843"/>
          <a:ext cx="7864230" cy="428301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marL="0" indent="0" algn="ctr" defTabSz="755934" rtl="0" eaLnBrk="1" latinLnBrk="0" hangingPunct="1">
            <a:lnSpc>
              <a:spcPct val="90000"/>
            </a:lnSpc>
            <a:spcBef>
              <a:spcPts val="827"/>
            </a:spcBef>
            <a:buFont typeface="Arial" panose="020B0604020202020204" pitchFamily="34" charset="0"/>
            <a:buNone/>
            <a:defRPr sz="1984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377967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653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755934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488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133902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511869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1889836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267803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2645771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023738" indent="0" algn="ctr" defTabSz="755934" rtl="0" eaLnBrk="1" latinLnBrk="0" hangingPunct="1">
            <a:lnSpc>
              <a:spcPct val="90000"/>
            </a:lnSpc>
            <a:spcBef>
              <a:spcPts val="413"/>
            </a:spcBef>
            <a:buFont typeface="Arial" panose="020B0604020202020204" pitchFamily="34" charset="0"/>
            <a:buNone/>
            <a:defRPr sz="1323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3200" b="1">
              <a:solidFill>
                <a:schemeClr val="bg1"/>
              </a:solidFill>
              <a:latin typeface="Trebuchet MS" panose="020B0703020202090204" pitchFamily="34" charset="0"/>
            </a:rPr>
            <a:t>Sumário Executivo</a:t>
          </a:r>
        </a:p>
      </xdr:txBody>
    </xdr:sp>
    <xdr:clientData/>
  </xdr:twoCellAnchor>
  <xdr:twoCellAnchor>
    <xdr:from>
      <xdr:col>0</xdr:col>
      <xdr:colOff>50702</xdr:colOff>
      <xdr:row>40</xdr:row>
      <xdr:rowOff>162303</xdr:rowOff>
    </xdr:from>
    <xdr:to>
      <xdr:col>0</xdr:col>
      <xdr:colOff>7900865</xdr:colOff>
      <xdr:row>45</xdr:row>
      <xdr:rowOff>111178</xdr:rowOff>
    </xdr:to>
    <xdr:sp macro="" textlink="">
      <xdr:nvSpPr>
        <xdr:cNvPr id="6" name="Subtítulo 2">
          <a:extLst>
            <a:ext uri="{FF2B5EF4-FFF2-40B4-BE49-F238E27FC236}">
              <a16:creationId xmlns:a16="http://schemas.microsoft.com/office/drawing/2014/main" id="{CBB8D0B0-FB5B-4FE7-B1C2-D377369B736E}"/>
            </a:ext>
          </a:extLst>
        </xdr:cNvPr>
        <xdr:cNvSpPr txBox="1">
          <a:spLocks/>
        </xdr:cNvSpPr>
      </xdr:nvSpPr>
      <xdr:spPr>
        <a:xfrm>
          <a:off x="50702" y="7782303"/>
          <a:ext cx="7850163" cy="901375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6000" b="1">
              <a:solidFill>
                <a:schemeClr val="bg1"/>
              </a:solidFill>
              <a:latin typeface="Trebuchet MS" panose="020B0703020202090204" pitchFamily="34" charset="0"/>
            </a:rPr>
            <a:t>Arroz</a:t>
          </a:r>
        </a:p>
      </xdr:txBody>
    </xdr:sp>
    <xdr:clientData/>
  </xdr:twoCellAnchor>
  <xdr:twoCellAnchor>
    <xdr:from>
      <xdr:col>0</xdr:col>
      <xdr:colOff>0</xdr:colOff>
      <xdr:row>47</xdr:row>
      <xdr:rowOff>36635</xdr:rowOff>
    </xdr:from>
    <xdr:to>
      <xdr:col>0</xdr:col>
      <xdr:colOff>7852019</xdr:colOff>
      <xdr:row>49</xdr:row>
      <xdr:rowOff>79296</xdr:rowOff>
    </xdr:to>
    <xdr:sp macro="" textlink="'[1]Dt CAPA SUMARIOS'!$A$3">
      <xdr:nvSpPr>
        <xdr:cNvPr id="7" name="Subtítulo 2">
          <a:extLst>
            <a:ext uri="{FF2B5EF4-FFF2-40B4-BE49-F238E27FC236}">
              <a16:creationId xmlns:a16="http://schemas.microsoft.com/office/drawing/2014/main" id="{6687DDE0-254F-465B-9ECC-ECA243C74667}"/>
            </a:ext>
          </a:extLst>
        </xdr:cNvPr>
        <xdr:cNvSpPr txBox="1">
          <a:spLocks/>
        </xdr:cNvSpPr>
      </xdr:nvSpPr>
      <xdr:spPr>
        <a:xfrm>
          <a:off x="0" y="8990135"/>
          <a:ext cx="7852019" cy="423661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fld id="{BEE799B6-934D-48CB-96C3-0194C21038A5}" type="TxLink">
            <a:rPr lang="en-US" sz="28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julho-2026</a:t>
          </a:fld>
          <a:endParaRPr lang="pt-BR" sz="2800" b="1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590550</xdr:colOff>
      <xdr:row>44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145A84-FE90-C9A1-E6A9-54C40D70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76950" cy="7296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apa\Sum&#225;rios\Atualizar\Pre&#231;os%20M&#233;dios%20Gr&#225;ficos.xlsx" TargetMode="External"/><Relationship Id="rId1" Type="http://schemas.openxmlformats.org/officeDocument/2006/relationships/externalLinkPath" Target="/Mapa/Sum&#225;rios/Atualizar/Pre&#231;os%20M&#233;dios%20Gr&#225;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RNO"/>
      <sheetName val="EXTERNO"/>
      <sheetName val="Dt CAPA SUMARIOS"/>
    </sheetNames>
    <sheetDataSet>
      <sheetData sheetId="0">
        <row r="2">
          <cell r="A2">
            <v>41275</v>
          </cell>
          <cell r="E2">
            <v>34.095909465443007</v>
          </cell>
          <cell r="F2">
            <v>49.215909090909093</v>
          </cell>
          <cell r="G2">
            <v>25.799999237060547</v>
          </cell>
          <cell r="H2">
            <v>28.229999542236328</v>
          </cell>
        </row>
        <row r="3">
          <cell r="A3">
            <v>41306</v>
          </cell>
          <cell r="E3">
            <v>33.779375791549683</v>
          </cell>
          <cell r="F3">
            <v>49.71875</v>
          </cell>
          <cell r="G3">
            <v>25.799999237060547</v>
          </cell>
          <cell r="H3">
            <v>28.229999542236328</v>
          </cell>
        </row>
        <row r="4">
          <cell r="A4">
            <v>41334</v>
          </cell>
          <cell r="E4">
            <v>31.413157714040654</v>
          </cell>
          <cell r="F4">
            <v>43.236842105263158</v>
          </cell>
          <cell r="G4">
            <v>25.799999237060547</v>
          </cell>
          <cell r="H4">
            <v>28.229999542236328</v>
          </cell>
        </row>
        <row r="5">
          <cell r="A5">
            <v>41365</v>
          </cell>
          <cell r="E5">
            <v>30.815454569729891</v>
          </cell>
          <cell r="F5">
            <v>37.545454545454547</v>
          </cell>
          <cell r="G5">
            <v>25.799999237060547</v>
          </cell>
          <cell r="H5">
            <v>28.229999542236328</v>
          </cell>
        </row>
        <row r="6">
          <cell r="A6">
            <v>41395</v>
          </cell>
          <cell r="E6">
            <v>32.955714089529856</v>
          </cell>
          <cell r="F6">
            <v>36.333333333333336</v>
          </cell>
          <cell r="G6">
            <v>25.799999237060547</v>
          </cell>
          <cell r="H6">
            <v>28.229999542236328</v>
          </cell>
        </row>
        <row r="7">
          <cell r="A7">
            <v>41426</v>
          </cell>
          <cell r="E7">
            <v>33.450499343872067</v>
          </cell>
          <cell r="F7">
            <v>37.75</v>
          </cell>
          <cell r="G7">
            <v>25.799999237060547</v>
          </cell>
          <cell r="H7">
            <v>28.229999542236328</v>
          </cell>
        </row>
        <row r="8">
          <cell r="A8">
            <v>41456</v>
          </cell>
          <cell r="E8">
            <v>34.12869594408118</v>
          </cell>
          <cell r="F8">
            <v>39.347826086956523</v>
          </cell>
          <cell r="G8">
            <v>25.799999237060547</v>
          </cell>
          <cell r="H8">
            <v>28.229999542236328</v>
          </cell>
        </row>
        <row r="9">
          <cell r="A9">
            <v>41487</v>
          </cell>
          <cell r="E9">
            <v>34.722727342085406</v>
          </cell>
          <cell r="F9">
            <v>42.909090909090907</v>
          </cell>
          <cell r="G9">
            <v>25.799999237060547</v>
          </cell>
          <cell r="H9">
            <v>28.229999542236328</v>
          </cell>
        </row>
        <row r="10">
          <cell r="A10">
            <v>41518</v>
          </cell>
          <cell r="E10">
            <v>34.383333478655132</v>
          </cell>
          <cell r="F10">
            <v>47.261904761904759</v>
          </cell>
          <cell r="G10">
            <v>25.799999237060547</v>
          </cell>
          <cell r="H10">
            <v>28.229999542236328</v>
          </cell>
        </row>
        <row r="11">
          <cell r="A11">
            <v>41548</v>
          </cell>
          <cell r="E11">
            <v>33.775217636771821</v>
          </cell>
          <cell r="F11">
            <v>43.652173913043477</v>
          </cell>
          <cell r="G11">
            <v>25.799999237060547</v>
          </cell>
          <cell r="H11">
            <v>28.229999542236328</v>
          </cell>
        </row>
        <row r="12">
          <cell r="A12">
            <v>41579</v>
          </cell>
          <cell r="E12">
            <v>33.70649948120117</v>
          </cell>
          <cell r="F12">
            <v>43</v>
          </cell>
          <cell r="G12">
            <v>25.799999237060547</v>
          </cell>
          <cell r="H12">
            <v>28.229999542236328</v>
          </cell>
        </row>
        <row r="13">
          <cell r="A13">
            <v>41609</v>
          </cell>
          <cell r="E13">
            <v>35.666315982216283</v>
          </cell>
          <cell r="F13">
            <v>45</v>
          </cell>
          <cell r="G13">
            <v>25.799999237060547</v>
          </cell>
          <cell r="H13">
            <v>28.229999542236328</v>
          </cell>
        </row>
        <row r="14">
          <cell r="A14">
            <v>41640</v>
          </cell>
          <cell r="E14">
            <v>36.106363643299453</v>
          </cell>
          <cell r="F14">
            <v>45.68181818181818</v>
          </cell>
          <cell r="G14">
            <v>25.799999237060547</v>
          </cell>
          <cell r="H14">
            <v>28.229999542236328</v>
          </cell>
        </row>
        <row r="15">
          <cell r="A15">
            <v>41671</v>
          </cell>
          <cell r="E15">
            <v>35.336499404907229</v>
          </cell>
          <cell r="F15">
            <v>37.700000000000003</v>
          </cell>
          <cell r="G15">
            <v>25.799999237060547</v>
          </cell>
          <cell r="H15">
            <v>31.860000610351563</v>
          </cell>
        </row>
        <row r="16">
          <cell r="A16">
            <v>41699</v>
          </cell>
          <cell r="E16">
            <v>33.430000104402239</v>
          </cell>
          <cell r="F16">
            <v>34.026315789473685</v>
          </cell>
          <cell r="G16">
            <v>25.799999237060547</v>
          </cell>
          <cell r="H16">
            <v>31.860000610351563</v>
          </cell>
        </row>
        <row r="17">
          <cell r="A17">
            <v>41730</v>
          </cell>
          <cell r="E17">
            <v>33.488500404357907</v>
          </cell>
          <cell r="F17">
            <v>35.375</v>
          </cell>
          <cell r="G17">
            <v>25.799999237060547</v>
          </cell>
          <cell r="H17">
            <v>31.860000610351563</v>
          </cell>
        </row>
        <row r="18">
          <cell r="A18">
            <v>41760</v>
          </cell>
          <cell r="E18">
            <v>34.946500205993651</v>
          </cell>
          <cell r="F18">
            <v>35.049999999999997</v>
          </cell>
          <cell r="G18">
            <v>25.799999237060547</v>
          </cell>
          <cell r="H18">
            <v>31.860000610351563</v>
          </cell>
        </row>
        <row r="19">
          <cell r="A19">
            <v>41791</v>
          </cell>
          <cell r="E19">
            <v>35.449499893188474</v>
          </cell>
          <cell r="F19">
            <v>34.725000000000001</v>
          </cell>
          <cell r="G19">
            <v>25.799999237060547</v>
          </cell>
          <cell r="H19">
            <v>31.860000610351563</v>
          </cell>
        </row>
        <row r="20">
          <cell r="A20">
            <v>41821</v>
          </cell>
          <cell r="E20">
            <v>35.010908820412375</v>
          </cell>
          <cell r="F20">
            <v>35.149999098344281</v>
          </cell>
          <cell r="G20">
            <v>25.799999237060547</v>
          </cell>
          <cell r="H20">
            <v>31.860000610351563</v>
          </cell>
        </row>
        <row r="21">
          <cell r="A21">
            <v>41852</v>
          </cell>
          <cell r="E21">
            <v>35.030000050862633</v>
          </cell>
          <cell r="F21">
            <v>37.761903308686755</v>
          </cell>
          <cell r="G21">
            <v>25.799999237060547</v>
          </cell>
          <cell r="H21">
            <v>31.860000610351563</v>
          </cell>
        </row>
        <row r="22">
          <cell r="A22">
            <v>41883</v>
          </cell>
          <cell r="E22">
            <v>35.539544885808773</v>
          </cell>
          <cell r="F22">
            <v>44.954545454545453</v>
          </cell>
          <cell r="G22">
            <v>25.799999237060547</v>
          </cell>
          <cell r="H22">
            <v>31.860000610351563</v>
          </cell>
        </row>
        <row r="23">
          <cell r="A23">
            <v>41913</v>
          </cell>
          <cell r="E23">
            <v>35.621363379738547</v>
          </cell>
          <cell r="F23">
            <v>43.022727272727273</v>
          </cell>
          <cell r="G23">
            <v>25.799999237060547</v>
          </cell>
          <cell r="H23">
            <v>31.860000610351563</v>
          </cell>
        </row>
        <row r="24">
          <cell r="A24">
            <v>41944</v>
          </cell>
          <cell r="E24">
            <v>35.93947400544819</v>
          </cell>
          <cell r="F24">
            <v>43.5</v>
          </cell>
          <cell r="G24">
            <v>25.799999237060547</v>
          </cell>
          <cell r="H24">
            <v>31.860000610351563</v>
          </cell>
        </row>
        <row r="25">
          <cell r="A25">
            <v>41974</v>
          </cell>
          <cell r="E25">
            <v>36.632500839233401</v>
          </cell>
          <cell r="F25">
            <v>44</v>
          </cell>
          <cell r="G25">
            <v>25.799999237060547</v>
          </cell>
          <cell r="H25">
            <v>31.860000610351563</v>
          </cell>
        </row>
        <row r="26">
          <cell r="A26">
            <v>42005</v>
          </cell>
          <cell r="E26">
            <v>37.06285694667271</v>
          </cell>
          <cell r="F26">
            <v>44</v>
          </cell>
          <cell r="G26">
            <v>25.799999237060547</v>
          </cell>
          <cell r="H26">
            <v>31.860000610351563</v>
          </cell>
        </row>
        <row r="27">
          <cell r="A27">
            <v>42036</v>
          </cell>
          <cell r="E27">
            <v>36.988889270358612</v>
          </cell>
          <cell r="F27">
            <v>44</v>
          </cell>
          <cell r="G27">
            <v>27.25</v>
          </cell>
          <cell r="H27">
            <v>32.700000762939453</v>
          </cell>
        </row>
        <row r="28">
          <cell r="A28">
            <v>42064</v>
          </cell>
          <cell r="E28">
            <v>35.774091026999734</v>
          </cell>
          <cell r="F28">
            <v>44</v>
          </cell>
          <cell r="G28">
            <v>27.25</v>
          </cell>
          <cell r="H28">
            <v>32.700000762939453</v>
          </cell>
        </row>
        <row r="29">
          <cell r="A29">
            <v>42095</v>
          </cell>
          <cell r="E29">
            <v>35.511000061035155</v>
          </cell>
          <cell r="F29">
            <v>45.9</v>
          </cell>
          <cell r="G29">
            <v>27.25</v>
          </cell>
          <cell r="H29">
            <v>32.700000762939453</v>
          </cell>
        </row>
        <row r="30">
          <cell r="A30">
            <v>42125</v>
          </cell>
          <cell r="E30">
            <v>34.83850021362305</v>
          </cell>
          <cell r="F30">
            <v>43.65</v>
          </cell>
          <cell r="G30">
            <v>27.25</v>
          </cell>
          <cell r="H30">
            <v>32.700000762939453</v>
          </cell>
        </row>
        <row r="31">
          <cell r="A31">
            <v>42156</v>
          </cell>
          <cell r="E31">
            <v>33.38095238095238</v>
          </cell>
          <cell r="F31">
            <v>35.523809523809526</v>
          </cell>
          <cell r="G31">
            <v>27.25</v>
          </cell>
          <cell r="H31">
            <v>32.700000762939453</v>
          </cell>
        </row>
        <row r="32">
          <cell r="A32">
            <v>42186</v>
          </cell>
          <cell r="E32">
            <v>33.216957092285156</v>
          </cell>
          <cell r="F32">
            <v>35.456521739130437</v>
          </cell>
          <cell r="G32">
            <v>27.25</v>
          </cell>
          <cell r="H32">
            <v>32.700000762939453</v>
          </cell>
        </row>
        <row r="33">
          <cell r="A33">
            <v>42217</v>
          </cell>
          <cell r="E33">
            <v>34.074762071881977</v>
          </cell>
          <cell r="F33">
            <v>38.5</v>
          </cell>
          <cell r="G33">
            <v>27.25</v>
          </cell>
          <cell r="H33">
            <v>32.700000762939453</v>
          </cell>
        </row>
        <row r="34">
          <cell r="A34">
            <v>42248</v>
          </cell>
          <cell r="E34">
            <v>37.109523591541105</v>
          </cell>
          <cell r="F34">
            <v>43.738095238095241</v>
          </cell>
          <cell r="G34">
            <v>27.25</v>
          </cell>
          <cell r="H34">
            <v>32.700000762939453</v>
          </cell>
        </row>
        <row r="35">
          <cell r="A35">
            <v>42278</v>
          </cell>
          <cell r="E35">
            <v>40.399999527704146</v>
          </cell>
          <cell r="F35">
            <v>48.5</v>
          </cell>
          <cell r="G35">
            <v>27.25</v>
          </cell>
          <cell r="H35">
            <v>32.700000762939453</v>
          </cell>
        </row>
        <row r="36">
          <cell r="A36">
            <v>42309</v>
          </cell>
          <cell r="E36">
            <v>41.194999504089353</v>
          </cell>
          <cell r="F36">
            <v>48.5</v>
          </cell>
          <cell r="G36">
            <v>27.25</v>
          </cell>
          <cell r="H36">
            <v>32.700000762939453</v>
          </cell>
        </row>
        <row r="37">
          <cell r="A37">
            <v>42339</v>
          </cell>
          <cell r="E37">
            <v>41.123684330990443</v>
          </cell>
          <cell r="F37">
            <v>56.078947368421055</v>
          </cell>
          <cell r="G37">
            <v>27.25</v>
          </cell>
          <cell r="H37">
            <v>32.700000762939453</v>
          </cell>
        </row>
        <row r="38">
          <cell r="A38">
            <v>42370</v>
          </cell>
          <cell r="E38">
            <v>41.924999809265138</v>
          </cell>
          <cell r="F38">
            <v>58.024999999999999</v>
          </cell>
          <cell r="G38">
            <v>27.25</v>
          </cell>
          <cell r="H38">
            <v>32.700000762939453</v>
          </cell>
        </row>
        <row r="39">
          <cell r="A39">
            <v>42401</v>
          </cell>
          <cell r="E39">
            <v>42.642105102539063</v>
          </cell>
          <cell r="F39">
            <v>57.368421052631582</v>
          </cell>
          <cell r="G39">
            <v>29.670000076293945</v>
          </cell>
          <cell r="H39">
            <v>35.599998474121094</v>
          </cell>
        </row>
        <row r="40">
          <cell r="A40">
            <v>42430</v>
          </cell>
          <cell r="E40">
            <v>41.218181956898086</v>
          </cell>
          <cell r="F40">
            <v>58</v>
          </cell>
          <cell r="G40">
            <v>29.670000076293945</v>
          </cell>
          <cell r="H40">
            <v>35.599998474121094</v>
          </cell>
        </row>
        <row r="41">
          <cell r="A41">
            <v>42461</v>
          </cell>
          <cell r="E41">
            <v>40.380000495910643</v>
          </cell>
          <cell r="F41">
            <v>56.65</v>
          </cell>
          <cell r="G41">
            <v>29.670000076293945</v>
          </cell>
          <cell r="H41">
            <v>35.599998474121094</v>
          </cell>
        </row>
        <row r="42">
          <cell r="A42">
            <v>42491</v>
          </cell>
          <cell r="E42">
            <v>42.123809632800871</v>
          </cell>
          <cell r="F42">
            <v>57.607142857142854</v>
          </cell>
          <cell r="G42">
            <v>29.670000076293945</v>
          </cell>
          <cell r="H42">
            <v>35.599998474121094</v>
          </cell>
        </row>
        <row r="43">
          <cell r="A43">
            <v>42522</v>
          </cell>
          <cell r="E43">
            <v>46.622727480801672</v>
          </cell>
          <cell r="F43">
            <v>58.204545454545453</v>
          </cell>
          <cell r="G43">
            <v>29.670000076293945</v>
          </cell>
          <cell r="H43">
            <v>35.599998474121094</v>
          </cell>
        </row>
        <row r="44">
          <cell r="A44">
            <v>42552</v>
          </cell>
          <cell r="E44">
            <v>50.4476193019322</v>
          </cell>
          <cell r="F44">
            <v>67.571428571428569</v>
          </cell>
          <cell r="G44">
            <v>29.670000076293945</v>
          </cell>
          <cell r="H44">
            <v>35.599998474121094</v>
          </cell>
        </row>
        <row r="45">
          <cell r="A45">
            <v>42583</v>
          </cell>
          <cell r="E45">
            <v>50.367391337519109</v>
          </cell>
          <cell r="F45">
            <v>72.673913043478265</v>
          </cell>
          <cell r="G45">
            <v>29.670000076293945</v>
          </cell>
          <cell r="H45">
            <v>35.599998474121094</v>
          </cell>
        </row>
        <row r="46">
          <cell r="A46">
            <v>42614</v>
          </cell>
          <cell r="E46">
            <v>49.978571028936479</v>
          </cell>
          <cell r="F46">
            <v>73</v>
          </cell>
          <cell r="G46">
            <v>29.670000076293945</v>
          </cell>
          <cell r="H46">
            <v>35.599998474121094</v>
          </cell>
        </row>
        <row r="47">
          <cell r="A47">
            <v>42644</v>
          </cell>
          <cell r="E47">
            <v>49.297368501362051</v>
          </cell>
          <cell r="F47">
            <v>72.736842105263165</v>
          </cell>
          <cell r="G47">
            <v>29.670000076293945</v>
          </cell>
          <cell r="H47">
            <v>35.599998474121094</v>
          </cell>
        </row>
        <row r="48">
          <cell r="A48">
            <v>42675</v>
          </cell>
          <cell r="E48">
            <v>48.969999885559083</v>
          </cell>
          <cell r="F48">
            <v>71.2</v>
          </cell>
          <cell r="G48">
            <v>29.670000076293945</v>
          </cell>
          <cell r="H48">
            <v>35.599998474121094</v>
          </cell>
        </row>
        <row r="49">
          <cell r="A49">
            <v>42705</v>
          </cell>
          <cell r="E49">
            <v>49.020000076293947</v>
          </cell>
          <cell r="F49">
            <v>68.25</v>
          </cell>
          <cell r="G49">
            <v>29.670000076293945</v>
          </cell>
          <cell r="H49">
            <v>35.599998474121094</v>
          </cell>
        </row>
        <row r="50">
          <cell r="A50">
            <v>42736</v>
          </cell>
          <cell r="E50">
            <v>49.475000034679063</v>
          </cell>
          <cell r="F50">
            <v>65.727272727272734</v>
          </cell>
          <cell r="G50">
            <v>29.670000076293945</v>
          </cell>
          <cell r="H50">
            <v>35.599998474121094</v>
          </cell>
        </row>
        <row r="51">
          <cell r="A51">
            <v>42767</v>
          </cell>
          <cell r="E51">
            <v>48.930555131700302</v>
          </cell>
          <cell r="F51">
            <v>62.305555555555557</v>
          </cell>
          <cell r="G51">
            <v>34.970001220703125</v>
          </cell>
          <cell r="H51">
            <v>41.970001220703125</v>
          </cell>
        </row>
        <row r="52">
          <cell r="A52">
            <v>42795</v>
          </cell>
          <cell r="E52">
            <v>42.419047946021671</v>
          </cell>
          <cell r="F52">
            <v>57.11904761904762</v>
          </cell>
          <cell r="G52">
            <v>34.970001220703125</v>
          </cell>
          <cell r="H52">
            <v>41.970001220703125</v>
          </cell>
        </row>
        <row r="53">
          <cell r="A53">
            <v>42826</v>
          </cell>
          <cell r="E53">
            <v>38.961764840518725</v>
          </cell>
          <cell r="F53">
            <v>53</v>
          </cell>
          <cell r="G53">
            <v>34.970001220703125</v>
          </cell>
          <cell r="H53">
            <v>41.970001220703125</v>
          </cell>
        </row>
        <row r="54">
          <cell r="A54">
            <v>42856</v>
          </cell>
          <cell r="E54">
            <v>38.911363254893907</v>
          </cell>
          <cell r="F54">
            <v>47.090909090909093</v>
          </cell>
          <cell r="G54">
            <v>34.970001220703125</v>
          </cell>
          <cell r="H54">
            <v>41.970001220703125</v>
          </cell>
        </row>
        <row r="55">
          <cell r="A55">
            <v>42887</v>
          </cell>
          <cell r="E55">
            <v>39.602381388346352</v>
          </cell>
          <cell r="F55">
            <v>43.571428571428569</v>
          </cell>
          <cell r="G55">
            <v>34.970001220703125</v>
          </cell>
          <cell r="H55">
            <v>41.970001220703125</v>
          </cell>
        </row>
        <row r="56">
          <cell r="A56">
            <v>42917</v>
          </cell>
          <cell r="E56">
            <v>40.16666721162342</v>
          </cell>
          <cell r="F56">
            <v>44.595238095238095</v>
          </cell>
          <cell r="G56">
            <v>34.970001220703125</v>
          </cell>
          <cell r="H56">
            <v>41.970001220703125</v>
          </cell>
        </row>
        <row r="57">
          <cell r="A57">
            <v>42948</v>
          </cell>
          <cell r="E57">
            <v>39.718181263316758</v>
          </cell>
          <cell r="F57">
            <v>45.909090909090907</v>
          </cell>
          <cell r="G57">
            <v>34.970001220703125</v>
          </cell>
          <cell r="H57">
            <v>41.970001220703125</v>
          </cell>
        </row>
        <row r="58">
          <cell r="A58">
            <v>42979</v>
          </cell>
          <cell r="E58">
            <v>37.424999999999997</v>
          </cell>
          <cell r="F58">
            <v>43.774999999999999</v>
          </cell>
          <cell r="G58">
            <v>34.970001220703125</v>
          </cell>
          <cell r="H58">
            <v>41.970001220703125</v>
          </cell>
        </row>
        <row r="59">
          <cell r="A59">
            <v>43009</v>
          </cell>
          <cell r="E59">
            <v>36.290475754510787</v>
          </cell>
          <cell r="F59">
            <v>45.297619047619051</v>
          </cell>
          <cell r="G59">
            <v>34.970001220703125</v>
          </cell>
          <cell r="H59">
            <v>41.970001220703125</v>
          </cell>
        </row>
        <row r="60">
          <cell r="A60">
            <v>43040</v>
          </cell>
          <cell r="E60">
            <v>37.177500152587889</v>
          </cell>
          <cell r="F60">
            <v>43.837499999999999</v>
          </cell>
          <cell r="G60">
            <v>34.970001220703125</v>
          </cell>
          <cell r="H60">
            <v>41.970001220703125</v>
          </cell>
        </row>
        <row r="61">
          <cell r="A61">
            <v>43070</v>
          </cell>
          <cell r="E61">
            <v>37.276315588700143</v>
          </cell>
          <cell r="F61">
            <v>44.868421052631582</v>
          </cell>
          <cell r="G61">
            <v>34.970001220703125</v>
          </cell>
          <cell r="H61">
            <v>41.970001220703125</v>
          </cell>
        </row>
        <row r="62">
          <cell r="A62">
            <v>43101</v>
          </cell>
          <cell r="E62">
            <v>36.724999861283735</v>
          </cell>
          <cell r="F62">
            <v>43.81818181818182</v>
          </cell>
          <cell r="G62">
            <v>34.970001220703125</v>
          </cell>
          <cell r="H62">
            <v>41.970001220703125</v>
          </cell>
        </row>
        <row r="63">
          <cell r="A63">
            <v>43132</v>
          </cell>
          <cell r="E63">
            <v>35.319444868299698</v>
          </cell>
          <cell r="F63">
            <v>44</v>
          </cell>
          <cell r="G63">
            <v>36.009998321533203</v>
          </cell>
          <cell r="H63">
            <v>43.209999084472656</v>
          </cell>
        </row>
        <row r="64">
          <cell r="A64">
            <v>43160</v>
          </cell>
          <cell r="E64">
            <v>34.825000190734862</v>
          </cell>
          <cell r="F64">
            <v>44</v>
          </cell>
          <cell r="G64">
            <v>36.009998321533203</v>
          </cell>
          <cell r="H64">
            <v>43.209999084472656</v>
          </cell>
        </row>
        <row r="65">
          <cell r="A65">
            <v>43191</v>
          </cell>
          <cell r="E65">
            <v>35.471428825741725</v>
          </cell>
          <cell r="F65">
            <v>44</v>
          </cell>
          <cell r="G65">
            <v>36.009998321533203</v>
          </cell>
          <cell r="H65">
            <v>43.209999084472656</v>
          </cell>
        </row>
        <row r="66">
          <cell r="A66">
            <v>43221</v>
          </cell>
          <cell r="E66">
            <v>36.523809523809526</v>
          </cell>
          <cell r="F66">
            <v>44</v>
          </cell>
          <cell r="G66">
            <v>36.009998321533203</v>
          </cell>
          <cell r="H66">
            <v>43.209999084472656</v>
          </cell>
        </row>
        <row r="67">
          <cell r="A67">
            <v>43252</v>
          </cell>
          <cell r="E67">
            <v>38.622500038146974</v>
          </cell>
          <cell r="F67">
            <v>43.825000000000003</v>
          </cell>
          <cell r="G67">
            <v>36.009998321533203</v>
          </cell>
          <cell r="H67">
            <v>43.209999084472656</v>
          </cell>
        </row>
        <row r="68">
          <cell r="A68">
            <v>43282</v>
          </cell>
          <cell r="E68">
            <v>41.581817800348453</v>
          </cell>
          <cell r="F68">
            <v>43.590909090909093</v>
          </cell>
          <cell r="G68">
            <v>36.009998321533203</v>
          </cell>
          <cell r="H68">
            <v>43.209999084472656</v>
          </cell>
        </row>
        <row r="69">
          <cell r="A69">
            <v>43313</v>
          </cell>
          <cell r="E69">
            <v>43.963043710459836</v>
          </cell>
          <cell r="F69">
            <v>45.717391304347828</v>
          </cell>
          <cell r="G69">
            <v>36.009998321533203</v>
          </cell>
          <cell r="H69">
            <v>43.209999084472656</v>
          </cell>
        </row>
        <row r="70">
          <cell r="A70">
            <v>43344</v>
          </cell>
          <cell r="E70">
            <v>45.449999558298209</v>
          </cell>
          <cell r="F70">
            <v>48.5</v>
          </cell>
          <cell r="G70">
            <v>36.009998321533203</v>
          </cell>
          <cell r="H70">
            <v>43.209999084472656</v>
          </cell>
        </row>
        <row r="71">
          <cell r="A71">
            <v>43374</v>
          </cell>
          <cell r="E71">
            <v>44.811363567005507</v>
          </cell>
          <cell r="F71">
            <v>50.090909090909093</v>
          </cell>
          <cell r="G71">
            <v>36.009998321533203</v>
          </cell>
          <cell r="H71">
            <v>43.209999084472656</v>
          </cell>
        </row>
        <row r="72">
          <cell r="A72">
            <v>43405</v>
          </cell>
          <cell r="E72">
            <v>41.792105423776725</v>
          </cell>
          <cell r="F72">
            <v>50.44736842105263</v>
          </cell>
          <cell r="G72">
            <v>36.009998321533203</v>
          </cell>
          <cell r="H72">
            <v>43.209999084472656</v>
          </cell>
        </row>
        <row r="73">
          <cell r="A73">
            <v>43435</v>
          </cell>
          <cell r="E73">
            <v>39.791666242811417</v>
          </cell>
          <cell r="F73">
            <v>48.166666666666664</v>
          </cell>
          <cell r="G73">
            <v>36.009998321533203</v>
          </cell>
          <cell r="H73">
            <v>43.209999084472656</v>
          </cell>
        </row>
        <row r="74">
          <cell r="A74">
            <v>43466</v>
          </cell>
          <cell r="E74">
            <v>39.856817939064719</v>
          </cell>
          <cell r="F74">
            <v>47</v>
          </cell>
          <cell r="G74">
            <v>36.009998321533203</v>
          </cell>
          <cell r="H74">
            <v>43.209999084472656</v>
          </cell>
        </row>
        <row r="75">
          <cell r="A75">
            <v>43497</v>
          </cell>
          <cell r="E75">
            <v>39.802499771118164</v>
          </cell>
          <cell r="F75">
            <v>46.95</v>
          </cell>
          <cell r="G75">
            <v>36.439998626708984</v>
          </cell>
          <cell r="H75">
            <v>43.209999084472656</v>
          </cell>
        </row>
        <row r="76">
          <cell r="A76">
            <v>43525</v>
          </cell>
          <cell r="E76">
            <v>38.986842105263158</v>
          </cell>
          <cell r="F76">
            <v>49.315789473684212</v>
          </cell>
          <cell r="G76">
            <v>36.439998626708984</v>
          </cell>
          <cell r="H76">
            <v>43.209999084472656</v>
          </cell>
        </row>
        <row r="77">
          <cell r="A77">
            <v>43556</v>
          </cell>
          <cell r="E77">
            <v>41.140476590111142</v>
          </cell>
          <cell r="F77">
            <v>50.666666666666664</v>
          </cell>
          <cell r="G77">
            <v>36.439998626708984</v>
          </cell>
          <cell r="H77">
            <v>43.209999084472656</v>
          </cell>
        </row>
        <row r="78">
          <cell r="A78">
            <v>43586</v>
          </cell>
          <cell r="E78">
            <v>43.802273316816851</v>
          </cell>
          <cell r="F78">
            <v>58.090909090909093</v>
          </cell>
          <cell r="G78">
            <v>36.439998626708984</v>
          </cell>
          <cell r="H78">
            <v>43.209999084472656</v>
          </cell>
        </row>
        <row r="79">
          <cell r="A79">
            <v>43617</v>
          </cell>
          <cell r="E79">
            <v>43.68157878674959</v>
          </cell>
          <cell r="F79">
            <v>60.684210526315788</v>
          </cell>
          <cell r="G79">
            <v>36.439998626708984</v>
          </cell>
          <cell r="H79">
            <v>43.209999084472656</v>
          </cell>
        </row>
        <row r="80">
          <cell r="A80">
            <v>43647</v>
          </cell>
          <cell r="E80">
            <v>42.736956057341203</v>
          </cell>
          <cell r="F80">
            <v>63</v>
          </cell>
          <cell r="G80">
            <v>36.439998626708984</v>
          </cell>
          <cell r="H80">
            <v>43.209999084472656</v>
          </cell>
        </row>
        <row r="81">
          <cell r="A81">
            <v>43678</v>
          </cell>
          <cell r="E81">
            <v>43.259091117165305</v>
          </cell>
          <cell r="F81">
            <v>63</v>
          </cell>
          <cell r="G81">
            <v>36.439998626708984</v>
          </cell>
          <cell r="H81">
            <v>43.209999084472656</v>
          </cell>
        </row>
        <row r="82">
          <cell r="A82">
            <v>43709</v>
          </cell>
          <cell r="E82">
            <v>44.995238349551244</v>
          </cell>
          <cell r="F82">
            <v>64.071428571428569</v>
          </cell>
          <cell r="G82">
            <v>36.439998626708984</v>
          </cell>
          <cell r="H82">
            <v>43.209999084472656</v>
          </cell>
        </row>
        <row r="83">
          <cell r="A83">
            <v>43739</v>
          </cell>
          <cell r="E83">
            <v>45.245454961603336</v>
          </cell>
          <cell r="F83">
            <v>68</v>
          </cell>
          <cell r="G83">
            <v>36.439998626708984</v>
          </cell>
          <cell r="H83">
            <v>43.209999084472656</v>
          </cell>
        </row>
        <row r="84">
          <cell r="A84">
            <v>43770</v>
          </cell>
          <cell r="E84">
            <v>45.819999694824219</v>
          </cell>
          <cell r="F84">
            <v>68</v>
          </cell>
          <cell r="G84">
            <v>36.439998626708984</v>
          </cell>
          <cell r="H84">
            <v>43.209999084472656</v>
          </cell>
        </row>
        <row r="85">
          <cell r="A85">
            <v>43800</v>
          </cell>
          <cell r="E85">
            <v>47.068421012476868</v>
          </cell>
          <cell r="F85">
            <v>70.763157894736835</v>
          </cell>
          <cell r="G85">
            <v>36.439998626708984</v>
          </cell>
          <cell r="H85">
            <v>43.209999084472656</v>
          </cell>
        </row>
        <row r="86">
          <cell r="A86">
            <v>43831</v>
          </cell>
          <cell r="E86">
            <v>48.71818178350275</v>
          </cell>
          <cell r="F86">
            <v>70.818181818181813</v>
          </cell>
          <cell r="G86">
            <v>36.439998626708984</v>
          </cell>
          <cell r="H86">
            <v>43.209999084472656</v>
          </cell>
        </row>
        <row r="87">
          <cell r="A87">
            <v>43862</v>
          </cell>
          <cell r="E87">
            <v>49.866666581895615</v>
          </cell>
          <cell r="F87">
            <v>70.5</v>
          </cell>
          <cell r="G87">
            <v>39.630001068115234</v>
          </cell>
          <cell r="H87">
            <v>47.549999237060547</v>
          </cell>
        </row>
        <row r="88">
          <cell r="A88">
            <v>43891</v>
          </cell>
          <cell r="E88">
            <v>49.222726995294742</v>
          </cell>
          <cell r="F88">
            <v>74.5</v>
          </cell>
          <cell r="G88">
            <v>39.630001068115234</v>
          </cell>
          <cell r="H88">
            <v>47.549999237060547</v>
          </cell>
        </row>
        <row r="89">
          <cell r="A89">
            <v>43922</v>
          </cell>
          <cell r="E89">
            <v>54.317500114440918</v>
          </cell>
          <cell r="F89">
            <v>69</v>
          </cell>
          <cell r="G89">
            <v>39.630001068115234</v>
          </cell>
          <cell r="H89">
            <v>47.549999237060547</v>
          </cell>
        </row>
        <row r="90">
          <cell r="A90">
            <v>43952</v>
          </cell>
          <cell r="E90">
            <v>60.304999923706056</v>
          </cell>
          <cell r="F90">
            <v>69</v>
          </cell>
          <cell r="G90">
            <v>39.630001068115234</v>
          </cell>
          <cell r="H90">
            <v>47.549999237060547</v>
          </cell>
        </row>
        <row r="91">
          <cell r="A91">
            <v>43983</v>
          </cell>
          <cell r="E91">
            <v>61.80952380952381</v>
          </cell>
          <cell r="F91">
            <v>68.571428571428569</v>
          </cell>
          <cell r="G91">
            <v>39.630001068115234</v>
          </cell>
          <cell r="H91">
            <v>47.549999237060547</v>
          </cell>
        </row>
        <row r="92">
          <cell r="A92">
            <v>44013</v>
          </cell>
          <cell r="E92">
            <v>64.397619519914898</v>
          </cell>
          <cell r="F92">
            <v>67.833333333333329</v>
          </cell>
          <cell r="G92">
            <v>39.630001068115234</v>
          </cell>
          <cell r="H92">
            <v>47.549999237060547</v>
          </cell>
        </row>
        <row r="93">
          <cell r="A93">
            <v>44044</v>
          </cell>
          <cell r="E93">
            <v>77.909523010253906</v>
          </cell>
          <cell r="F93">
            <v>78.452380952380949</v>
          </cell>
          <cell r="G93">
            <v>39.630001068115234</v>
          </cell>
          <cell r="H93">
            <v>47.549999237060547</v>
          </cell>
        </row>
        <row r="94">
          <cell r="A94">
            <v>44075</v>
          </cell>
          <cell r="E94">
            <v>103.98250007629395</v>
          </cell>
          <cell r="F94">
            <v>105.25</v>
          </cell>
          <cell r="G94">
            <v>39.630001068115234</v>
          </cell>
          <cell r="H94">
            <v>47.549999237060547</v>
          </cell>
        </row>
        <row r="95">
          <cell r="A95">
            <v>44105</v>
          </cell>
          <cell r="E95">
            <v>104.99722162882487</v>
          </cell>
          <cell r="F95">
            <v>123</v>
          </cell>
          <cell r="G95">
            <v>39.630001068115234</v>
          </cell>
          <cell r="H95">
            <v>47.549999237060547</v>
          </cell>
        </row>
        <row r="96">
          <cell r="A96">
            <v>44136</v>
          </cell>
          <cell r="E96">
            <v>104.00999870300294</v>
          </cell>
          <cell r="F96">
            <v>122.7</v>
          </cell>
          <cell r="G96">
            <v>39.630001068115234</v>
          </cell>
          <cell r="H96">
            <v>47.549999237060547</v>
          </cell>
        </row>
        <row r="97">
          <cell r="A97">
            <v>44166</v>
          </cell>
          <cell r="E97">
            <v>97.316667102632067</v>
          </cell>
          <cell r="F97">
            <v>124.92857142857143</v>
          </cell>
          <cell r="G97">
            <v>39.630001068115234</v>
          </cell>
          <cell r="H97">
            <v>47.549999237060547</v>
          </cell>
        </row>
        <row r="98">
          <cell r="A98">
            <v>44197</v>
          </cell>
          <cell r="E98">
            <v>90.524999618530273</v>
          </cell>
          <cell r="F98">
            <v>133.17500000000001</v>
          </cell>
          <cell r="G98">
            <v>39.630001068115234</v>
          </cell>
          <cell r="H98">
            <v>47.549999237060547</v>
          </cell>
        </row>
        <row r="99">
          <cell r="A99">
            <v>44228</v>
          </cell>
          <cell r="E99">
            <v>87.563333638509121</v>
          </cell>
          <cell r="F99">
            <v>126</v>
          </cell>
          <cell r="G99">
            <v>40.180000305175781</v>
          </cell>
          <cell r="H99">
            <v>50.549999237060547</v>
          </cell>
        </row>
        <row r="100">
          <cell r="A100">
            <v>44256</v>
          </cell>
          <cell r="E100">
            <v>85.678260803222656</v>
          </cell>
          <cell r="F100">
            <v>112.67391304347827</v>
          </cell>
          <cell r="G100">
            <v>40.180000305175781</v>
          </cell>
          <cell r="H100">
            <v>50.549999237060547</v>
          </cell>
        </row>
        <row r="101">
          <cell r="A101">
            <v>44287</v>
          </cell>
          <cell r="E101">
            <v>86.567500305175784</v>
          </cell>
          <cell r="F101">
            <v>98.85</v>
          </cell>
          <cell r="G101">
            <v>40.180000305175781</v>
          </cell>
          <cell r="H101">
            <v>50.549999237060547</v>
          </cell>
        </row>
        <row r="102">
          <cell r="A102">
            <v>44317</v>
          </cell>
          <cell r="E102">
            <v>83.090475173223581</v>
          </cell>
          <cell r="F102">
            <v>95.642857142857139</v>
          </cell>
          <cell r="G102">
            <v>40.180000305175781</v>
          </cell>
          <cell r="H102">
            <v>50.549999237060547</v>
          </cell>
        </row>
        <row r="103">
          <cell r="A103">
            <v>44348</v>
          </cell>
          <cell r="E103">
            <v>72.976191202799484</v>
          </cell>
          <cell r="F103">
            <v>87.61904761904762</v>
          </cell>
          <cell r="G103">
            <v>40.180000305175781</v>
          </cell>
          <cell r="H103">
            <v>50.549999237060547</v>
          </cell>
        </row>
        <row r="104">
          <cell r="A104">
            <v>44378</v>
          </cell>
          <cell r="E104">
            <v>70.950000217982705</v>
          </cell>
          <cell r="F104">
            <v>82.404761904761898</v>
          </cell>
          <cell r="G104">
            <v>40.180000305175781</v>
          </cell>
          <cell r="H104">
            <v>50.549999237060547</v>
          </cell>
        </row>
        <row r="105">
          <cell r="A105">
            <v>44409</v>
          </cell>
          <cell r="E105">
            <v>76.704545454545453</v>
          </cell>
          <cell r="F105">
            <v>79.954545454545453</v>
          </cell>
          <cell r="G105">
            <v>40.180000305175781</v>
          </cell>
          <cell r="H105">
            <v>50.549999237060547</v>
          </cell>
        </row>
        <row r="106">
          <cell r="A106">
            <v>44440</v>
          </cell>
          <cell r="E106">
            <v>74.223530488855701</v>
          </cell>
          <cell r="F106">
            <v>79.5</v>
          </cell>
          <cell r="G106">
            <v>40.180000305175781</v>
          </cell>
          <cell r="H106">
            <v>50.549999237060547</v>
          </cell>
        </row>
        <row r="107">
          <cell r="A107">
            <v>44470</v>
          </cell>
          <cell r="E107">
            <v>71.387500381469721</v>
          </cell>
          <cell r="F107">
            <v>82.35</v>
          </cell>
          <cell r="G107">
            <v>40.180000305175781</v>
          </cell>
          <cell r="H107">
            <v>50.549999237060547</v>
          </cell>
        </row>
        <row r="108">
          <cell r="A108">
            <v>44501</v>
          </cell>
          <cell r="E108">
            <v>64.650000000000006</v>
          </cell>
          <cell r="F108">
            <v>90.125</v>
          </cell>
          <cell r="G108">
            <v>40.180000305175781</v>
          </cell>
          <cell r="H108">
            <v>50.549999237060547</v>
          </cell>
        </row>
        <row r="109">
          <cell r="A109">
            <v>44531</v>
          </cell>
          <cell r="E109">
            <v>61.697618938627699</v>
          </cell>
          <cell r="F109">
            <v>83</v>
          </cell>
          <cell r="G109">
            <v>40.180000305175781</v>
          </cell>
          <cell r="H109">
            <v>50.549999237060547</v>
          </cell>
        </row>
        <row r="110">
          <cell r="A110">
            <v>44562</v>
          </cell>
          <cell r="E110">
            <v>62.359523773193359</v>
          </cell>
          <cell r="F110">
            <v>79.428571428571431</v>
          </cell>
          <cell r="G110">
            <v>40.180000305175781</v>
          </cell>
          <cell r="H110">
            <v>50.549999237060547</v>
          </cell>
        </row>
        <row r="111">
          <cell r="A111">
            <v>44593</v>
          </cell>
          <cell r="E111">
            <v>69.238888634575744</v>
          </cell>
          <cell r="F111">
            <v>81.333333333333329</v>
          </cell>
          <cell r="G111">
            <v>45.299999237060547</v>
          </cell>
          <cell r="H111">
            <v>62.340000152587891</v>
          </cell>
        </row>
        <row r="112">
          <cell r="A112">
            <v>44621</v>
          </cell>
          <cell r="E112">
            <v>75.027272657914594</v>
          </cell>
          <cell r="F112">
            <v>91.977272727272734</v>
          </cell>
          <cell r="G112">
            <v>45.299999237060547</v>
          </cell>
          <cell r="H112">
            <v>62.340000152587891</v>
          </cell>
        </row>
        <row r="113">
          <cell r="A113">
            <v>44652</v>
          </cell>
          <cell r="E113">
            <v>73.244444105360245</v>
          </cell>
          <cell r="F113">
            <v>94.888888888888886</v>
          </cell>
          <cell r="G113">
            <v>45.299999237060547</v>
          </cell>
          <cell r="H113">
            <v>62.340000152587891</v>
          </cell>
        </row>
        <row r="114">
          <cell r="A114">
            <v>44682</v>
          </cell>
          <cell r="E114">
            <v>69.988636016845703</v>
          </cell>
          <cell r="F114">
            <v>90.306818181818187</v>
          </cell>
          <cell r="G114">
            <v>45.299999237060547</v>
          </cell>
          <cell r="H114">
            <v>62.340000152587891</v>
          </cell>
        </row>
        <row r="115">
          <cell r="A115">
            <v>44713</v>
          </cell>
          <cell r="E115">
            <v>70.209999847412107</v>
          </cell>
          <cell r="F115">
            <v>86.500999450683594</v>
          </cell>
          <cell r="G115">
            <v>45.299999237060547</v>
          </cell>
          <cell r="H115">
            <v>62.340000152587891</v>
          </cell>
        </row>
        <row r="116">
          <cell r="A116">
            <v>44743</v>
          </cell>
          <cell r="E116">
            <v>73.245999526977542</v>
          </cell>
          <cell r="F116">
            <v>81.638999176025393</v>
          </cell>
          <cell r="G116">
            <v>45.299999237060547</v>
          </cell>
          <cell r="H116">
            <v>62.340000152587891</v>
          </cell>
        </row>
        <row r="117">
          <cell r="A117">
            <v>44774</v>
          </cell>
          <cell r="E117">
            <v>73.614347706670344</v>
          </cell>
          <cell r="F117">
            <v>86.398260033648953</v>
          </cell>
          <cell r="G117">
            <v>45.299999237060547</v>
          </cell>
          <cell r="H117">
            <v>62.340000152587891</v>
          </cell>
        </row>
        <row r="118">
          <cell r="A118">
            <v>44805</v>
          </cell>
          <cell r="E118">
            <v>72.741904122488833</v>
          </cell>
          <cell r="F118">
            <v>87.244285583496094</v>
          </cell>
          <cell r="G118">
            <v>45.299999237060547</v>
          </cell>
          <cell r="H118">
            <v>62.340000152587891</v>
          </cell>
        </row>
        <row r="119">
          <cell r="A119">
            <v>44835</v>
          </cell>
          <cell r="E119">
            <v>74.022500228881839</v>
          </cell>
          <cell r="F119">
            <v>88.681499862670904</v>
          </cell>
          <cell r="G119">
            <v>45.299999237060547</v>
          </cell>
          <cell r="H119">
            <v>62.340000152587891</v>
          </cell>
        </row>
        <row r="120">
          <cell r="A120">
            <v>44866</v>
          </cell>
          <cell r="E120">
            <v>78.329999160766604</v>
          </cell>
          <cell r="F120">
            <v>94.1379997253418</v>
          </cell>
          <cell r="G120">
            <v>45.299999237060547</v>
          </cell>
          <cell r="H120">
            <v>62.340000152587891</v>
          </cell>
        </row>
        <row r="121">
          <cell r="A121">
            <v>44896</v>
          </cell>
          <cell r="E121">
            <v>85.292727730490938</v>
          </cell>
          <cell r="F121">
            <v>107.43772714788264</v>
          </cell>
          <cell r="G121">
            <v>45.299999237060547</v>
          </cell>
          <cell r="H121">
            <v>62.340000152587891</v>
          </cell>
        </row>
        <row r="122">
          <cell r="A122">
            <v>44927</v>
          </cell>
          <cell r="E122">
            <v>86.990000638094813</v>
          </cell>
          <cell r="F122">
            <v>116.84090909090909</v>
          </cell>
          <cell r="G122">
            <v>45.299999237060547</v>
          </cell>
          <cell r="H122">
            <v>62.340000152587891</v>
          </cell>
        </row>
        <row r="123">
          <cell r="A123">
            <v>44958</v>
          </cell>
          <cell r="E123">
            <v>84.130555894639755</v>
          </cell>
          <cell r="F123">
            <v>117.13944413926866</v>
          </cell>
          <cell r="G123">
            <v>65.470001220703125</v>
          </cell>
          <cell r="H123">
            <v>78.569999694824219</v>
          </cell>
        </row>
        <row r="124">
          <cell r="A124">
            <v>44986</v>
          </cell>
          <cell r="E124">
            <v>81.975454850630328</v>
          </cell>
          <cell r="F124">
            <v>117.97727272727273</v>
          </cell>
          <cell r="G124">
            <v>65.470001220703125</v>
          </cell>
          <cell r="H124">
            <v>78.569999694824219</v>
          </cell>
        </row>
        <row r="125">
          <cell r="A125">
            <v>45017</v>
          </cell>
          <cell r="E125">
            <v>84.827777862548828</v>
          </cell>
          <cell r="F125">
            <v>113.86111111111111</v>
          </cell>
          <cell r="G125">
            <v>65.470001220703125</v>
          </cell>
          <cell r="H125">
            <v>78.569999694824219</v>
          </cell>
        </row>
        <row r="126">
          <cell r="A126">
            <v>45047</v>
          </cell>
          <cell r="E126">
            <v>82.772727272727266</v>
          </cell>
          <cell r="F126">
            <v>112.03409090909091</v>
          </cell>
          <cell r="G126">
            <v>65.470001220703125</v>
          </cell>
          <cell r="H126">
            <v>78.569999694824219</v>
          </cell>
        </row>
        <row r="127">
          <cell r="A127">
            <v>45078</v>
          </cell>
          <cell r="E127">
            <v>78.571428571428569</v>
          </cell>
          <cell r="F127">
            <v>105.69047619047619</v>
          </cell>
          <cell r="G127">
            <v>65.470001220703125</v>
          </cell>
          <cell r="H127">
            <v>78.569999694824219</v>
          </cell>
        </row>
        <row r="128">
          <cell r="A128">
            <v>45108</v>
          </cell>
          <cell r="E128">
            <v>80.202380952380949</v>
          </cell>
          <cell r="F128">
            <v>111.9047619047619</v>
          </cell>
          <cell r="G128">
            <v>65.470001220703125</v>
          </cell>
          <cell r="H128">
            <v>78.569999694824219</v>
          </cell>
        </row>
        <row r="129">
          <cell r="A129">
            <v>45139</v>
          </cell>
          <cell r="E129">
            <v>89.034782409667969</v>
          </cell>
          <cell r="F129">
            <v>120.84782608695652</v>
          </cell>
          <cell r="G129">
            <v>65.470001220703125</v>
          </cell>
          <cell r="H129">
            <v>78.569999694824219</v>
          </cell>
        </row>
        <row r="130">
          <cell r="A130">
            <v>45170</v>
          </cell>
          <cell r="E130">
            <v>100.10526315789474</v>
          </cell>
          <cell r="F130">
            <v>141.60526315789474</v>
          </cell>
          <cell r="G130">
            <v>65.470001220703125</v>
          </cell>
          <cell r="H130">
            <v>78.569999694824219</v>
          </cell>
        </row>
        <row r="131">
          <cell r="A131">
            <v>45200</v>
          </cell>
          <cell r="E131">
            <v>101.175</v>
          </cell>
          <cell r="F131">
            <v>147.85</v>
          </cell>
          <cell r="G131">
            <v>65.470001220703125</v>
          </cell>
          <cell r="H131">
            <v>78.569999694824219</v>
          </cell>
        </row>
        <row r="132">
          <cell r="A132">
            <v>45231</v>
          </cell>
          <cell r="E132">
            <v>107.47499999999999</v>
          </cell>
          <cell r="F132">
            <v>155.1</v>
          </cell>
          <cell r="G132">
            <v>65.470001220703125</v>
          </cell>
          <cell r="H132">
            <v>78.569999694824219</v>
          </cell>
        </row>
        <row r="133">
          <cell r="A133">
            <v>45261</v>
          </cell>
          <cell r="E133">
            <v>117.76315789473684</v>
          </cell>
          <cell r="F133">
            <v>157.52631578947367</v>
          </cell>
          <cell r="G133">
            <v>65.470001220703125</v>
          </cell>
          <cell r="H133">
            <v>78.569999694824219</v>
          </cell>
        </row>
        <row r="134">
          <cell r="A134">
            <v>45292</v>
          </cell>
          <cell r="E134">
            <v>122.45454545454545</v>
          </cell>
          <cell r="F134">
            <v>162.04545454545453</v>
          </cell>
          <cell r="G134">
            <v>65.470001220703125</v>
          </cell>
          <cell r="H134">
            <v>78.569999694824219</v>
          </cell>
        </row>
        <row r="135">
          <cell r="A135">
            <v>45323</v>
          </cell>
          <cell r="E135">
            <v>110.30526331851357</v>
          </cell>
          <cell r="F135">
            <v>162.89473684210526</v>
          </cell>
          <cell r="G135">
            <v>60.610000610351563</v>
          </cell>
          <cell r="H135">
            <v>72.730003356933594</v>
          </cell>
        </row>
        <row r="136">
          <cell r="A136">
            <v>45352</v>
          </cell>
          <cell r="E136">
            <v>100.77500000000001</v>
          </cell>
          <cell r="F136">
            <v>122.5</v>
          </cell>
          <cell r="G136">
            <v>60.610000610351563</v>
          </cell>
          <cell r="H136">
            <v>72.730003356933594</v>
          </cell>
        </row>
        <row r="137">
          <cell r="A137">
            <v>45383</v>
          </cell>
          <cell r="E137">
            <v>101.54761904761905</v>
          </cell>
          <cell r="F137">
            <v>112.85714285714286</v>
          </cell>
          <cell r="G137">
            <v>60.610000610351563</v>
          </cell>
          <cell r="H137">
            <v>72.730003356933594</v>
          </cell>
        </row>
        <row r="138">
          <cell r="A138">
            <v>45413</v>
          </cell>
          <cell r="E138">
            <v>111.52380952380952</v>
          </cell>
          <cell r="F138">
            <v>114.52380952380952</v>
          </cell>
          <cell r="G138">
            <v>60.610000610351563</v>
          </cell>
          <cell r="H138">
            <v>72.730003356933594</v>
          </cell>
        </row>
        <row r="139">
          <cell r="A139">
            <v>45444</v>
          </cell>
          <cell r="E139">
            <v>109.97250022888184</v>
          </cell>
          <cell r="F139">
            <v>120</v>
          </cell>
          <cell r="G139">
            <v>60.610000610351563</v>
          </cell>
          <cell r="H139">
            <v>72.730003356933594</v>
          </cell>
        </row>
        <row r="140">
          <cell r="A140">
            <v>45474</v>
          </cell>
          <cell r="E140">
            <v>112.23913043478261</v>
          </cell>
          <cell r="F140">
            <v>116.95652173913044</v>
          </cell>
          <cell r="G140">
            <v>60.610000610351563</v>
          </cell>
          <cell r="H140">
            <v>72.730003356933594</v>
          </cell>
        </row>
        <row r="141">
          <cell r="A141">
            <v>45505</v>
          </cell>
          <cell r="E141">
            <v>115.77272727272727</v>
          </cell>
          <cell r="F141">
            <v>124.04545454545455</v>
          </cell>
          <cell r="G141">
            <v>60.610000610351563</v>
          </cell>
          <cell r="H141">
            <v>72.730003356933594</v>
          </cell>
        </row>
        <row r="142">
          <cell r="A142">
            <v>45536</v>
          </cell>
          <cell r="E142">
            <v>113.35714285714286</v>
          </cell>
          <cell r="F142">
            <v>135.9047619047619</v>
          </cell>
          <cell r="G142">
            <v>60.610000610351563</v>
          </cell>
          <cell r="H142">
            <v>72.730003356933594</v>
          </cell>
        </row>
        <row r="143">
          <cell r="A143">
            <v>45566</v>
          </cell>
          <cell r="E143">
            <v>112.08636335893111</v>
          </cell>
          <cell r="F143">
            <v>148.18181818181819</v>
          </cell>
          <cell r="G143">
            <v>60.610000610351563</v>
          </cell>
          <cell r="H143">
            <v>72.730003356933594</v>
          </cell>
        </row>
        <row r="144">
          <cell r="A144">
            <v>45597</v>
          </cell>
          <cell r="E144">
            <v>105.94444444444444</v>
          </cell>
          <cell r="F144">
            <v>151.66666666666666</v>
          </cell>
          <cell r="G144">
            <v>60.610000610351563</v>
          </cell>
          <cell r="H144">
            <v>72.730003356933594</v>
          </cell>
        </row>
        <row r="145">
          <cell r="A145">
            <v>45627</v>
          </cell>
          <cell r="E145">
            <v>96.424999999999997</v>
          </cell>
          <cell r="F145">
            <v>132.30000000000001</v>
          </cell>
          <cell r="G145">
            <v>60.610000610351563</v>
          </cell>
          <cell r="H145">
            <v>72.730003356933594</v>
          </cell>
        </row>
        <row r="146">
          <cell r="A146">
            <v>45658</v>
          </cell>
          <cell r="E146">
            <v>94.590909090909093</v>
          </cell>
          <cell r="F146">
            <v>122.88636363636364</v>
          </cell>
          <cell r="G146">
            <v>60.610000610351563</v>
          </cell>
          <cell r="H146">
            <v>72.730003356933594</v>
          </cell>
        </row>
        <row r="147">
          <cell r="A147">
            <v>45689</v>
          </cell>
          <cell r="E147">
            <v>91.210000228881839</v>
          </cell>
          <cell r="F147">
            <v>110.9</v>
          </cell>
          <cell r="G147">
            <v>63.639999389648438</v>
          </cell>
          <cell r="H147">
            <v>80</v>
          </cell>
        </row>
        <row r="148">
          <cell r="A148">
            <v>45717</v>
          </cell>
          <cell r="E148">
            <v>81</v>
          </cell>
          <cell r="F148">
            <v>95.94736842105263</v>
          </cell>
          <cell r="G148">
            <v>63.639999389648438</v>
          </cell>
          <cell r="H148">
            <v>80</v>
          </cell>
        </row>
        <row r="149">
          <cell r="A149">
            <v>45748</v>
          </cell>
          <cell r="E149">
            <v>74.424999999999997</v>
          </cell>
          <cell r="F149">
            <v>85.35</v>
          </cell>
          <cell r="G149">
            <v>63.639999389648438</v>
          </cell>
          <cell r="H149">
            <v>80</v>
          </cell>
        </row>
        <row r="150">
          <cell r="A150">
            <v>45778</v>
          </cell>
          <cell r="E150">
            <v>72.5</v>
          </cell>
          <cell r="F150">
            <v>81.333333333333329</v>
          </cell>
          <cell r="G150">
            <v>63.639999389648438</v>
          </cell>
          <cell r="H150">
            <v>80</v>
          </cell>
        </row>
        <row r="151">
          <cell r="A151">
            <v>45809</v>
          </cell>
          <cell r="E151">
            <v>64.510526355944179</v>
          </cell>
          <cell r="F151">
            <v>71.473684210526315</v>
          </cell>
          <cell r="G151">
            <v>63.639999389648438</v>
          </cell>
          <cell r="H151">
            <v>80</v>
          </cell>
        </row>
        <row r="152">
          <cell r="A152">
            <v>45839</v>
          </cell>
          <cell r="E152">
            <v>63.695652173913047</v>
          </cell>
          <cell r="F152">
            <v>69.130434782608702</v>
          </cell>
          <cell r="G152">
            <v>63.639999389648438</v>
          </cell>
          <cell r="H152">
            <v>80</v>
          </cell>
        </row>
        <row r="153">
          <cell r="A153">
            <v>45870</v>
          </cell>
          <cell r="E153">
            <v>65.357142857142861</v>
          </cell>
          <cell r="F153">
            <v>71.428571428571431</v>
          </cell>
          <cell r="G153">
            <v>63.639999389648438</v>
          </cell>
          <cell r="H153">
            <v>80</v>
          </cell>
        </row>
        <row r="154">
          <cell r="A154">
            <v>45901</v>
          </cell>
          <cell r="E154">
            <v>61.090909090909093</v>
          </cell>
          <cell r="F154">
            <v>72</v>
          </cell>
          <cell r="G154">
            <v>63.639999389648438</v>
          </cell>
          <cell r="H154">
            <v>80</v>
          </cell>
        </row>
        <row r="155">
          <cell r="A155">
            <v>45931</v>
          </cell>
          <cell r="E155">
            <v>55.075000000000003</v>
          </cell>
          <cell r="F155">
            <v>71.650000000000006</v>
          </cell>
          <cell r="G155">
            <v>63.639999389648438</v>
          </cell>
          <cell r="H155">
            <v>80</v>
          </cell>
        </row>
        <row r="156">
          <cell r="A156">
            <v>45962</v>
          </cell>
          <cell r="E156">
            <v>50.473684210526315</v>
          </cell>
          <cell r="F156">
            <v>67.763157894736835</v>
          </cell>
          <cell r="G156">
            <v>63.639999389648438</v>
          </cell>
          <cell r="H156">
            <v>80</v>
          </cell>
        </row>
        <row r="157">
          <cell r="A157">
            <v>45992</v>
          </cell>
          <cell r="E157">
            <v>48.80952380952381</v>
          </cell>
          <cell r="F157">
            <v>62.666666666666664</v>
          </cell>
          <cell r="G157">
            <v>63.639999389648438</v>
          </cell>
          <cell r="H157">
            <v>80</v>
          </cell>
        </row>
        <row r="158">
          <cell r="A158">
            <v>46023</v>
          </cell>
          <cell r="E158">
            <v>48.547619047619051</v>
          </cell>
          <cell r="F158">
            <v>62</v>
          </cell>
          <cell r="G158">
            <v>63.639999389648438</v>
          </cell>
          <cell r="H158">
            <v>80</v>
          </cell>
        </row>
        <row r="159">
          <cell r="A159">
            <v>46054</v>
          </cell>
          <cell r="E159">
            <v>50.388888888888886</v>
          </cell>
          <cell r="F159">
            <v>62</v>
          </cell>
          <cell r="G159">
            <v>63.639999389648438</v>
          </cell>
          <cell r="H159">
            <v>80</v>
          </cell>
        </row>
        <row r="160">
          <cell r="A160">
            <v>46082</v>
          </cell>
          <cell r="E160">
            <v>56.477272727272727</v>
          </cell>
          <cell r="F160">
            <v>65.727272727272734</v>
          </cell>
          <cell r="G160">
            <v>63.639999389648438</v>
          </cell>
          <cell r="H160">
            <v>80</v>
          </cell>
        </row>
        <row r="161">
          <cell r="A161">
            <v>46113</v>
          </cell>
          <cell r="E161">
            <v>60.125499916076663</v>
          </cell>
          <cell r="F161">
            <v>86.200500106811518</v>
          </cell>
          <cell r="G161">
            <v>63.639999389648438</v>
          </cell>
          <cell r="H161">
            <v>80</v>
          </cell>
        </row>
        <row r="162">
          <cell r="A162">
            <v>46143</v>
          </cell>
          <cell r="E162">
            <v>57.875</v>
          </cell>
          <cell r="F162">
            <v>91.5</v>
          </cell>
          <cell r="G162">
            <v>63.639999389648438</v>
          </cell>
          <cell r="H162">
            <v>80</v>
          </cell>
        </row>
        <row r="163">
          <cell r="A163">
            <v>46174</v>
          </cell>
          <cell r="E163">
            <v>55.476190476190474</v>
          </cell>
          <cell r="F163">
            <v>85.476190476190482</v>
          </cell>
          <cell r="G163">
            <v>63.639999389648438</v>
          </cell>
          <cell r="H163">
            <v>80</v>
          </cell>
        </row>
        <row r="164">
          <cell r="A164">
            <v>46204</v>
          </cell>
          <cell r="E164">
            <v>57.5</v>
          </cell>
          <cell r="F164">
            <v>91.875</v>
          </cell>
          <cell r="G164">
            <v>63.639999389648438</v>
          </cell>
          <cell r="H164">
            <v>80</v>
          </cell>
        </row>
      </sheetData>
      <sheetData sheetId="1">
        <row r="1">
          <cell r="E1" t="str">
            <v>MédiaDeArroz 100% Inteiro Bangkok (US$/t) - FAO</v>
          </cell>
        </row>
        <row r="2">
          <cell r="A2">
            <v>41275</v>
          </cell>
          <cell r="E2">
            <v>609.18181819999995</v>
          </cell>
        </row>
        <row r="3">
          <cell r="A3">
            <v>41306</v>
          </cell>
          <cell r="E3">
            <v>612.66666669999995</v>
          </cell>
        </row>
        <row r="4">
          <cell r="A4">
            <v>41334</v>
          </cell>
          <cell r="E4">
            <v>594.6</v>
          </cell>
        </row>
        <row r="5">
          <cell r="A5">
            <v>41365</v>
          </cell>
          <cell r="E5">
            <v>586.31818180000005</v>
          </cell>
        </row>
        <row r="6">
          <cell r="A6">
            <v>41395</v>
          </cell>
          <cell r="E6">
            <v>574.66666669999995</v>
          </cell>
        </row>
        <row r="7">
          <cell r="A7">
            <v>41426</v>
          </cell>
          <cell r="E7">
            <v>553.15</v>
          </cell>
        </row>
        <row r="8">
          <cell r="A8">
            <v>41456</v>
          </cell>
          <cell r="E8">
            <v>540.95652170000005</v>
          </cell>
        </row>
        <row r="9">
          <cell r="A9">
            <v>41487</v>
          </cell>
          <cell r="E9">
            <v>507.40909090000002</v>
          </cell>
        </row>
        <row r="10">
          <cell r="A10">
            <v>41518</v>
          </cell>
          <cell r="E10">
            <v>460.2</v>
          </cell>
        </row>
        <row r="11">
          <cell r="A11">
            <v>41548</v>
          </cell>
          <cell r="E11">
            <v>456.56521739999999</v>
          </cell>
        </row>
        <row r="12">
          <cell r="A12">
            <v>41579</v>
          </cell>
          <cell r="E12">
            <v>451.05</v>
          </cell>
        </row>
        <row r="13">
          <cell r="A13">
            <v>41609</v>
          </cell>
          <cell r="E13">
            <v>457.14285710000001</v>
          </cell>
        </row>
        <row r="14">
          <cell r="A14">
            <v>41640</v>
          </cell>
          <cell r="E14">
            <v>456.45454549999999</v>
          </cell>
        </row>
        <row r="15">
          <cell r="A15">
            <v>41671</v>
          </cell>
          <cell r="E15">
            <v>465.1</v>
          </cell>
        </row>
        <row r="16">
          <cell r="A16">
            <v>41699</v>
          </cell>
          <cell r="E16">
            <v>433.22222219999998</v>
          </cell>
        </row>
        <row r="17">
          <cell r="A17">
            <v>41730</v>
          </cell>
          <cell r="E17">
            <v>408.35</v>
          </cell>
        </row>
        <row r="18">
          <cell r="A18">
            <v>41760</v>
          </cell>
          <cell r="E18">
            <v>408.047619</v>
          </cell>
        </row>
        <row r="19">
          <cell r="A19">
            <v>41791</v>
          </cell>
          <cell r="E19">
            <v>416.85</v>
          </cell>
        </row>
        <row r="20">
          <cell r="A20">
            <v>41821</v>
          </cell>
          <cell r="E20">
            <v>439.17391300000003</v>
          </cell>
        </row>
        <row r="21">
          <cell r="A21">
            <v>41852</v>
          </cell>
          <cell r="E21">
            <v>459</v>
          </cell>
        </row>
        <row r="22">
          <cell r="A22">
            <v>41883</v>
          </cell>
          <cell r="E22">
            <v>444.36363640000002</v>
          </cell>
        </row>
        <row r="23">
          <cell r="A23">
            <v>41913</v>
          </cell>
          <cell r="E23">
            <v>437.86363640000002</v>
          </cell>
        </row>
        <row r="24">
          <cell r="A24">
            <v>41944</v>
          </cell>
          <cell r="E24">
            <v>426.15</v>
          </cell>
        </row>
        <row r="25">
          <cell r="A25">
            <v>41974</v>
          </cell>
          <cell r="E25">
            <v>427.33333329999999</v>
          </cell>
        </row>
        <row r="26">
          <cell r="A26">
            <v>42005</v>
          </cell>
          <cell r="E26">
            <v>428.52380950000003</v>
          </cell>
        </row>
        <row r="27">
          <cell r="A27">
            <v>42036</v>
          </cell>
          <cell r="E27">
            <v>430.5</v>
          </cell>
        </row>
        <row r="28">
          <cell r="A28">
            <v>42064</v>
          </cell>
          <cell r="E28">
            <v>419.952381</v>
          </cell>
        </row>
        <row r="29">
          <cell r="A29">
            <v>42095</v>
          </cell>
          <cell r="E29">
            <v>409.25</v>
          </cell>
        </row>
        <row r="30">
          <cell r="A30">
            <v>42125</v>
          </cell>
          <cell r="E30">
            <v>394.4</v>
          </cell>
        </row>
        <row r="31">
          <cell r="A31">
            <v>42156</v>
          </cell>
          <cell r="E31">
            <v>385.47619049999997</v>
          </cell>
        </row>
        <row r="32">
          <cell r="A32">
            <v>42186</v>
          </cell>
          <cell r="E32">
            <v>401.56521739999999</v>
          </cell>
        </row>
        <row r="33">
          <cell r="A33">
            <v>42217</v>
          </cell>
          <cell r="E33">
            <v>383.23809519999998</v>
          </cell>
        </row>
        <row r="34">
          <cell r="A34">
            <v>42248</v>
          </cell>
          <cell r="E34">
            <v>366.95</v>
          </cell>
        </row>
        <row r="35">
          <cell r="A35">
            <v>42278</v>
          </cell>
          <cell r="E35">
            <v>376.66666670000001</v>
          </cell>
        </row>
        <row r="36">
          <cell r="A36">
            <v>42309</v>
          </cell>
          <cell r="E36">
            <v>378.5</v>
          </cell>
        </row>
        <row r="37">
          <cell r="A37">
            <v>42339</v>
          </cell>
          <cell r="E37">
            <v>372.90476189999998</v>
          </cell>
        </row>
        <row r="38">
          <cell r="A38">
            <v>42370</v>
          </cell>
          <cell r="E38">
            <v>372.9</v>
          </cell>
        </row>
        <row r="39">
          <cell r="A39">
            <v>42401</v>
          </cell>
          <cell r="E39">
            <v>389.05263159999998</v>
          </cell>
        </row>
        <row r="40">
          <cell r="A40">
            <v>42430</v>
          </cell>
          <cell r="E40">
            <v>392</v>
          </cell>
        </row>
        <row r="41">
          <cell r="A41">
            <v>42461</v>
          </cell>
          <cell r="E41">
            <v>399.65</v>
          </cell>
        </row>
        <row r="42">
          <cell r="A42">
            <v>42491</v>
          </cell>
          <cell r="E42">
            <v>436.09523810000002</v>
          </cell>
        </row>
        <row r="43">
          <cell r="A43">
            <v>42522</v>
          </cell>
          <cell r="E43">
            <v>455.68181820000001</v>
          </cell>
        </row>
        <row r="44">
          <cell r="A44">
            <v>42552</v>
          </cell>
          <cell r="E44">
            <v>457.38095240000001</v>
          </cell>
        </row>
        <row r="45">
          <cell r="A45">
            <v>42583</v>
          </cell>
          <cell r="E45">
            <v>437</v>
          </cell>
        </row>
        <row r="46">
          <cell r="A46">
            <v>42614</v>
          </cell>
          <cell r="E46">
            <v>399</v>
          </cell>
        </row>
        <row r="47">
          <cell r="A47">
            <v>42644</v>
          </cell>
          <cell r="E47">
            <v>377.4</v>
          </cell>
        </row>
        <row r="48">
          <cell r="A48">
            <v>42675</v>
          </cell>
          <cell r="E48">
            <v>372.5</v>
          </cell>
        </row>
        <row r="49">
          <cell r="A49">
            <v>42705</v>
          </cell>
          <cell r="E49">
            <v>383.40909090000002</v>
          </cell>
        </row>
        <row r="50">
          <cell r="A50">
            <v>42736</v>
          </cell>
          <cell r="E50">
            <v>388.3</v>
          </cell>
        </row>
        <row r="51">
          <cell r="A51">
            <v>42767</v>
          </cell>
          <cell r="E51">
            <v>385.92857140000001</v>
          </cell>
        </row>
        <row r="52">
          <cell r="A52">
            <v>42795</v>
          </cell>
          <cell r="E52">
            <v>384.57142859999999</v>
          </cell>
        </row>
        <row r="53">
          <cell r="A53">
            <v>42826</v>
          </cell>
          <cell r="E53">
            <v>392.94444440000001</v>
          </cell>
        </row>
        <row r="54">
          <cell r="A54">
            <v>42856</v>
          </cell>
          <cell r="E54">
            <v>424.77272729999999</v>
          </cell>
        </row>
        <row r="55">
          <cell r="A55">
            <v>42887</v>
          </cell>
          <cell r="E55">
            <v>469.52380950000003</v>
          </cell>
        </row>
        <row r="56">
          <cell r="A56">
            <v>42917</v>
          </cell>
          <cell r="E56">
            <v>432.7142857</v>
          </cell>
        </row>
        <row r="57">
          <cell r="A57">
            <v>42948</v>
          </cell>
          <cell r="E57">
            <v>409.19047619999998</v>
          </cell>
        </row>
        <row r="58">
          <cell r="A58">
            <v>42979</v>
          </cell>
          <cell r="E58">
            <v>415.4</v>
          </cell>
        </row>
        <row r="59">
          <cell r="A59">
            <v>43009</v>
          </cell>
          <cell r="E59">
            <v>412.19047619999998</v>
          </cell>
        </row>
        <row r="60">
          <cell r="A60">
            <v>43040</v>
          </cell>
          <cell r="E60">
            <v>423.9</v>
          </cell>
        </row>
        <row r="61">
          <cell r="A61">
            <v>43070</v>
          </cell>
          <cell r="E61">
            <v>432.15</v>
          </cell>
        </row>
        <row r="62">
          <cell r="A62">
            <v>43101</v>
          </cell>
          <cell r="E62">
            <v>453.36363640000002</v>
          </cell>
        </row>
        <row r="63">
          <cell r="A63">
            <v>43132</v>
          </cell>
          <cell r="E63">
            <v>459.16666670000001</v>
          </cell>
        </row>
        <row r="64">
          <cell r="A64">
            <v>43160</v>
          </cell>
          <cell r="E64">
            <v>452.19047619999998</v>
          </cell>
        </row>
        <row r="65">
          <cell r="A65">
            <v>43191</v>
          </cell>
          <cell r="E65">
            <v>475.76190480000002</v>
          </cell>
        </row>
        <row r="66">
          <cell r="A66">
            <v>43221</v>
          </cell>
          <cell r="E66">
            <v>476.90476189999998</v>
          </cell>
        </row>
        <row r="67">
          <cell r="A67">
            <v>43252</v>
          </cell>
          <cell r="E67">
            <v>456.76190480000002</v>
          </cell>
        </row>
        <row r="68">
          <cell r="A68">
            <v>43282</v>
          </cell>
          <cell r="E68">
            <v>420</v>
          </cell>
        </row>
        <row r="69">
          <cell r="A69">
            <v>43313</v>
          </cell>
          <cell r="E69">
            <v>426.13043479999999</v>
          </cell>
        </row>
        <row r="70">
          <cell r="A70">
            <v>43344</v>
          </cell>
          <cell r="E70">
            <v>427.05263159999998</v>
          </cell>
        </row>
        <row r="71">
          <cell r="A71">
            <v>43374</v>
          </cell>
          <cell r="E71">
            <v>430.90909090000002</v>
          </cell>
        </row>
        <row r="72">
          <cell r="A72">
            <v>43405</v>
          </cell>
          <cell r="E72">
            <v>422.9</v>
          </cell>
        </row>
        <row r="73">
          <cell r="A73">
            <v>43435</v>
          </cell>
          <cell r="E73">
            <v>424.77777780000002</v>
          </cell>
        </row>
        <row r="74">
          <cell r="A74">
            <v>43466</v>
          </cell>
          <cell r="E74">
            <v>429.63636359999998</v>
          </cell>
        </row>
        <row r="75">
          <cell r="A75">
            <v>43497</v>
          </cell>
          <cell r="E75">
            <v>425.66666670000001</v>
          </cell>
        </row>
        <row r="76">
          <cell r="A76">
            <v>43525</v>
          </cell>
          <cell r="E76">
            <v>421.47368419999998</v>
          </cell>
        </row>
        <row r="77">
          <cell r="A77">
            <v>43556</v>
          </cell>
          <cell r="E77">
            <v>428.952381</v>
          </cell>
        </row>
        <row r="78">
          <cell r="A78">
            <v>43586</v>
          </cell>
          <cell r="E78">
            <v>425.36363640000002</v>
          </cell>
        </row>
        <row r="79">
          <cell r="A79">
            <v>43617</v>
          </cell>
          <cell r="E79">
            <v>434.4210526</v>
          </cell>
        </row>
        <row r="80">
          <cell r="A80">
            <v>43647</v>
          </cell>
          <cell r="E80">
            <v>427.13043479999999</v>
          </cell>
        </row>
        <row r="81">
          <cell r="A81">
            <v>43678</v>
          </cell>
          <cell r="E81">
            <v>430.04545450000001</v>
          </cell>
        </row>
        <row r="82">
          <cell r="A82">
            <v>43709</v>
          </cell>
          <cell r="E82">
            <v>444.14285710000001</v>
          </cell>
        </row>
        <row r="83">
          <cell r="A83">
            <v>43739</v>
          </cell>
          <cell r="E83">
            <v>440.31818179999999</v>
          </cell>
        </row>
        <row r="84">
          <cell r="A84">
            <v>43770</v>
          </cell>
          <cell r="E84">
            <v>437.65</v>
          </cell>
        </row>
        <row r="85">
          <cell r="A85">
            <v>43800</v>
          </cell>
          <cell r="E85">
            <v>443.36842109999998</v>
          </cell>
        </row>
        <row r="86">
          <cell r="A86">
            <v>43831</v>
          </cell>
          <cell r="E86">
            <v>466.63636359999998</v>
          </cell>
        </row>
        <row r="87">
          <cell r="A87">
            <v>43862</v>
          </cell>
          <cell r="E87">
            <v>467.05555559999999</v>
          </cell>
        </row>
        <row r="88">
          <cell r="A88">
            <v>43891</v>
          </cell>
          <cell r="E88">
            <v>509.77272729999999</v>
          </cell>
        </row>
        <row r="89">
          <cell r="A89">
            <v>43922</v>
          </cell>
          <cell r="E89">
            <v>580.1</v>
          </cell>
        </row>
        <row r="90">
          <cell r="A90">
            <v>43952</v>
          </cell>
          <cell r="E90">
            <v>529.54999999999995</v>
          </cell>
        </row>
        <row r="91">
          <cell r="A91">
            <v>43983</v>
          </cell>
          <cell r="E91">
            <v>534.23809519999998</v>
          </cell>
        </row>
        <row r="92">
          <cell r="A92">
            <v>44013</v>
          </cell>
          <cell r="E92">
            <v>493.86956520000001</v>
          </cell>
        </row>
        <row r="93">
          <cell r="A93">
            <v>44044</v>
          </cell>
          <cell r="E93">
            <v>519.14285710000001</v>
          </cell>
        </row>
        <row r="94">
          <cell r="A94">
            <v>44075</v>
          </cell>
          <cell r="E94">
            <v>526.45000000000005</v>
          </cell>
        </row>
        <row r="95">
          <cell r="A95">
            <v>44105</v>
          </cell>
          <cell r="E95">
            <v>493.27777780000002</v>
          </cell>
        </row>
        <row r="96">
          <cell r="A96">
            <v>44136</v>
          </cell>
          <cell r="E96">
            <v>506.05</v>
          </cell>
        </row>
        <row r="97">
          <cell r="A97">
            <v>44166</v>
          </cell>
          <cell r="E97">
            <v>536.61904760000004</v>
          </cell>
        </row>
        <row r="98">
          <cell r="A98">
            <v>44197</v>
          </cell>
          <cell r="E98">
            <v>558.4</v>
          </cell>
        </row>
        <row r="99">
          <cell r="A99">
            <v>44228</v>
          </cell>
          <cell r="E99">
            <v>574.22222220000003</v>
          </cell>
        </row>
        <row r="100">
          <cell r="A100">
            <v>44256</v>
          </cell>
          <cell r="E100">
            <v>545.34782610000002</v>
          </cell>
        </row>
        <row r="101">
          <cell r="A101">
            <v>44287</v>
          </cell>
          <cell r="E101">
            <v>514.1</v>
          </cell>
        </row>
        <row r="102">
          <cell r="A102">
            <v>44317</v>
          </cell>
          <cell r="E102">
            <v>508.52380950000003</v>
          </cell>
        </row>
        <row r="103">
          <cell r="A103">
            <v>44348</v>
          </cell>
          <cell r="E103">
            <v>486.57142859999999</v>
          </cell>
        </row>
        <row r="104">
          <cell r="A104">
            <v>44378</v>
          </cell>
          <cell r="E104">
            <v>432.38095240000001</v>
          </cell>
        </row>
        <row r="105">
          <cell r="A105">
            <v>44409</v>
          </cell>
          <cell r="E105">
            <v>418.36363640000002</v>
          </cell>
        </row>
        <row r="106">
          <cell r="A106">
            <v>44440</v>
          </cell>
          <cell r="E106">
            <v>413.66666670000001</v>
          </cell>
        </row>
        <row r="107">
          <cell r="A107">
            <v>44470</v>
          </cell>
          <cell r="E107">
            <v>415.9</v>
          </cell>
        </row>
        <row r="108">
          <cell r="A108">
            <v>44501</v>
          </cell>
          <cell r="E108">
            <v>414.9</v>
          </cell>
        </row>
        <row r="109">
          <cell r="A109">
            <v>44531</v>
          </cell>
          <cell r="E109">
            <v>413.95454549999999</v>
          </cell>
        </row>
        <row r="110">
          <cell r="A110">
            <v>44562</v>
          </cell>
          <cell r="E110">
            <v>438.952381</v>
          </cell>
        </row>
        <row r="111">
          <cell r="A111">
            <v>44593</v>
          </cell>
          <cell r="E111">
            <v>444.84210530000001</v>
          </cell>
        </row>
        <row r="112">
          <cell r="A112">
            <v>44621</v>
          </cell>
          <cell r="E112">
            <v>437.31818179999999</v>
          </cell>
        </row>
        <row r="113">
          <cell r="A113">
            <v>44652</v>
          </cell>
          <cell r="E113">
            <v>444.5789474</v>
          </cell>
        </row>
        <row r="114">
          <cell r="A114">
            <v>44682</v>
          </cell>
          <cell r="E114">
            <v>478.04545450000001</v>
          </cell>
        </row>
        <row r="115">
          <cell r="A115">
            <v>44713</v>
          </cell>
          <cell r="E115">
            <v>462.4</v>
          </cell>
        </row>
        <row r="116">
          <cell r="A116">
            <v>44743</v>
          </cell>
          <cell r="E116">
            <v>432.7</v>
          </cell>
        </row>
        <row r="117">
          <cell r="A117">
            <v>44774</v>
          </cell>
          <cell r="E117">
            <v>443.78260870000003</v>
          </cell>
        </row>
        <row r="118">
          <cell r="A118">
            <v>44805</v>
          </cell>
          <cell r="E118">
            <v>452.42857140000001</v>
          </cell>
        </row>
        <row r="119">
          <cell r="A119">
            <v>44835</v>
          </cell>
          <cell r="E119">
            <v>444.15</v>
          </cell>
        </row>
        <row r="120">
          <cell r="A120">
            <v>44866</v>
          </cell>
          <cell r="E120">
            <v>449.1</v>
          </cell>
        </row>
        <row r="121">
          <cell r="A121">
            <v>44896</v>
          </cell>
          <cell r="E121">
            <v>481.54545450000001</v>
          </cell>
        </row>
        <row r="122">
          <cell r="A122">
            <v>44927</v>
          </cell>
          <cell r="E122">
            <v>520.63636359999998</v>
          </cell>
        </row>
        <row r="123">
          <cell r="A123">
            <v>44958</v>
          </cell>
          <cell r="E123">
            <v>508.05555559999999</v>
          </cell>
        </row>
        <row r="124">
          <cell r="A124">
            <v>44986</v>
          </cell>
          <cell r="E124">
            <v>489.08695649999999</v>
          </cell>
        </row>
        <row r="125">
          <cell r="A125">
            <v>45017</v>
          </cell>
          <cell r="E125">
            <v>515.55555560000005</v>
          </cell>
        </row>
        <row r="126">
          <cell r="A126">
            <v>45047</v>
          </cell>
          <cell r="E126">
            <v>523.81818180000005</v>
          </cell>
        </row>
        <row r="127">
          <cell r="A127">
            <v>45078</v>
          </cell>
          <cell r="E127">
            <v>526.61904760000004</v>
          </cell>
        </row>
        <row r="128">
          <cell r="A128">
            <v>45108</v>
          </cell>
          <cell r="E128">
            <v>556.23809519999998</v>
          </cell>
        </row>
        <row r="129">
          <cell r="A129">
            <v>45139</v>
          </cell>
          <cell r="E129">
            <v>633.91304349999996</v>
          </cell>
        </row>
        <row r="130">
          <cell r="A130">
            <v>45170</v>
          </cell>
          <cell r="E130">
            <v>640.25</v>
          </cell>
        </row>
        <row r="131">
          <cell r="A131">
            <v>45200</v>
          </cell>
          <cell r="E131">
            <v>606.5</v>
          </cell>
        </row>
        <row r="132">
          <cell r="A132">
            <v>45231</v>
          </cell>
          <cell r="E132">
            <v>606.9</v>
          </cell>
        </row>
        <row r="133">
          <cell r="A133">
            <v>45261</v>
          </cell>
          <cell r="E133">
            <v>655.9</v>
          </cell>
        </row>
        <row r="134">
          <cell r="A134">
            <v>45292</v>
          </cell>
          <cell r="E134">
            <v>674.22727269999996</v>
          </cell>
        </row>
        <row r="135">
          <cell r="A135">
            <v>45323</v>
          </cell>
          <cell r="E135">
            <v>643.26315790000001</v>
          </cell>
        </row>
        <row r="136">
          <cell r="A136">
            <v>45352</v>
          </cell>
          <cell r="E136">
            <v>632.45000000000005</v>
          </cell>
        </row>
        <row r="137">
          <cell r="A137">
            <v>45383</v>
          </cell>
          <cell r="E137">
            <v>606.72727269999996</v>
          </cell>
        </row>
        <row r="138">
          <cell r="A138">
            <v>45413</v>
          </cell>
          <cell r="E138">
            <v>644.54999999999995</v>
          </cell>
        </row>
        <row r="139">
          <cell r="A139">
            <v>45444</v>
          </cell>
          <cell r="E139">
            <v>650.95000000000005</v>
          </cell>
        </row>
        <row r="140">
          <cell r="A140">
            <v>45474</v>
          </cell>
          <cell r="E140">
            <v>606.08695650000004</v>
          </cell>
        </row>
        <row r="141">
          <cell r="A141">
            <v>45505</v>
          </cell>
          <cell r="E141">
            <v>598.02727159999995</v>
          </cell>
        </row>
        <row r="142">
          <cell r="A142">
            <v>45536</v>
          </cell>
          <cell r="E142">
            <v>578.52380949999997</v>
          </cell>
        </row>
        <row r="143">
          <cell r="A143">
            <v>45566</v>
          </cell>
          <cell r="E143">
            <v>526.26086959999998</v>
          </cell>
        </row>
        <row r="144">
          <cell r="A144">
            <v>45597</v>
          </cell>
          <cell r="E144">
            <v>501.55555559999999</v>
          </cell>
        </row>
        <row r="145">
          <cell r="A145">
            <v>45627</v>
          </cell>
          <cell r="E145">
            <v>521.6</v>
          </cell>
        </row>
        <row r="146">
          <cell r="A146">
            <v>45658</v>
          </cell>
          <cell r="E146">
            <v>488.33333333333331</v>
          </cell>
        </row>
        <row r="147">
          <cell r="A147">
            <v>45689</v>
          </cell>
          <cell r="E147">
            <v>446</v>
          </cell>
        </row>
        <row r="148">
          <cell r="A148">
            <v>45717</v>
          </cell>
          <cell r="E148">
            <v>417.36842105263156</v>
          </cell>
        </row>
        <row r="149">
          <cell r="A149">
            <v>45748</v>
          </cell>
          <cell r="E149">
            <v>412.05</v>
          </cell>
        </row>
        <row r="150">
          <cell r="A150">
            <v>45778</v>
          </cell>
          <cell r="E150">
            <v>420.14285714285717</v>
          </cell>
        </row>
        <row r="151">
          <cell r="A151">
            <v>45809</v>
          </cell>
          <cell r="E151">
            <v>411</v>
          </cell>
        </row>
        <row r="152">
          <cell r="A152">
            <v>45839</v>
          </cell>
          <cell r="E152">
            <v>393.47826086956519</v>
          </cell>
        </row>
        <row r="153">
          <cell r="A153">
            <v>45870</v>
          </cell>
          <cell r="E153">
            <v>375.95238095238096</v>
          </cell>
        </row>
        <row r="154">
          <cell r="A154">
            <v>45901</v>
          </cell>
          <cell r="E154">
            <v>366.81818181818181</v>
          </cell>
        </row>
        <row r="155">
          <cell r="A155">
            <v>45931</v>
          </cell>
          <cell r="E155">
            <v>349.38095238095241</v>
          </cell>
        </row>
        <row r="156">
          <cell r="A156">
            <v>45962</v>
          </cell>
          <cell r="E156">
            <v>352.4736842105263</v>
          </cell>
        </row>
        <row r="157">
          <cell r="A157">
            <v>45992</v>
          </cell>
          <cell r="E157">
            <v>402.04761904761904</v>
          </cell>
        </row>
        <row r="158">
          <cell r="A158">
            <v>46023</v>
          </cell>
          <cell r="E158">
            <v>406.04761904761904</v>
          </cell>
        </row>
        <row r="159">
          <cell r="A159">
            <v>46054</v>
          </cell>
          <cell r="E159">
            <v>402.16666666666669</v>
          </cell>
        </row>
        <row r="160">
          <cell r="A160">
            <v>46082</v>
          </cell>
          <cell r="E160">
            <v>380.09090909999998</v>
          </cell>
        </row>
        <row r="161">
          <cell r="A161">
            <v>46113</v>
          </cell>
          <cell r="E161">
            <v>399.25</v>
          </cell>
        </row>
        <row r="162">
          <cell r="A162">
            <v>46143</v>
          </cell>
          <cell r="E162">
            <v>497.7</v>
          </cell>
        </row>
        <row r="163">
          <cell r="A163">
            <v>46174</v>
          </cell>
          <cell r="E163">
            <v>550</v>
          </cell>
        </row>
        <row r="164">
          <cell r="A164">
            <v>46204</v>
          </cell>
          <cell r="E164">
            <v>550</v>
          </cell>
        </row>
      </sheetData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bio Alves Cavalcante" refreshedDate="46210.426347916669" createdVersion="8" refreshedVersion="8" minRefreshableVersion="3" recordCount="77" xr:uid="{1CB34343-53F0-498B-BB48-30550C41B9BB}">
  <cacheSource type="worksheet">
    <worksheetSource name="usda_consulta_arroz"/>
  </cacheSource>
  <cacheFields count="16">
    <cacheField name="Produto_" numFmtId="0">
      <sharedItems/>
    </cacheField>
    <cacheField name="Pais_" numFmtId="0">
      <sharedItems count="7">
        <s v="Argentina"/>
        <s v="Brasil"/>
        <s v="Paraguai"/>
        <s v="Estados Unidos"/>
        <s v="Uruguai"/>
        <s v="Vietnã"/>
        <s v="Mundo"/>
      </sharedItems>
    </cacheField>
    <cacheField name="Ano_" numFmtId="0">
      <sharedItems count="12">
        <s v="2015/2016"/>
        <s v="2016/2017"/>
        <s v="2017/2018"/>
        <s v="2018/2019"/>
        <s v="2019/2020"/>
        <s v="2020/2021"/>
        <s v="2021/2022"/>
        <s v="2022/2023"/>
        <s v="2023/2024"/>
        <s v="2024/2025"/>
        <s v="2025/2026"/>
        <s v="2014/2015" u="1"/>
      </sharedItems>
    </cacheField>
    <cacheField name="Estoque_Inicial" numFmtId="0">
      <sharedItems containsSemiMixedTypes="0" containsString="0" containsNumber="1" minValue="1.2E-2" maxValue="191.21799999999999"/>
    </cacheField>
    <cacheField name="Producao_" numFmtId="0">
      <sharedItems containsSemiMixedTypes="0" containsString="0" containsNumber="1" minValue="0.57699999999999996" maxValue="541.64800000000002"/>
    </cacheField>
    <cacheField name="Producao_Beneficiada" numFmtId="0">
      <sharedItems containsSemiMixedTypes="0" containsString="0" containsNumber="1" minValue="0.86099999999999999" maxValue="809.75300000000004"/>
    </cacheField>
    <cacheField name="Importacao_" numFmtId="0">
      <sharedItems containsSemiMixedTypes="0" containsString="0" containsNumber="1" minValue="0" maxValue="58.999000000000002"/>
    </cacheField>
    <cacheField name="Suprimento_Total" numFmtId="0">
      <sharedItems containsSemiMixedTypes="0" containsString="0" containsNumber="1" minValue="0.83199999999999996" maxValue="791.49400000000003"/>
    </cacheField>
    <cacheField name="Exportacao_" numFmtId="0">
      <sharedItems containsSemiMixedTypes="0" containsString="0" containsNumber="1" minValue="0.254" maxValue="61.95"/>
    </cacheField>
    <cacheField name="Consumo_Domestico" numFmtId="0">
      <sharedItems containsSemiMixedTypes="0" containsString="0" containsNumber="1" minValue="0.03" maxValue="538.00599999999997"/>
    </cacheField>
    <cacheField name="Uso_Domestico" numFmtId="0">
      <sharedItems containsSemiMixedTypes="0" containsString="0" containsNumber="1" containsInteger="1" minValue="0" maxValue="0"/>
    </cacheField>
    <cacheField name="Estoque_Final" numFmtId="0">
      <sharedItems containsSemiMixedTypes="0" containsString="0" containsNumber="1" minValue="1.2E-2" maxValue="191.53800000000001"/>
    </cacheField>
    <cacheField name="Relacao_grao" numFmtId="0">
      <sharedItems containsSemiMixedTypes="0" containsString="0" containsNumber="1" minValue="4.3954545454545503E-2" maxValue="3.7666666666666706"/>
    </cacheField>
    <cacheField name="Suprimento_Grao" numFmtId="0">
      <sharedItems containsSemiMixedTypes="0" containsString="0" containsNumber="1" minValue="8.3199999999999995E-4" maxValue="0.79149400000000003"/>
    </cacheField>
    <cacheField name="Suprimento_Arroz" numFmtId="0">
      <sharedItems containsSemiMixedTypes="0" containsString="0" containsNumber="1" minValue="1.129E-3" maxValue="1.0589850000000001"/>
    </cacheField>
    <cacheField name="Suprimento Arroz" numFmtId="0" formula="(Estoque_Inicial+Producao_+Importacao_)/0.67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">
  <r>
    <s v="Arroz em Casca"/>
    <x v="0"/>
    <x v="0"/>
    <n v="0.44700000000000001"/>
    <n v="0.91"/>
    <n v="1.4"/>
    <n v="8.0000000000000002E-3"/>
    <n v="1.365"/>
    <n v="0.52600000000000002"/>
    <n v="0.5"/>
    <n v="0"/>
    <n v="0.33900000000000002"/>
    <n v="0.67800000000000005"/>
    <n v="1.3649999999999999E-3"/>
    <n v="1.8550000000000001E-3"/>
  </r>
  <r>
    <s v="Arroz em Casca"/>
    <x v="0"/>
    <x v="1"/>
    <n v="0.33900000000000002"/>
    <n v="0.86299999999999999"/>
    <n v="1.3280000000000001"/>
    <n v="5.0000000000000001E-3"/>
    <n v="1.2070000000000001"/>
    <n v="0.34300000000000003"/>
    <n v="0.5"/>
    <n v="0"/>
    <n v="0.36399999999999999"/>
    <n v="0.72799999999999998"/>
    <n v="1.207E-3"/>
    <n v="1.6720000000000001E-3"/>
  </r>
  <r>
    <s v="Arroz em Casca"/>
    <x v="0"/>
    <x v="2"/>
    <n v="0.36399999999999999"/>
    <n v="0.88900000000000001"/>
    <n v="1.3680000000000001"/>
    <n v="7.0000000000000001E-3"/>
    <n v="1.26"/>
    <n v="0.42599999999999999"/>
    <n v="0.5"/>
    <n v="0"/>
    <n v="0.33400000000000002"/>
    <n v="0.66800000000000004"/>
    <n v="1.2600000000000001E-3"/>
    <n v="1.7390000000000001E-3"/>
  </r>
  <r>
    <s v="Arroz em Casca"/>
    <x v="0"/>
    <x v="3"/>
    <n v="0.33400000000000002"/>
    <n v="0.77400000000000002"/>
    <n v="1.1910000000000001"/>
    <n v="8.9999999999999993E-3"/>
    <n v="1.117"/>
    <n v="0.35"/>
    <n v="0.5"/>
    <n v="0"/>
    <n v="0.26700000000000002"/>
    <n v="0.53400000000000003"/>
    <n v="1.1169999999999999E-3"/>
    <n v="1.534E-3"/>
  </r>
  <r>
    <s v="Arroz em Casca"/>
    <x v="0"/>
    <x v="4"/>
    <n v="0.26700000000000002"/>
    <n v="0.79500000000000004"/>
    <n v="1.2230000000000001"/>
    <n v="6.0000000000000001E-3"/>
    <n v="1.0680000000000001"/>
    <n v="0.36099999999999999"/>
    <n v="0.5"/>
    <n v="0"/>
    <n v="0.20699999999999999"/>
    <n v="0.41399999999999998"/>
    <n v="1.0679999999999999E-3"/>
    <n v="1.4959999999999999E-3"/>
  </r>
  <r>
    <s v="Arroz em Casca"/>
    <x v="0"/>
    <x v="5"/>
    <n v="0.20699999999999999"/>
    <n v="0.94499999999999995"/>
    <n v="1.454"/>
    <n v="2E-3"/>
    <n v="1.1539999999999999"/>
    <n v="0.38500000000000001"/>
    <n v="0.495"/>
    <n v="0"/>
    <n v="0.27400000000000002"/>
    <n v="0.55353535353535399"/>
    <n v="1.1540000000000001E-3"/>
    <n v="1.663E-3"/>
  </r>
  <r>
    <s v="Arroz em Casca"/>
    <x v="0"/>
    <x v="6"/>
    <n v="0.27400000000000002"/>
    <n v="0.79400000000000004"/>
    <n v="1.222"/>
    <n v="2E-3"/>
    <n v="1.07"/>
    <n v="0.42199999999999999"/>
    <n v="0.48499999999999999"/>
    <n v="0"/>
    <n v="0.16300000000000001"/>
    <n v="0.33608247422680398"/>
    <n v="1.07E-3"/>
    <n v="1.498E-3"/>
  </r>
  <r>
    <s v="Arroz em Casca"/>
    <x v="0"/>
    <x v="7"/>
    <n v="0.16300000000000001"/>
    <n v="0.75600000000000001"/>
    <n v="1.163"/>
    <n v="2E-3"/>
    <n v="0.92100000000000004"/>
    <n v="0.254"/>
    <n v="0.47499999999999998"/>
    <n v="0"/>
    <n v="0.192"/>
    <n v="0.40421052631579002"/>
    <n v="9.2100000000000005E-4"/>
    <n v="1.328E-3"/>
  </r>
  <r>
    <s v="Arroz em Casca"/>
    <x v="0"/>
    <x v="8"/>
    <n v="0.192"/>
    <n v="0.82199999999999995"/>
    <n v="1.2649999999999999"/>
    <n v="5.0000000000000001E-3"/>
    <n v="1.0189999999999999"/>
    <n v="0.34300000000000003"/>
    <n v="0.5"/>
    <n v="0"/>
    <n v="0.17599999999999999"/>
    <n v="0.35199999999999998"/>
    <n v="1.0189999999999999E-3"/>
    <n v="1.462E-3"/>
  </r>
  <r>
    <s v="Arroz em Casca"/>
    <x v="0"/>
    <x v="9"/>
    <n v="0.17599999999999999"/>
    <n v="1.0569999999999999"/>
    <n v="1.6259999999999999"/>
    <n v="5.0000000000000001E-3"/>
    <n v="1.238"/>
    <n v="0.45"/>
    <n v="0.51"/>
    <n v="0"/>
    <n v="0.27800000000000002"/>
    <n v="0.545098039215686"/>
    <n v="1.238E-3"/>
    <n v="1.807E-3"/>
  </r>
  <r>
    <s v="Arroz em Casca"/>
    <x v="0"/>
    <x v="10"/>
    <n v="0.27800000000000002"/>
    <n v="0.85"/>
    <n v="1.3080000000000001"/>
    <n v="5.0000000000000001E-3"/>
    <n v="1.133"/>
    <n v="0.435"/>
    <n v="0.51"/>
    <n v="0"/>
    <n v="0.188"/>
    <n v="0.36862745098039201"/>
    <n v="1.1329999999999999E-3"/>
    <n v="1.591E-3"/>
  </r>
  <r>
    <s v="Arroz em Casca"/>
    <x v="1"/>
    <x v="0"/>
    <n v="1.198"/>
    <n v="7.21"/>
    <n v="10.603"/>
    <n v="0.89200000000000002"/>
    <n v="9.3000000000000007"/>
    <n v="0.54600000000000004"/>
    <n v="7.9"/>
    <n v="0"/>
    <n v="0.85399999999999998"/>
    <n v="0.10810126582278499"/>
    <n v="9.2999999999999992E-3"/>
    <n v="1.2692999999999999E-2"/>
  </r>
  <r>
    <s v="Arroz em Casca"/>
    <x v="1"/>
    <x v="1"/>
    <n v="0.85399999999999998"/>
    <n v="8.3829999999999991"/>
    <n v="12.327999999999999"/>
    <n v="0.64"/>
    <n v="9.8770000000000007"/>
    <n v="0.83"/>
    <n v="7.85"/>
    <n v="0"/>
    <n v="1.1970000000000001"/>
    <n v="0.15248407643312101"/>
    <n v="9.8770000000000004E-3"/>
    <n v="1.3821999999999999E-2"/>
  </r>
  <r>
    <s v="Arroz em Casca"/>
    <x v="1"/>
    <x v="2"/>
    <n v="1.1970000000000001"/>
    <n v="8.2040000000000006"/>
    <n v="12.065"/>
    <n v="0.58099999999999996"/>
    <n v="9.9819999999999993"/>
    <n v="1.1220000000000001"/>
    <n v="7.65"/>
    <n v="0"/>
    <n v="1.21"/>
    <n v="0.15816993464052301"/>
    <n v="9.9819999999999996E-3"/>
    <n v="1.3842999999999999E-2"/>
  </r>
  <r>
    <s v="Arroz em Casca"/>
    <x v="1"/>
    <x v="3"/>
    <n v="1.21"/>
    <n v="7.1289999999999996"/>
    <n v="10.484"/>
    <n v="0.73499999999999999"/>
    <n v="9.0739999999999998"/>
    <n v="0.878"/>
    <n v="7.35"/>
    <n v="0"/>
    <n v="0.84599999999999997"/>
    <n v="0.11510204081632699"/>
    <n v="9.0740000000000005E-3"/>
    <n v="1.2429000000000001E-2"/>
  </r>
  <r>
    <s v="Arroz em Casca"/>
    <x v="1"/>
    <x v="4"/>
    <n v="0.84599999999999997"/>
    <n v="7.6050000000000004"/>
    <n v="11.183999999999999"/>
    <n v="0.89500000000000002"/>
    <n v="9.3460000000000001"/>
    <n v="1.2190000000000001"/>
    <n v="7.3"/>
    <n v="0"/>
    <n v="0.82699999999999996"/>
    <n v="0.113287671232877"/>
    <n v="9.3460000000000001E-3"/>
    <n v="1.2925000000000001E-2"/>
  </r>
  <r>
    <s v="Arroz em Casca"/>
    <x v="1"/>
    <x v="5"/>
    <n v="0.82699999999999996"/>
    <n v="8.0009999999999994"/>
    <n v="11.766"/>
    <n v="0.63400000000000001"/>
    <n v="9.4619999999999997"/>
    <n v="0.95"/>
    <n v="7.35"/>
    <n v="0"/>
    <n v="1.1619999999999999"/>
    <n v="0.15809523809523801"/>
    <n v="9.4619999999999999E-3"/>
    <n v="1.3226999999999999E-2"/>
  </r>
  <r>
    <s v="Arroz em Casca"/>
    <x v="1"/>
    <x v="6"/>
    <n v="1.1619999999999999"/>
    <n v="7.3369999999999997"/>
    <n v="10.79"/>
    <n v="0.93300000000000005"/>
    <n v="9.4320000000000004"/>
    <n v="1.381"/>
    <n v="7.15"/>
    <n v="0"/>
    <n v="0.90100000000000002"/>
    <n v="0.126013986013986"/>
    <n v="9.4319999999999994E-3"/>
    <n v="1.2885000000000001E-2"/>
  </r>
  <r>
    <s v="Arroz em Casca"/>
    <x v="1"/>
    <x v="7"/>
    <n v="0.90100000000000002"/>
    <n v="6.8220000000000001"/>
    <n v="10.032"/>
    <n v="1.04"/>
    <n v="8.7629999999999999"/>
    <n v="1.1459999999999999"/>
    <n v="7"/>
    <n v="0"/>
    <n v="0.61699999999999999"/>
    <n v="8.8142857142857106E-2"/>
    <n v="8.763E-3"/>
    <n v="1.1972999999999999E-2"/>
  </r>
  <r>
    <s v="Arroz em Casca"/>
    <x v="1"/>
    <x v="8"/>
    <n v="0.61699999999999999"/>
    <n v="7.1989999999999998"/>
    <n v="10.587"/>
    <n v="0.96399999999999997"/>
    <n v="8.7799999999999994"/>
    <n v="0.96899999999999997"/>
    <n v="7.1"/>
    <n v="0"/>
    <n v="0.71099999999999997"/>
    <n v="0.10014084507042301"/>
    <n v="8.7799999999999996E-3"/>
    <n v="1.2168E-2"/>
  </r>
  <r>
    <s v="Arroz em Casca"/>
    <x v="1"/>
    <x v="9"/>
    <n v="0.71099999999999997"/>
    <n v="8.6750000000000007"/>
    <n v="12.757"/>
    <n v="0.92500000000000004"/>
    <n v="10.311"/>
    <n v="1.3"/>
    <n v="7.35"/>
    <n v="0"/>
    <n v="1.661"/>
    <n v="0.22598639455782299"/>
    <n v="1.0311000000000001E-2"/>
    <n v="1.4393E-2"/>
  </r>
  <r>
    <s v="Arroz em Casca"/>
    <x v="1"/>
    <x v="10"/>
    <n v="1.661"/>
    <n v="7.6"/>
    <n v="11.176"/>
    <n v="0.85"/>
    <n v="10.111000000000001"/>
    <n v="1.35"/>
    <n v="7.35"/>
    <n v="0"/>
    <n v="1.411"/>
    <n v="0.191972789115646"/>
    <n v="1.0111E-2"/>
    <n v="1.3687E-2"/>
  </r>
  <r>
    <s v="Arroz em Casca"/>
    <x v="2"/>
    <x v="0"/>
    <n v="0.26800000000000002"/>
    <n v="0.57699999999999996"/>
    <n v="0.86099999999999999"/>
    <n v="2E-3"/>
    <n v="0.84699999999999998"/>
    <n v="0.55600000000000005"/>
    <n v="7.0000000000000007E-2"/>
    <n v="0"/>
    <n v="0.221"/>
    <n v="3.1571428571428601"/>
    <n v="8.4699999999999999E-4"/>
    <n v="1.1310000000000001E-3"/>
  </r>
  <r>
    <s v="Arroz em Casca"/>
    <x v="2"/>
    <x v="1"/>
    <n v="0.221"/>
    <n v="0.621"/>
    <n v="0.92700000000000005"/>
    <n v="2E-3"/>
    <n v="0.84399999999999997"/>
    <n v="0.53800000000000003"/>
    <n v="7.4999999999999997E-2"/>
    <n v="0"/>
    <n v="0.23100000000000001"/>
    <n v="3.08"/>
    <n v="8.4400000000000002E-4"/>
    <n v="1.15E-3"/>
  </r>
  <r>
    <s v="Arroz em Casca"/>
    <x v="2"/>
    <x v="2"/>
    <n v="0.23100000000000001"/>
    <n v="0.60099999999999998"/>
    <n v="0.89700000000000002"/>
    <n v="1E-3"/>
    <n v="0.83299999999999996"/>
    <n v="0.65300000000000002"/>
    <n v="6.5000000000000002E-2"/>
    <n v="0"/>
    <n v="0.115"/>
    <n v="1.7692307692307701"/>
    <n v="8.3299999999999997E-4"/>
    <n v="1.129E-3"/>
  </r>
  <r>
    <s v="Arroz em Casca"/>
    <x v="2"/>
    <x v="3"/>
    <n v="0.115"/>
    <n v="0.71799999999999997"/>
    <n v="1.0720000000000001"/>
    <n v="2E-3"/>
    <n v="0.83499999999999996"/>
    <n v="0.68899999999999995"/>
    <n v="5.5E-2"/>
    <n v="0"/>
    <n v="9.0999999999999998E-2"/>
    <n v="1.6545454545454501"/>
    <n v="8.3500000000000002E-4"/>
    <n v="1.189E-3"/>
  </r>
  <r>
    <s v="Arroz em Casca"/>
    <x v="2"/>
    <x v="4"/>
    <n v="9.0999999999999998E-2"/>
    <n v="0.79800000000000004"/>
    <n v="1.1910000000000001"/>
    <n v="2E-3"/>
    <n v="0.89100000000000001"/>
    <n v="0.80300000000000005"/>
    <n v="0.05"/>
    <n v="0"/>
    <n v="3.7999999999999999E-2"/>
    <n v="0.76"/>
    <n v="8.9099999999999997E-4"/>
    <n v="1.284E-3"/>
  </r>
  <r>
    <s v="Arroz em Casca"/>
    <x v="2"/>
    <x v="5"/>
    <n v="3.7999999999999999E-2"/>
    <n v="0.79300000000000004"/>
    <n v="1.1839999999999999"/>
    <n v="1E-3"/>
    <n v="0.83199999999999996"/>
    <n v="0.64"/>
    <n v="4.4999999999999998E-2"/>
    <n v="0"/>
    <n v="0.14699999999999999"/>
    <n v="3.2666666666666706"/>
    <n v="8.3199999999999995E-4"/>
    <n v="1.2229999999999999E-3"/>
  </r>
  <r>
    <s v="Arroz em Casca"/>
    <x v="2"/>
    <x v="6"/>
    <n v="0.14699999999999999"/>
    <n v="0.72499999999999998"/>
    <n v="1.0820000000000001"/>
    <n v="0"/>
    <n v="0.872"/>
    <n v="0.752"/>
    <n v="4.4999999999999998E-2"/>
    <n v="0"/>
    <n v="7.4999999999999997E-2"/>
    <n v="1.6666666666666701"/>
    <n v="8.7200000000000005E-4"/>
    <n v="1.2290000000000001E-3"/>
  </r>
  <r>
    <s v="Arroz em Casca"/>
    <x v="2"/>
    <x v="7"/>
    <n v="7.4999999999999997E-2"/>
    <n v="0.85"/>
    <n v="1.2689999999999999"/>
    <n v="0"/>
    <n v="0.92500000000000004"/>
    <n v="0.85699999999999998"/>
    <n v="4.4999999999999998E-2"/>
    <n v="0"/>
    <n v="2.3E-2"/>
    <n v="0.51111111111111096"/>
    <n v="9.2500000000000004E-4"/>
    <n v="1.3439999999999999E-3"/>
  </r>
  <r>
    <s v="Arroz em Casca"/>
    <x v="2"/>
    <x v="8"/>
    <n v="2.3E-2"/>
    <n v="0.86"/>
    <n v="1.284"/>
    <n v="1E-3"/>
    <n v="0.88400000000000001"/>
    <n v="0.72299999999999998"/>
    <n v="0.05"/>
    <n v="0"/>
    <n v="0.111"/>
    <n v="2.2200000000000002"/>
    <n v="8.8400000000000002E-4"/>
    <n v="1.3079999999999999E-3"/>
  </r>
  <r>
    <s v="Arroz em Casca"/>
    <x v="2"/>
    <x v="9"/>
    <n v="0.111"/>
    <n v="0.97499999999999998"/>
    <n v="1.4550000000000001"/>
    <n v="0"/>
    <n v="1.0860000000000001"/>
    <n v="0.94799999999999995"/>
    <n v="0.05"/>
    <n v="0"/>
    <n v="8.7999999999999995E-2"/>
    <n v="1.76"/>
    <n v="1.0859999999999999E-3"/>
    <n v="1.5659999999999999E-3"/>
  </r>
  <r>
    <s v="Arroz em Casca"/>
    <x v="2"/>
    <x v="10"/>
    <n v="8.7999999999999995E-2"/>
    <n v="0.95"/>
    <n v="1.4179999999999999"/>
    <n v="0"/>
    <n v="1.038"/>
    <n v="0.9"/>
    <n v="5.5E-2"/>
    <n v="0"/>
    <n v="8.3000000000000004E-2"/>
    <n v="1.5090909090909099"/>
    <n v="1.0380000000000001E-3"/>
    <n v="1.506E-3"/>
  </r>
  <r>
    <s v="Arroz em Casca"/>
    <x v="3"/>
    <x v="0"/>
    <n v="1.552"/>
    <n v="6.1310000000000002"/>
    <n v="8.7590000000000003"/>
    <n v="0.76600000000000001"/>
    <n v="8.4489999999999998"/>
    <n v="3.3839999999999999"/>
    <n v="3.59"/>
    <n v="0"/>
    <n v="1.4750000000000001"/>
    <n v="0.41086350974930402"/>
    <n v="8.4489999999999999E-3"/>
    <n v="1.1077E-2"/>
  </r>
  <r>
    <s v="Arroz em Casca"/>
    <x v="3"/>
    <x v="1"/>
    <n v="1.4750000000000001"/>
    <n v="7.117"/>
    <n v="10.167"/>
    <n v="0.745"/>
    <n v="9.3369999999999997"/>
    <n v="3.645"/>
    <n v="4.2300000000000004"/>
    <n v="0"/>
    <n v="1.462"/>
    <n v="0.34562647754137099"/>
    <n v="9.3369999999999998E-3"/>
    <n v="1.2387E-2"/>
  </r>
  <r>
    <s v="Arroz em Casca"/>
    <x v="3"/>
    <x v="2"/>
    <n v="1.462"/>
    <n v="5.6589999999999998"/>
    <n v="8.0839999999999996"/>
    <n v="0.874"/>
    <n v="7.9950000000000001"/>
    <n v="2.7629999999999999"/>
    <n v="4.2990000000000004"/>
    <n v="0"/>
    <n v="0.93300000000000005"/>
    <n v="0.21702721563154201"/>
    <n v="7.9950000000000004E-3"/>
    <n v="1.042E-2"/>
  </r>
  <r>
    <s v="Arroz em Casca"/>
    <x v="3"/>
    <x v="3"/>
    <n v="0.93300000000000005"/>
    <n v="7.1050000000000004"/>
    <n v="10.15"/>
    <n v="0.92"/>
    <n v="8.9580000000000002"/>
    <n v="2.9590000000000001"/>
    <n v="4.577"/>
    <n v="0"/>
    <n v="1.4219999999999999"/>
    <n v="0.31068385405287302"/>
    <n v="8.9580000000000007E-3"/>
    <n v="1.2003E-2"/>
  </r>
  <r>
    <s v="Arroz em Casca"/>
    <x v="3"/>
    <x v="4"/>
    <n v="1.4219999999999999"/>
    <n v="5.8730000000000002"/>
    <n v="8.39"/>
    <n v="1.1859999999999999"/>
    <n v="8.4809999999999999"/>
    <n v="2.9910000000000001"/>
    <n v="4.58"/>
    <n v="0"/>
    <n v="0.91"/>
    <n v="0.198689956331878"/>
    <n v="8.4810000000000007E-3"/>
    <n v="1.0998000000000001E-2"/>
  </r>
  <r>
    <s v="Arroz em Casca"/>
    <x v="3"/>
    <x v="5"/>
    <n v="0.91"/>
    <n v="7.2050000000000001"/>
    <n v="10.292999999999999"/>
    <n v="1.0820000000000001"/>
    <n v="9.1969999999999992"/>
    <n v="2.9689999999999999"/>
    <n v="4.8410000000000002"/>
    <n v="0"/>
    <n v="1.387"/>
    <n v="0.28651105143565397"/>
    <n v="9.1970000000000003E-3"/>
    <n v="1.2285000000000001E-2"/>
  </r>
  <r>
    <s v="Arroz em Casca"/>
    <x v="3"/>
    <x v="6"/>
    <n v="1.387"/>
    <n v="6.0659999999999998"/>
    <n v="8.6660000000000004"/>
    <n v="1.1990000000000001"/>
    <n v="8.6519999999999992"/>
    <n v="2.6509999999999998"/>
    <n v="4.74"/>
    <n v="0"/>
    <n v="1.2609999999999999"/>
    <n v="0.26603375527426198"/>
    <n v="8.652E-3"/>
    <n v="1.1252E-2"/>
  </r>
  <r>
    <s v="Arroz em Casca"/>
    <x v="3"/>
    <x v="7"/>
    <n v="1.2609999999999999"/>
    <n v="5.0819999999999999"/>
    <n v="7.26"/>
    <n v="1.266"/>
    <n v="7.609"/>
    <n v="2.0529999999999999"/>
    <n v="4.5949999999999998"/>
    <n v="0"/>
    <n v="0.96099999999999997"/>
    <n v="0.20914036996735599"/>
    <n v="7.6090000000000003E-3"/>
    <n v="9.7870000000000006E-3"/>
  </r>
  <r>
    <s v="Arroz em Casca"/>
    <x v="3"/>
    <x v="8"/>
    <n v="0.96099999999999997"/>
    <n v="6.9219999999999997"/>
    <n v="9.8889999999999993"/>
    <n v="1.409"/>
    <n v="9.2919999999999998"/>
    <n v="3.145"/>
    <n v="4.8819999999999997"/>
    <n v="0"/>
    <n v="1.2649999999999999"/>
    <n v="0.25911511675542798"/>
    <n v="9.2919999999999999E-3"/>
    <n v="1.2259000000000001E-2"/>
  </r>
  <r>
    <s v="Arroz em Casca"/>
    <x v="3"/>
    <x v="9"/>
    <n v="1.2649999999999999"/>
    <n v="7.0529999999999999"/>
    <n v="10.076000000000001"/>
    <n v="1.5649999999999999"/>
    <n v="9.8829999999999991"/>
    <n v="2.8740000000000001"/>
    <n v="5.298"/>
    <n v="0"/>
    <n v="1.7110000000000001"/>
    <n v="0.32295205738014299"/>
    <n v="9.8829999999999994E-3"/>
    <n v="1.2906000000000001E-2"/>
  </r>
  <r>
    <s v="Arroz em Casca"/>
    <x v="3"/>
    <x v="10"/>
    <n v="1.7110000000000001"/>
    <n v="6.5629999999999997"/>
    <n v="9.3759999999999994"/>
    <n v="1.4510000000000001"/>
    <n v="9.7249999999999996"/>
    <n v="2.6989999999999998"/>
    <n v="5.4290000000000003"/>
    <n v="0"/>
    <n v="1.597"/>
    <n v="0.29416098729047702"/>
    <n v="9.7249999999999993E-3"/>
    <n v="1.2538000000000001E-2"/>
  </r>
  <r>
    <s v="Arroz em Casca"/>
    <x v="4"/>
    <x v="0"/>
    <n v="0.17599999999999999"/>
    <n v="0.91300000000000003"/>
    <n v="1.304"/>
    <n v="0"/>
    <n v="1.089"/>
    <n v="0.97199999999999998"/>
    <n v="5.5E-2"/>
    <n v="0"/>
    <n v="6.2E-2"/>
    <n v="1.1272727272727301"/>
    <n v="1.0889999999999999E-3"/>
    <n v="1.48E-3"/>
  </r>
  <r>
    <s v="Arroz em Casca"/>
    <x v="4"/>
    <x v="1"/>
    <n v="6.2E-2"/>
    <n v="0.98699999999999999"/>
    <n v="1.41"/>
    <n v="0"/>
    <n v="1.0489999999999999"/>
    <n v="0.94699999999999995"/>
    <n v="0.05"/>
    <n v="0"/>
    <n v="5.1999999999999998E-2"/>
    <n v="1.04"/>
    <n v="1.049E-3"/>
    <n v="1.472E-3"/>
  </r>
  <r>
    <s v="Arroz em Casca"/>
    <x v="4"/>
    <x v="2"/>
    <n v="5.1999999999999998E-2"/>
    <n v="0.873"/>
    <n v="1.2470000000000001"/>
    <n v="0"/>
    <n v="0.92500000000000004"/>
    <n v="0.77300000000000002"/>
    <n v="4.4999999999999998E-2"/>
    <n v="0"/>
    <n v="0.107"/>
    <n v="2.37777777777778"/>
    <n v="9.2500000000000004E-4"/>
    <n v="1.299E-3"/>
  </r>
  <r>
    <s v="Arroz em Casca"/>
    <x v="4"/>
    <x v="3"/>
    <n v="0.107"/>
    <n v="0.84"/>
    <n v="1.2"/>
    <n v="0"/>
    <n v="0.94699999999999995"/>
    <n v="0.84599999999999997"/>
    <n v="0.04"/>
    <n v="0"/>
    <n v="6.0999999999999999E-2"/>
    <n v="1.5249999999999999"/>
    <n v="9.4700000000000003E-4"/>
    <n v="1.307E-3"/>
  </r>
  <r>
    <s v="Arroz em Casca"/>
    <x v="4"/>
    <x v="4"/>
    <n v="6.0999999999999999E-2"/>
    <n v="0.84599999999999997"/>
    <n v="1.2090000000000001"/>
    <n v="0"/>
    <n v="0.90700000000000003"/>
    <n v="0.86499999999999999"/>
    <n v="0.03"/>
    <n v="0"/>
    <n v="1.2E-2"/>
    <n v="0.4"/>
    <n v="9.0700000000000004E-4"/>
    <n v="1.2700000000000001E-3"/>
  </r>
  <r>
    <s v="Arroz em Casca"/>
    <x v="4"/>
    <x v="5"/>
    <n v="1.2E-2"/>
    <n v="0.91600000000000004"/>
    <n v="1.3089999999999999"/>
    <n v="0"/>
    <n v="0.92800000000000005"/>
    <n v="0.78500000000000003"/>
    <n v="0.03"/>
    <n v="0"/>
    <n v="0.113"/>
    <n v="3.7666666666666706"/>
    <n v="9.2800000000000001E-4"/>
    <n v="1.3209999999999999E-3"/>
  </r>
  <r>
    <s v="Arroz em Casca"/>
    <x v="4"/>
    <x v="6"/>
    <n v="0.113"/>
    <n v="0.97399999999999998"/>
    <n v="1.391"/>
    <n v="0"/>
    <n v="1.087"/>
    <n v="0.98599999999999999"/>
    <n v="0.03"/>
    <n v="0"/>
    <n v="7.0999999999999994E-2"/>
    <n v="2.3666666666666698"/>
    <n v="1.0870000000000001E-3"/>
    <n v="1.5039999999999999E-3"/>
  </r>
  <r>
    <s v="Arroz em Casca"/>
    <x v="4"/>
    <x v="7"/>
    <n v="7.0999999999999994E-2"/>
    <n v="0.96499999999999997"/>
    <n v="1.379"/>
    <n v="0"/>
    <n v="1.036"/>
    <n v="0.89800000000000002"/>
    <n v="0.04"/>
    <n v="0"/>
    <n v="9.8000000000000004E-2"/>
    <n v="2.4500000000000002"/>
    <n v="1.036E-3"/>
    <n v="1.4499999999999999E-3"/>
  </r>
  <r>
    <s v="Arroz em Casca"/>
    <x v="4"/>
    <x v="8"/>
    <n v="9.8000000000000004E-2"/>
    <n v="0.9"/>
    <n v="1.286"/>
    <n v="0"/>
    <n v="0.998"/>
    <n v="0.81799999999999995"/>
    <n v="0.05"/>
    <n v="0"/>
    <n v="0.13"/>
    <n v="2.6"/>
    <n v="9.9799999999999997E-4"/>
    <n v="1.384E-3"/>
  </r>
  <r>
    <s v="Arroz em Casca"/>
    <x v="4"/>
    <x v="9"/>
    <n v="0.13"/>
    <n v="1.0780000000000001"/>
    <n v="1.54"/>
    <n v="0"/>
    <n v="1.208"/>
    <n v="1"/>
    <n v="5.5E-2"/>
    <n v="0"/>
    <n v="0.153"/>
    <n v="2.78181818181818"/>
    <n v="1.2080000000000001E-3"/>
    <n v="1.67E-3"/>
  </r>
  <r>
    <s v="Arroz em Casca"/>
    <x v="4"/>
    <x v="10"/>
    <n v="0.153"/>
    <n v="1.04"/>
    <n v="1.486"/>
    <n v="0"/>
    <n v="1.1930000000000001"/>
    <n v="1"/>
    <n v="5.5E-2"/>
    <n v="0"/>
    <n v="0.13800000000000001"/>
    <n v="2.5090909090909101"/>
    <n v="1.193E-3"/>
    <n v="1.639E-3"/>
  </r>
  <r>
    <s v="Arroz em Casca"/>
    <x v="5"/>
    <x v="0"/>
    <n v="1.2589999999999999"/>
    <n v="27.584"/>
    <n v="44.134"/>
    <n v="0.3"/>
    <n v="29.143000000000001"/>
    <n v="5.0880000000000001"/>
    <n v="22.5"/>
    <n v="0"/>
    <n v="1.5549999999999999"/>
    <n v="6.9111111111111095E-2"/>
    <n v="2.9142999999999999E-2"/>
    <n v="4.5692999999999998E-2"/>
  </r>
  <r>
    <s v="Arroz em Casca"/>
    <x v="5"/>
    <x v="1"/>
    <n v="1.5549999999999999"/>
    <n v="27.4"/>
    <n v="43.84"/>
    <n v="0.5"/>
    <n v="29.454999999999998"/>
    <n v="6.4880000000000004"/>
    <n v="22"/>
    <n v="0"/>
    <n v="0.96699999999999997"/>
    <n v="4.3954545454545503E-2"/>
    <n v="2.9454999999999999E-2"/>
    <n v="4.5894999999999998E-2"/>
  </r>
  <r>
    <s v="Arroz em Casca"/>
    <x v="5"/>
    <x v="2"/>
    <n v="0.96699999999999997"/>
    <n v="27.657"/>
    <n v="44.250999999999998"/>
    <n v="0.5"/>
    <n v="29.123999999999999"/>
    <n v="6.59"/>
    <n v="21.5"/>
    <n v="0"/>
    <n v="1.034"/>
    <n v="4.8093023255814001E-2"/>
    <n v="2.9124000000000001E-2"/>
    <n v="4.5718000000000002E-2"/>
  </r>
  <r>
    <s v="Arroz em Casca"/>
    <x v="5"/>
    <x v="3"/>
    <n v="1.034"/>
    <n v="27.344000000000001"/>
    <n v="43.75"/>
    <n v="0.6"/>
    <n v="28.978000000000002"/>
    <n v="6.5810000000000004"/>
    <n v="21.2"/>
    <n v="0"/>
    <n v="1.1970000000000001"/>
    <n v="5.6462264150943402E-2"/>
    <n v="2.8978E-2"/>
    <n v="4.5384000000000001E-2"/>
  </r>
  <r>
    <s v="Arroz em Casca"/>
    <x v="5"/>
    <x v="4"/>
    <n v="1.1970000000000001"/>
    <n v="27.1"/>
    <n v="43.36"/>
    <n v="0.5"/>
    <n v="28.797000000000001"/>
    <n v="6.1669999999999998"/>
    <n v="21.35"/>
    <n v="0"/>
    <n v="1.28"/>
    <n v="5.9953161592505903E-2"/>
    <n v="2.8797E-2"/>
    <n v="4.5057E-2"/>
  </r>
  <r>
    <s v="Arroz em Casca"/>
    <x v="5"/>
    <x v="5"/>
    <n v="1.28"/>
    <n v="27.381"/>
    <n v="43.81"/>
    <n v="2.75"/>
    <n v="31.411000000000001"/>
    <n v="6.2720000000000002"/>
    <n v="21.85"/>
    <n v="0"/>
    <n v="3.2890000000000001"/>
    <n v="0.15052631578947401"/>
    <n v="3.1411000000000001E-2"/>
    <n v="4.7840000000000001E-2"/>
  </r>
  <r>
    <s v="Arroz em Casca"/>
    <x v="5"/>
    <x v="6"/>
    <n v="3.2890000000000001"/>
    <n v="26.67"/>
    <n v="42.671999999999997"/>
    <n v="2.75"/>
    <n v="32.709000000000003"/>
    <n v="7.0540000000000003"/>
    <n v="22.05"/>
    <n v="0"/>
    <n v="3.605"/>
    <n v="0.16349206349206299"/>
    <n v="3.2709000000000002E-2"/>
    <n v="4.8710999999999997E-2"/>
  </r>
  <r>
    <s v="Arroz em Casca"/>
    <x v="5"/>
    <x v="7"/>
    <n v="3.605"/>
    <n v="27.14"/>
    <n v="43.423999999999999"/>
    <n v="3.5"/>
    <n v="34.244999999999997"/>
    <n v="8.2249999999999996"/>
    <n v="22.4"/>
    <n v="0"/>
    <n v="3.62"/>
    <n v="0.161607142857143"/>
    <n v="3.4244999999999998E-2"/>
    <n v="5.0528999999999998E-2"/>
  </r>
  <r>
    <s v="Arroz em Casca"/>
    <x v="5"/>
    <x v="8"/>
    <n v="3.62"/>
    <n v="27.2"/>
    <n v="43.52"/>
    <n v="3.7"/>
    <n v="34.520000000000003"/>
    <n v="9.0350000000000001"/>
    <n v="22.5"/>
    <n v="0"/>
    <n v="2.9849999999999999"/>
    <n v="0.13266666666666699"/>
    <n v="3.4520000000000002E-2"/>
    <n v="5.0840000000000003E-2"/>
  </r>
  <r>
    <s v="Arroz em Casca"/>
    <x v="5"/>
    <x v="9"/>
    <n v="2.9849999999999999"/>
    <n v="26.75"/>
    <n v="42.8"/>
    <n v="3.5249999999999999"/>
    <n v="33.26"/>
    <n v="8.0630000000000006"/>
    <n v="22.6"/>
    <n v="0"/>
    <n v="2.597"/>
    <n v="0.114911504424779"/>
    <n v="3.3259999999999998E-2"/>
    <n v="4.931E-2"/>
  </r>
  <r>
    <s v="Arroz em Casca"/>
    <x v="5"/>
    <x v="10"/>
    <n v="2.597"/>
    <n v="26"/>
    <n v="41.6"/>
    <n v="3.9"/>
    <n v="32.497"/>
    <n v="7.9"/>
    <n v="22.7"/>
    <n v="0"/>
    <n v="1.897"/>
    <n v="8.3568281938325994E-2"/>
    <n v="3.2496999999999998E-2"/>
    <n v="4.8097000000000001E-2"/>
  </r>
  <r>
    <s v="Arroz em Casca"/>
    <x v="6"/>
    <x v="0"/>
    <n v="136.215"/>
    <n v="477.57100000000003"/>
    <n v="712.51300000000003"/>
    <n v="38.69"/>
    <n v="652.476"/>
    <n v="40.734999999999999"/>
    <n v="467.83300000000003"/>
    <n v="0"/>
    <n v="143.90799999999999"/>
    <n v="0.30760549170323598"/>
    <n v="0.65247599999999994"/>
    <n v="0.88741800000000004"/>
  </r>
  <r>
    <s v="Arroz em Casca"/>
    <x v="6"/>
    <x v="1"/>
    <n v="143.90799999999999"/>
    <n v="492.43599999999998"/>
    <n v="735.43499999999995"/>
    <n v="41.664000000000001"/>
    <n v="678.00800000000004"/>
    <n v="47.892000000000003"/>
    <n v="478.40499999999997"/>
    <n v="0"/>
    <n v="151.71100000000001"/>
    <n v="0.31711834115446103"/>
    <n v="0.67800800000000006"/>
    <n v="0.92100700000000002"/>
  </r>
  <r>
    <s v="Arroz em Casca"/>
    <x v="6"/>
    <x v="2"/>
    <n v="151.71100000000001"/>
    <n v="495.23099999999999"/>
    <n v="739.44100000000003"/>
    <n v="47.320999999999998"/>
    <n v="694.26300000000003"/>
    <n v="47.884999999999998"/>
    <n v="481.52199999999999"/>
    <n v="0"/>
    <n v="164.85599999999999"/>
    <n v="0.342364419486545"/>
    <n v="0.69426299999999996"/>
    <n v="0.938473"/>
  </r>
  <r>
    <s v="Arroz em Casca"/>
    <x v="6"/>
    <x v="3"/>
    <n v="164.85599999999999"/>
    <n v="498.32799999999997"/>
    <n v="744.02499999999998"/>
    <n v="44.326000000000001"/>
    <n v="707.51"/>
    <n v="44.247999999999998"/>
    <n v="485.37099999999998"/>
    <n v="0"/>
    <n v="177.89099999999999"/>
    <n v="0.366505209417126"/>
    <n v="0.70750999999999997"/>
    <n v="0.95320700000000003"/>
  </r>
  <r>
    <s v="Arroz em Casca"/>
    <x v="6"/>
    <x v="4"/>
    <n v="177.89099999999999"/>
    <n v="498.69099999999997"/>
    <n v="744.69"/>
    <n v="42.607999999999997"/>
    <n v="719.19"/>
    <n v="43.566000000000003"/>
    <n v="492.19499999999999"/>
    <n v="0"/>
    <n v="183.429"/>
    <n v="0.37267546399293"/>
    <n v="0.71919"/>
    <n v="0.96518899999999996"/>
  </r>
  <r>
    <s v="Arroz em Casca"/>
    <x v="6"/>
    <x v="5"/>
    <n v="183.429"/>
    <n v="509.39100000000002"/>
    <n v="760.63800000000003"/>
    <n v="47.110999999999997"/>
    <n v="739.93100000000004"/>
    <n v="51.991999999999997"/>
    <n v="498.601"/>
    <n v="0"/>
    <n v="189.33799999999999"/>
    <n v="0.37973850834635298"/>
    <n v="0.73993100000000001"/>
    <n v="0.991178"/>
  </r>
  <r>
    <s v="Arroz em Casca"/>
    <x v="6"/>
    <x v="6"/>
    <n v="189.33799999999999"/>
    <n v="514.20399999999995"/>
    <n v="767.87"/>
    <n v="55.686"/>
    <n v="759.22799999999995"/>
    <n v="57.808999999999997"/>
    <n v="516.59100000000001"/>
    <n v="0"/>
    <n v="184.828"/>
    <n v="0.35778401094869999"/>
    <n v="0.75922800000000001"/>
    <n v="1.012894"/>
  </r>
  <r>
    <s v="Arroz em Casca"/>
    <x v="6"/>
    <x v="7"/>
    <n v="184.828"/>
    <n v="516.90499999999997"/>
    <n v="772.41600000000005"/>
    <n v="57.625"/>
    <n v="759.35799999999995"/>
    <n v="55.281999999999996"/>
    <n v="523.05899999999997"/>
    <n v="0"/>
    <n v="181.017"/>
    <n v="0.34607376988064398"/>
    <n v="0.75935799999999998"/>
    <n v="1.014869"/>
  </r>
  <r>
    <s v="Arroz em Casca"/>
    <x v="6"/>
    <x v="8"/>
    <n v="181.017"/>
    <n v="523.93200000000002"/>
    <n v="783.07299999999998"/>
    <n v="53.543999999999997"/>
    <n v="758.49300000000005"/>
    <n v="56.75"/>
    <n v="521.53399999999999"/>
    <n v="0"/>
    <n v="180.209"/>
    <n v="0.34553643674237899"/>
    <n v="0.75849299999999997"/>
    <n v="1.0176339999999999"/>
  </r>
  <r>
    <s v="Arroz em Casca"/>
    <x v="6"/>
    <x v="9"/>
    <n v="180.209"/>
    <n v="541.64800000000002"/>
    <n v="809.75300000000004"/>
    <n v="57.801000000000002"/>
    <n v="779.65800000000002"/>
    <n v="61.470999999999997"/>
    <n v="526.96900000000005"/>
    <n v="0"/>
    <n v="191.21799999999999"/>
    <n v="0.36286384967616703"/>
    <n v="0.77965799999999996"/>
    <n v="1.047763"/>
  </r>
  <r>
    <s v="Arroz em Casca"/>
    <x v="6"/>
    <x v="10"/>
    <n v="191.21799999999999"/>
    <n v="541.27700000000004"/>
    <n v="808.76800000000003"/>
    <n v="58.999000000000002"/>
    <n v="791.49400000000003"/>
    <n v="61.95"/>
    <n v="538.00599999999997"/>
    <n v="0"/>
    <n v="191.53800000000001"/>
    <n v="0.35601461693735797"/>
    <n v="0.79149400000000003"/>
    <n v="1.0589850000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A4E0AA-9FEA-4708-9992-EB4FDDC347B4}" name="Tabela dinâmica1" cacheId="1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I47" firstHeaderRow="0" firstDataRow="1" firstDataCol="1"/>
  <pivotFields count="16">
    <pivotField showAll="0"/>
    <pivotField axis="axisRow" showAll="0" sortType="descending" defaultSubtotal="0">
      <items count="7">
        <item x="0"/>
        <item h="1" x="1"/>
        <item h="1" x="3"/>
        <item x="6"/>
        <item x="2"/>
        <item x="4"/>
        <item h="1" x="5"/>
      </items>
      <autoSortScope>
        <pivotArea dataOnly="0" outline="0" fieldPosition="0">
          <references count="1">
            <reference field="4294967294" count="1" selected="0">
              <x v="3"/>
            </reference>
          </references>
        </pivotArea>
      </autoSortScope>
    </pivotField>
    <pivotField axis="axisRow" showAll="0">
      <items count="13">
        <item h="1" m="1" x="11"/>
        <item h="1"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dataField="1" showAll="0"/>
    <pivotField showAll="0"/>
    <pivotField dataField="1" showAll="0"/>
    <pivotField dataField="1" showAll="0"/>
    <pivotField showAll="0"/>
    <pivotField dataField="1" showAll="0"/>
    <pivotField dataField="1" showAll="0"/>
    <pivotField showAll="0"/>
    <pivotField dataField="1" showAll="0"/>
    <pivotField dataField="1" showAll="0"/>
    <pivotField showAll="0"/>
    <pivotField showAll="0"/>
    <pivotField dataField="1" dragToRow="0" dragToCol="0" dragToPage="0" showAll="0" defaultSubtotal="0"/>
  </pivotFields>
  <rowFields count="2">
    <field x="1"/>
    <field x="2"/>
  </rowFields>
  <rowItems count="44"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 Estoque_Inicial" fld="3" baseField="0" baseItem="0"/>
    <dataField name=" Producao_Beneficiada" fld="5" baseField="0" baseItem="0"/>
    <dataField name=" Importacao_" fld="6" baseField="0" baseItem="0"/>
    <dataField name="Soma de Suprimento Arroz" fld="15" baseField="0" baseItem="0"/>
    <dataField name=" Consumo_Domestico" fld="9" baseField="0" baseItem="0"/>
    <dataField name=" Exportacao_" fld="8" baseField="0" baseItem="0"/>
    <dataField name=" Estoque_Final" fld="11" baseField="0" baseItem="0"/>
    <dataField name=" Relacao_grao" fld="12" baseField="0" baseItem="0"/>
  </dataFields>
  <formats count="13">
    <format dxfId="26">
      <pivotArea field="1" type="button" dataOnly="0" labelOnly="1" outline="0" axis="axisRow" fieldPosition="0"/>
    </format>
    <format dxfId="25">
      <pivotArea dataOnly="0" labelOnly="1" outline="0" fieldPosition="0">
        <references count="1">
          <reference field="4294967294" count="5">
            <x v="0"/>
            <x v="2"/>
            <x v="4"/>
            <x v="5"/>
            <x v="6"/>
          </reference>
        </references>
      </pivotArea>
    </format>
    <format dxfId="24">
      <pivotArea field="1" type="button" dataOnly="0" labelOnly="1" outline="0" axis="axisRow" fieldPosition="0"/>
    </format>
    <format dxfId="23">
      <pivotArea dataOnly="0" labelOnly="1" outline="0" fieldPosition="0">
        <references count="1">
          <reference field="4294967294" count="5">
            <x v="0"/>
            <x v="2"/>
            <x v="4"/>
            <x v="5"/>
            <x v="6"/>
          </reference>
        </references>
      </pivotArea>
    </format>
    <format dxfId="22">
      <pivotArea type="all" dataOnly="0" outline="0" fieldPosition="0"/>
    </format>
    <format dxfId="21">
      <pivotArea outline="0" collapsedLevelsAreSubtotals="1" fieldPosition="0"/>
    </format>
    <format dxfId="20">
      <pivotArea field="1" type="button" dataOnly="0" labelOnly="1" outline="0" axis="axisRow" fieldPosition="0"/>
    </format>
    <format dxfId="19">
      <pivotArea dataOnly="0" labelOnly="1" fieldPosition="0">
        <references count="1">
          <reference field="1" count="0"/>
        </references>
      </pivotArea>
    </format>
    <format dxfId="18">
      <pivotArea dataOnly="0" labelOnly="1" fieldPosition="0">
        <references count="2">
          <reference field="1" count="1" selected="0">
            <x v="0"/>
          </reference>
          <reference field="2" count="0"/>
        </references>
      </pivotArea>
    </format>
    <format dxfId="17">
      <pivotArea dataOnly="0" labelOnly="1" fieldPosition="0">
        <references count="2">
          <reference field="1" count="1" selected="0">
            <x v="3"/>
          </reference>
          <reference field="2" count="0"/>
        </references>
      </pivotArea>
    </format>
    <format dxfId="16">
      <pivotArea dataOnly="0" labelOnly="1" fieldPosition="0">
        <references count="2">
          <reference field="1" count="1" selected="0">
            <x v="4"/>
          </reference>
          <reference field="2" count="0"/>
        </references>
      </pivotArea>
    </format>
    <format dxfId="15">
      <pivotArea dataOnly="0" labelOnly="1" fieldPosition="0">
        <references count="2">
          <reference field="1" count="1" selected="0">
            <x v="5"/>
          </reference>
          <reference field="2" count="0"/>
        </references>
      </pivotArea>
    </format>
    <format dxfId="14">
      <pivotArea dataOnly="0" labelOnly="1" outline="0" fieldPosition="0">
        <references count="1">
          <reference field="4294967294" count="5">
            <x v="0"/>
            <x v="2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65491974-7B92-416E-AB2F-4629B78017DA}" autoFormatId="16" applyNumberFormats="0" applyBorderFormats="0" applyFontFormats="0" applyPatternFormats="0" applyAlignmentFormats="0" applyWidthHeightFormats="0">
  <queryTableRefresh nextId="18">
    <queryTableFields count="15">
      <queryTableField id="1" name="Produto_" tableColumnId="1"/>
      <queryTableField id="2" name="Pais_" tableColumnId="2"/>
      <queryTableField id="3" name="Ano_" tableColumnId="3"/>
      <queryTableField id="4" name="Estoque_Inicial" tableColumnId="4"/>
      <queryTableField id="5" name="Producao_" tableColumnId="5"/>
      <queryTableField id="16" name="Producao_Beneficiada" tableColumnId="6"/>
      <queryTableField id="7" name="Importacao_" tableColumnId="7"/>
      <queryTableField id="8" name="Suprimento_Total" tableColumnId="8"/>
      <queryTableField id="9" name="Exportacao_" tableColumnId="9"/>
      <queryTableField id="10" name="Consumo_Domestico" tableColumnId="10"/>
      <queryTableField id="11" name="Uso_Domestico" tableColumnId="11"/>
      <queryTableField id="12" name="Estoque_Final" tableColumnId="12"/>
      <queryTableField id="13" name="Relacao_grao" tableColumnId="13"/>
      <queryTableField id="14" name="Suprimento_Grao" tableColumnId="14"/>
      <queryTableField id="15" name="Suprimento_Arroz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664D20-39DF-445A-B09E-EADEBDFC3CF3}" name="usda_consulta_arroz" displayName="usda_consulta_arroz" ref="A1:O78" tableType="queryTable" totalsRowShown="0">
  <autoFilter ref="A1:O78" xr:uid="{94664D20-39DF-445A-B09E-EADEBDFC3CF3}"/>
  <tableColumns count="15">
    <tableColumn id="1" xr3:uid="{5F170CCD-D3E6-4A08-89B8-C8178E7C19F0}" uniqueName="1" name="Produto_" queryTableFieldId="1" dataDxfId="13"/>
    <tableColumn id="2" xr3:uid="{957D0A84-F1F3-4B3D-A434-EDF1679F551E}" uniqueName="2" name="Pais_" queryTableFieldId="2" dataDxfId="12"/>
    <tableColumn id="3" xr3:uid="{69F408F9-353F-4F1C-96D3-0A5DBA60F011}" uniqueName="3" name="Ano_" queryTableFieldId="3" dataDxfId="11"/>
    <tableColumn id="4" xr3:uid="{9BC5388D-01E5-4CFC-BFE2-C95BE9FD07CE}" uniqueName="4" name="Estoque_Inicial" queryTableFieldId="4" dataDxfId="10"/>
    <tableColumn id="5" xr3:uid="{C0768F5A-E136-46FD-B066-C07D890B116E}" uniqueName="5" name="Producao_" queryTableFieldId="5" dataDxfId="9"/>
    <tableColumn id="6" xr3:uid="{73D6816E-41C7-4C59-A338-C54A7517DF59}" uniqueName="6" name="Producao_Beneficiada" queryTableFieldId="16"/>
    <tableColumn id="7" xr3:uid="{99BAA0A7-B158-4181-A0EC-2432CA990DDC}" uniqueName="7" name="Importacao_" queryTableFieldId="7" dataDxfId="8"/>
    <tableColumn id="8" xr3:uid="{BE5C26A6-B388-4C50-8949-7B50DF01FFF1}" uniqueName="8" name="Suprimento_Total" queryTableFieldId="8" dataDxfId="7"/>
    <tableColumn id="9" xr3:uid="{FCF45C40-14DD-4EA2-9FAE-FB94EE463419}" uniqueName="9" name="Exportacao_" queryTableFieldId="9" dataDxfId="6"/>
    <tableColumn id="10" xr3:uid="{8DC0E290-BB82-4FE0-8719-499BA2A2E72E}" uniqueName="10" name="Consumo_Domestico" queryTableFieldId="10" dataDxfId="5"/>
    <tableColumn id="11" xr3:uid="{10C7EC5D-A1D9-4546-8F51-61C258E887C0}" uniqueName="11" name="Uso_Domestico" queryTableFieldId="11" dataDxfId="4"/>
    <tableColumn id="12" xr3:uid="{8415D64E-FE53-41F4-9ACE-7B7EC1E35DDD}" uniqueName="12" name="Estoque_Final" queryTableFieldId="12" dataDxfId="3"/>
    <tableColumn id="13" xr3:uid="{BE039E8D-B95C-46E7-AABC-121E83762EA3}" uniqueName="13" name="Relacao_grao" queryTableFieldId="13" dataDxfId="2"/>
    <tableColumn id="14" xr3:uid="{3FBDA1FD-C637-465C-9AB2-69F5517757A5}" uniqueName="14" name="Suprimento_Grao" queryTableFieldId="14" dataDxfId="1"/>
    <tableColumn id="15" xr3:uid="{C70B31B6-7BBF-4F7C-8710-96FEC7E28645}" uniqueName="15" name="Suprimento_Arroz" queryTableFieldId="1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EE3E8-A5F0-4F63-8CA4-29184535EFB9}">
  <dimension ref="A1:B6"/>
  <sheetViews>
    <sheetView workbookViewId="0">
      <selection activeCell="C16" sqref="C16"/>
    </sheetView>
  </sheetViews>
  <sheetFormatPr defaultRowHeight="15" x14ac:dyDescent="0.25"/>
  <cols>
    <col min="1" max="1" width="63.5703125" bestFit="1" customWidth="1"/>
  </cols>
  <sheetData>
    <row r="1" spans="1:2" x14ac:dyDescent="0.25">
      <c r="A1" t="s">
        <v>91</v>
      </c>
    </row>
    <row r="2" spans="1:2" x14ac:dyDescent="0.25">
      <c r="A2" t="s">
        <v>92</v>
      </c>
      <c r="B2" t="s">
        <v>90</v>
      </c>
    </row>
    <row r="3" spans="1:2" x14ac:dyDescent="0.25">
      <c r="A3" t="s">
        <v>75</v>
      </c>
      <c r="B3">
        <v>0.67</v>
      </c>
    </row>
    <row r="4" spans="1:2" x14ac:dyDescent="0.25">
      <c r="A4" t="s">
        <v>63</v>
      </c>
      <c r="B4">
        <v>0.65</v>
      </c>
    </row>
    <row r="5" spans="1:2" x14ac:dyDescent="0.25">
      <c r="A5" t="s">
        <v>74</v>
      </c>
      <c r="B5">
        <v>0.7</v>
      </c>
    </row>
    <row r="6" spans="1:2" x14ac:dyDescent="0.25">
      <c r="A6" t="s">
        <v>72</v>
      </c>
      <c r="B6">
        <v>0.67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BA811-F9FE-4FF4-AF76-EF28FDF65112}">
  <dimension ref="A3:I47"/>
  <sheetViews>
    <sheetView workbookViewId="0">
      <selection activeCell="C16" sqref="C16"/>
    </sheetView>
  </sheetViews>
  <sheetFormatPr defaultColWidth="9.140625" defaultRowHeight="15" x14ac:dyDescent="0.25"/>
  <cols>
    <col min="1" max="1" width="18" style="13" bestFit="1" customWidth="1"/>
    <col min="2" max="2" width="9.140625" style="13"/>
    <col min="3" max="3" width="21.5703125" style="13" bestFit="1" customWidth="1"/>
    <col min="4" max="4" width="12.42578125" style="13" bestFit="1" customWidth="1"/>
    <col min="5" max="7" width="9.140625" style="13"/>
    <col min="8" max="8" width="13.28515625" style="13" bestFit="1" customWidth="1"/>
    <col min="9" max="16384" width="9.140625" style="13"/>
  </cols>
  <sheetData>
    <row r="3" spans="1:9" ht="60" x14ac:dyDescent="0.25">
      <c r="A3" s="43" t="s">
        <v>76</v>
      </c>
      <c r="B3" s="10" t="s">
        <v>93</v>
      </c>
      <c r="C3" s="13" t="s">
        <v>114</v>
      </c>
      <c r="D3" s="10" t="s">
        <v>94</v>
      </c>
      <c r="E3" s="13" t="s">
        <v>99</v>
      </c>
      <c r="F3" s="10" t="s">
        <v>95</v>
      </c>
      <c r="G3" s="10" t="s">
        <v>96</v>
      </c>
      <c r="H3" s="10" t="s">
        <v>97</v>
      </c>
      <c r="I3" s="13" t="s">
        <v>98</v>
      </c>
    </row>
    <row r="4" spans="1:9" x14ac:dyDescent="0.25">
      <c r="A4" s="14" t="s">
        <v>75</v>
      </c>
    </row>
    <row r="5" spans="1:9" x14ac:dyDescent="0.25">
      <c r="A5" s="14" t="s">
        <v>64</v>
      </c>
      <c r="B5" s="13">
        <v>143.90799999999999</v>
      </c>
      <c r="C5" s="13">
        <v>735.43499999999995</v>
      </c>
      <c r="D5" s="13">
        <v>41.664000000000001</v>
      </c>
      <c r="E5" s="13">
        <v>1011.95223880597</v>
      </c>
      <c r="F5" s="13">
        <v>478.40499999999997</v>
      </c>
      <c r="G5" s="13">
        <v>47.892000000000003</v>
      </c>
      <c r="H5" s="13">
        <v>151.71100000000001</v>
      </c>
      <c r="I5" s="13">
        <v>0.31711834115446103</v>
      </c>
    </row>
    <row r="6" spans="1:9" x14ac:dyDescent="0.25">
      <c r="A6" s="14" t="s">
        <v>65</v>
      </c>
      <c r="B6" s="13">
        <v>151.71100000000001</v>
      </c>
      <c r="C6" s="13">
        <v>739.44100000000003</v>
      </c>
      <c r="D6" s="13">
        <v>47.320999999999998</v>
      </c>
      <c r="E6" s="13">
        <v>1036.2134328358209</v>
      </c>
      <c r="F6" s="13">
        <v>481.52199999999999</v>
      </c>
      <c r="G6" s="13">
        <v>47.884999999999998</v>
      </c>
      <c r="H6" s="13">
        <v>164.85599999999999</v>
      </c>
      <c r="I6" s="13">
        <v>0.342364419486545</v>
      </c>
    </row>
    <row r="7" spans="1:9" x14ac:dyDescent="0.25">
      <c r="A7" s="14" t="s">
        <v>66</v>
      </c>
      <c r="B7" s="13">
        <v>164.85599999999999</v>
      </c>
      <c r="C7" s="13">
        <v>744.02499999999998</v>
      </c>
      <c r="D7" s="13">
        <v>44.326000000000001</v>
      </c>
      <c r="E7" s="13">
        <v>1055.9850746268655</v>
      </c>
      <c r="F7" s="13">
        <v>485.37099999999998</v>
      </c>
      <c r="G7" s="13">
        <v>44.247999999999998</v>
      </c>
      <c r="H7" s="13">
        <v>177.89099999999999</v>
      </c>
      <c r="I7" s="13">
        <v>0.366505209417126</v>
      </c>
    </row>
    <row r="8" spans="1:9" x14ac:dyDescent="0.25">
      <c r="A8" s="14" t="s">
        <v>67</v>
      </c>
      <c r="B8" s="13">
        <v>177.89099999999999</v>
      </c>
      <c r="C8" s="13">
        <v>744.69</v>
      </c>
      <c r="D8" s="13">
        <v>42.607999999999997</v>
      </c>
      <c r="E8" s="13">
        <v>1073.417910447761</v>
      </c>
      <c r="F8" s="13">
        <v>492.19499999999999</v>
      </c>
      <c r="G8" s="13">
        <v>43.566000000000003</v>
      </c>
      <c r="H8" s="13">
        <v>183.429</v>
      </c>
      <c r="I8" s="13">
        <v>0.37267546399293</v>
      </c>
    </row>
    <row r="9" spans="1:9" x14ac:dyDescent="0.25">
      <c r="A9" s="14" t="s">
        <v>68</v>
      </c>
      <c r="B9" s="13">
        <v>183.429</v>
      </c>
      <c r="C9" s="13">
        <v>760.63800000000003</v>
      </c>
      <c r="D9" s="13">
        <v>47.110999999999997</v>
      </c>
      <c r="E9" s="13">
        <v>1104.3746268656716</v>
      </c>
      <c r="F9" s="13">
        <v>498.601</v>
      </c>
      <c r="G9" s="13">
        <v>51.991999999999997</v>
      </c>
      <c r="H9" s="13">
        <v>189.33799999999999</v>
      </c>
      <c r="I9" s="13">
        <v>0.37973850834635298</v>
      </c>
    </row>
    <row r="10" spans="1:9" x14ac:dyDescent="0.25">
      <c r="A10" s="14" t="s">
        <v>69</v>
      </c>
      <c r="B10" s="13">
        <v>189.33799999999999</v>
      </c>
      <c r="C10" s="13">
        <v>767.87</v>
      </c>
      <c r="D10" s="13">
        <v>55.686</v>
      </c>
      <c r="E10" s="13">
        <v>1133.176119402985</v>
      </c>
      <c r="F10" s="13">
        <v>516.59100000000001</v>
      </c>
      <c r="G10" s="13">
        <v>57.808999999999997</v>
      </c>
      <c r="H10" s="13">
        <v>184.828</v>
      </c>
      <c r="I10" s="13">
        <v>0.35778401094869999</v>
      </c>
    </row>
    <row r="11" spans="1:9" x14ac:dyDescent="0.25">
      <c r="A11" s="14" t="s">
        <v>70</v>
      </c>
      <c r="B11" s="13">
        <v>184.828</v>
      </c>
      <c r="C11" s="13">
        <v>772.41600000000005</v>
      </c>
      <c r="D11" s="13">
        <v>57.625</v>
      </c>
      <c r="E11" s="13">
        <v>1133.3701492537311</v>
      </c>
      <c r="F11" s="13">
        <v>523.05899999999997</v>
      </c>
      <c r="G11" s="13">
        <v>55.281999999999996</v>
      </c>
      <c r="H11" s="13">
        <v>181.017</v>
      </c>
      <c r="I11" s="13">
        <v>0.34607376988064398</v>
      </c>
    </row>
    <row r="12" spans="1:9" x14ac:dyDescent="0.25">
      <c r="A12" s="14" t="s">
        <v>71</v>
      </c>
      <c r="B12" s="13">
        <v>181.017</v>
      </c>
      <c r="C12" s="13">
        <v>783.07299999999998</v>
      </c>
      <c r="D12" s="13">
        <v>53.543999999999997</v>
      </c>
      <c r="E12" s="13">
        <v>1132.079104477612</v>
      </c>
      <c r="F12" s="13">
        <v>521.53399999999999</v>
      </c>
      <c r="G12" s="13">
        <v>56.75</v>
      </c>
      <c r="H12" s="13">
        <v>180.209</v>
      </c>
      <c r="I12" s="13">
        <v>0.34553643674237899</v>
      </c>
    </row>
    <row r="13" spans="1:9" x14ac:dyDescent="0.25">
      <c r="A13" s="14" t="s">
        <v>85</v>
      </c>
      <c r="B13" s="13">
        <v>180.209</v>
      </c>
      <c r="C13" s="13">
        <v>809.75300000000004</v>
      </c>
      <c r="D13" s="13">
        <v>57.801000000000002</v>
      </c>
      <c r="E13" s="13">
        <v>1163.6686567164179</v>
      </c>
      <c r="F13" s="13">
        <v>526.96900000000005</v>
      </c>
      <c r="G13" s="13">
        <v>61.470999999999997</v>
      </c>
      <c r="H13" s="13">
        <v>191.21799999999999</v>
      </c>
      <c r="I13" s="13">
        <v>0.36286384967616703</v>
      </c>
    </row>
    <row r="14" spans="1:9" x14ac:dyDescent="0.25">
      <c r="A14" s="14" t="s">
        <v>109</v>
      </c>
      <c r="B14" s="13">
        <v>191.21799999999999</v>
      </c>
      <c r="C14" s="13">
        <v>808.76800000000003</v>
      </c>
      <c r="D14" s="13">
        <v>58.999000000000002</v>
      </c>
      <c r="E14" s="13">
        <v>1181.3343283582089</v>
      </c>
      <c r="F14" s="13">
        <v>538.00599999999997</v>
      </c>
      <c r="G14" s="13">
        <v>61.95</v>
      </c>
      <c r="H14" s="13">
        <v>191.53800000000001</v>
      </c>
      <c r="I14" s="13">
        <v>0.35601461693735797</v>
      </c>
    </row>
    <row r="15" spans="1:9" x14ac:dyDescent="0.25">
      <c r="A15" s="14" t="s">
        <v>63</v>
      </c>
    </row>
    <row r="16" spans="1:9" x14ac:dyDescent="0.25">
      <c r="A16" s="14" t="s">
        <v>64</v>
      </c>
      <c r="B16" s="13">
        <v>0.33900000000000002</v>
      </c>
      <c r="C16" s="13">
        <v>1.3280000000000001</v>
      </c>
      <c r="D16" s="13">
        <v>5.0000000000000001E-3</v>
      </c>
      <c r="E16" s="13">
        <v>1.8014925373134325</v>
      </c>
      <c r="F16" s="13">
        <v>0.5</v>
      </c>
      <c r="G16" s="13">
        <v>0.34300000000000003</v>
      </c>
      <c r="H16" s="13">
        <v>0.36399999999999999</v>
      </c>
      <c r="I16" s="13">
        <v>0.72799999999999998</v>
      </c>
    </row>
    <row r="17" spans="1:9" x14ac:dyDescent="0.25">
      <c r="A17" s="14" t="s">
        <v>65</v>
      </c>
      <c r="B17" s="13">
        <v>0.36399999999999999</v>
      </c>
      <c r="C17" s="13">
        <v>1.3680000000000001</v>
      </c>
      <c r="D17" s="13">
        <v>7.0000000000000001E-3</v>
      </c>
      <c r="E17" s="13">
        <v>1.880597014925373</v>
      </c>
      <c r="F17" s="13">
        <v>0.5</v>
      </c>
      <c r="G17" s="13">
        <v>0.42599999999999999</v>
      </c>
      <c r="H17" s="13">
        <v>0.33400000000000002</v>
      </c>
      <c r="I17" s="13">
        <v>0.66800000000000004</v>
      </c>
    </row>
    <row r="18" spans="1:9" x14ac:dyDescent="0.25">
      <c r="A18" s="14" t="s">
        <v>66</v>
      </c>
      <c r="B18" s="13">
        <v>0.33400000000000002</v>
      </c>
      <c r="C18" s="13">
        <v>1.1910000000000001</v>
      </c>
      <c r="D18" s="13">
        <v>8.9999999999999993E-3</v>
      </c>
      <c r="E18" s="13">
        <v>1.6671641791044776</v>
      </c>
      <c r="F18" s="13">
        <v>0.5</v>
      </c>
      <c r="G18" s="13">
        <v>0.35</v>
      </c>
      <c r="H18" s="13">
        <v>0.26700000000000002</v>
      </c>
      <c r="I18" s="13">
        <v>0.53400000000000003</v>
      </c>
    </row>
    <row r="19" spans="1:9" x14ac:dyDescent="0.25">
      <c r="A19" s="14" t="s">
        <v>67</v>
      </c>
      <c r="B19" s="13">
        <v>0.26700000000000002</v>
      </c>
      <c r="C19" s="13">
        <v>1.2230000000000001</v>
      </c>
      <c r="D19" s="13">
        <v>6.0000000000000001E-3</v>
      </c>
      <c r="E19" s="13">
        <v>1.5940298507462687</v>
      </c>
      <c r="F19" s="13">
        <v>0.5</v>
      </c>
      <c r="G19" s="13">
        <v>0.36099999999999999</v>
      </c>
      <c r="H19" s="13">
        <v>0.20699999999999999</v>
      </c>
      <c r="I19" s="13">
        <v>0.41399999999999998</v>
      </c>
    </row>
    <row r="20" spans="1:9" x14ac:dyDescent="0.25">
      <c r="A20" s="14" t="s">
        <v>68</v>
      </c>
      <c r="B20" s="13">
        <v>0.20699999999999999</v>
      </c>
      <c r="C20" s="13">
        <v>1.454</v>
      </c>
      <c r="D20" s="13">
        <v>2E-3</v>
      </c>
      <c r="E20" s="13">
        <v>1.7223880597014922</v>
      </c>
      <c r="F20" s="13">
        <v>0.495</v>
      </c>
      <c r="G20" s="13">
        <v>0.38500000000000001</v>
      </c>
      <c r="H20" s="13">
        <v>0.27400000000000002</v>
      </c>
      <c r="I20" s="13">
        <v>0.55353535353535399</v>
      </c>
    </row>
    <row r="21" spans="1:9" x14ac:dyDescent="0.25">
      <c r="A21" s="14" t="s">
        <v>69</v>
      </c>
      <c r="B21" s="13">
        <v>0.27400000000000002</v>
      </c>
      <c r="C21" s="13">
        <v>1.222</v>
      </c>
      <c r="D21" s="13">
        <v>2E-3</v>
      </c>
      <c r="E21" s="13">
        <v>1.5970149253731343</v>
      </c>
      <c r="F21" s="13">
        <v>0.48499999999999999</v>
      </c>
      <c r="G21" s="13">
        <v>0.42199999999999999</v>
      </c>
      <c r="H21" s="13">
        <v>0.16300000000000001</v>
      </c>
      <c r="I21" s="13">
        <v>0.33608247422680398</v>
      </c>
    </row>
    <row r="22" spans="1:9" x14ac:dyDescent="0.25">
      <c r="A22" s="14" t="s">
        <v>70</v>
      </c>
      <c r="B22" s="13">
        <v>0.16300000000000001</v>
      </c>
      <c r="C22" s="13">
        <v>1.163</v>
      </c>
      <c r="D22" s="13">
        <v>2E-3</v>
      </c>
      <c r="E22" s="13">
        <v>1.3746268656716418</v>
      </c>
      <c r="F22" s="13">
        <v>0.47499999999999998</v>
      </c>
      <c r="G22" s="13">
        <v>0.254</v>
      </c>
      <c r="H22" s="13">
        <v>0.192</v>
      </c>
      <c r="I22" s="13">
        <v>0.40421052631579002</v>
      </c>
    </row>
    <row r="23" spans="1:9" x14ac:dyDescent="0.25">
      <c r="A23" s="14" t="s">
        <v>71</v>
      </c>
      <c r="B23" s="13">
        <v>0.192</v>
      </c>
      <c r="C23" s="13">
        <v>1.2649999999999999</v>
      </c>
      <c r="D23" s="13">
        <v>5.0000000000000001E-3</v>
      </c>
      <c r="E23" s="13">
        <v>1.5208955223880594</v>
      </c>
      <c r="F23" s="13">
        <v>0.5</v>
      </c>
      <c r="G23" s="13">
        <v>0.34300000000000003</v>
      </c>
      <c r="H23" s="13">
        <v>0.17599999999999999</v>
      </c>
      <c r="I23" s="13">
        <v>0.35199999999999998</v>
      </c>
    </row>
    <row r="24" spans="1:9" x14ac:dyDescent="0.25">
      <c r="A24" s="14" t="s">
        <v>85</v>
      </c>
      <c r="B24" s="13">
        <v>0.17599999999999999</v>
      </c>
      <c r="C24" s="13">
        <v>1.6259999999999999</v>
      </c>
      <c r="D24" s="13">
        <v>5.0000000000000001E-3</v>
      </c>
      <c r="E24" s="13">
        <v>1.8477611940298504</v>
      </c>
      <c r="F24" s="13">
        <v>0.51</v>
      </c>
      <c r="G24" s="13">
        <v>0.45</v>
      </c>
      <c r="H24" s="13">
        <v>0.27800000000000002</v>
      </c>
      <c r="I24" s="13">
        <v>0.545098039215686</v>
      </c>
    </row>
    <row r="25" spans="1:9" x14ac:dyDescent="0.25">
      <c r="A25" s="14" t="s">
        <v>109</v>
      </c>
      <c r="B25" s="13">
        <v>0.27800000000000002</v>
      </c>
      <c r="C25" s="13">
        <v>1.3080000000000001</v>
      </c>
      <c r="D25" s="13">
        <v>5.0000000000000001E-3</v>
      </c>
      <c r="E25" s="13">
        <v>1.691044776119403</v>
      </c>
      <c r="F25" s="13">
        <v>0.51</v>
      </c>
      <c r="G25" s="13">
        <v>0.435</v>
      </c>
      <c r="H25" s="13">
        <v>0.188</v>
      </c>
      <c r="I25" s="13">
        <v>0.36862745098039201</v>
      </c>
    </row>
    <row r="26" spans="1:9" x14ac:dyDescent="0.25">
      <c r="A26" s="14" t="s">
        <v>74</v>
      </c>
    </row>
    <row r="27" spans="1:9" x14ac:dyDescent="0.25">
      <c r="A27" s="14" t="s">
        <v>64</v>
      </c>
      <c r="B27" s="13">
        <v>6.2E-2</v>
      </c>
      <c r="C27" s="13">
        <v>1.41</v>
      </c>
      <c r="D27" s="13">
        <v>0</v>
      </c>
      <c r="E27" s="13">
        <v>1.5656716417910446</v>
      </c>
      <c r="F27" s="13">
        <v>0.05</v>
      </c>
      <c r="G27" s="13">
        <v>0.94699999999999995</v>
      </c>
      <c r="H27" s="13">
        <v>5.1999999999999998E-2</v>
      </c>
      <c r="I27" s="13">
        <v>1.04</v>
      </c>
    </row>
    <row r="28" spans="1:9" x14ac:dyDescent="0.25">
      <c r="A28" s="14" t="s">
        <v>65</v>
      </c>
      <c r="B28" s="13">
        <v>5.1999999999999998E-2</v>
      </c>
      <c r="C28" s="13">
        <v>1.2470000000000001</v>
      </c>
      <c r="D28" s="13">
        <v>0</v>
      </c>
      <c r="E28" s="13">
        <v>1.380597014925373</v>
      </c>
      <c r="F28" s="13">
        <v>4.4999999999999998E-2</v>
      </c>
      <c r="G28" s="13">
        <v>0.77300000000000002</v>
      </c>
      <c r="H28" s="13">
        <v>0.107</v>
      </c>
      <c r="I28" s="13">
        <v>2.37777777777778</v>
      </c>
    </row>
    <row r="29" spans="1:9" x14ac:dyDescent="0.25">
      <c r="A29" s="14" t="s">
        <v>66</v>
      </c>
      <c r="B29" s="13">
        <v>0.107</v>
      </c>
      <c r="C29" s="13">
        <v>1.2</v>
      </c>
      <c r="D29" s="13">
        <v>0</v>
      </c>
      <c r="E29" s="13">
        <v>1.4134328358208954</v>
      </c>
      <c r="F29" s="13">
        <v>0.04</v>
      </c>
      <c r="G29" s="13">
        <v>0.84599999999999997</v>
      </c>
      <c r="H29" s="13">
        <v>6.0999999999999999E-2</v>
      </c>
      <c r="I29" s="13">
        <v>1.5249999999999999</v>
      </c>
    </row>
    <row r="30" spans="1:9" x14ac:dyDescent="0.25">
      <c r="A30" s="14" t="s">
        <v>67</v>
      </c>
      <c r="B30" s="13">
        <v>6.0999999999999999E-2</v>
      </c>
      <c r="C30" s="13">
        <v>1.2090000000000001</v>
      </c>
      <c r="D30" s="13">
        <v>0</v>
      </c>
      <c r="E30" s="13">
        <v>1.353731343283582</v>
      </c>
      <c r="F30" s="13">
        <v>0.03</v>
      </c>
      <c r="G30" s="13">
        <v>0.86499999999999999</v>
      </c>
      <c r="H30" s="13">
        <v>1.2E-2</v>
      </c>
      <c r="I30" s="13">
        <v>0.4</v>
      </c>
    </row>
    <row r="31" spans="1:9" x14ac:dyDescent="0.25">
      <c r="A31" s="14" t="s">
        <v>68</v>
      </c>
      <c r="B31" s="13">
        <v>1.2E-2</v>
      </c>
      <c r="C31" s="13">
        <v>1.3089999999999999</v>
      </c>
      <c r="D31" s="13">
        <v>0</v>
      </c>
      <c r="E31" s="13">
        <v>1.3850746268656717</v>
      </c>
      <c r="F31" s="13">
        <v>0.03</v>
      </c>
      <c r="G31" s="13">
        <v>0.78500000000000003</v>
      </c>
      <c r="H31" s="13">
        <v>0.113</v>
      </c>
      <c r="I31" s="13">
        <v>3.7666666666666706</v>
      </c>
    </row>
    <row r="32" spans="1:9" x14ac:dyDescent="0.25">
      <c r="A32" s="14" t="s">
        <v>69</v>
      </c>
      <c r="B32" s="13">
        <v>0.113</v>
      </c>
      <c r="C32" s="13">
        <v>1.391</v>
      </c>
      <c r="D32" s="13">
        <v>0</v>
      </c>
      <c r="E32" s="13">
        <v>1.6223880597014924</v>
      </c>
      <c r="F32" s="13">
        <v>0.03</v>
      </c>
      <c r="G32" s="13">
        <v>0.98599999999999999</v>
      </c>
      <c r="H32" s="13">
        <v>7.0999999999999994E-2</v>
      </c>
      <c r="I32" s="13">
        <v>2.3666666666666698</v>
      </c>
    </row>
    <row r="33" spans="1:9" x14ac:dyDescent="0.25">
      <c r="A33" s="14" t="s">
        <v>70</v>
      </c>
      <c r="B33" s="13">
        <v>7.0999999999999994E-2</v>
      </c>
      <c r="C33" s="13">
        <v>1.379</v>
      </c>
      <c r="D33" s="13">
        <v>0</v>
      </c>
      <c r="E33" s="13">
        <v>1.5462686567164179</v>
      </c>
      <c r="F33" s="13">
        <v>0.04</v>
      </c>
      <c r="G33" s="13">
        <v>0.89800000000000002</v>
      </c>
      <c r="H33" s="13">
        <v>9.8000000000000004E-2</v>
      </c>
      <c r="I33" s="13">
        <v>2.4500000000000002</v>
      </c>
    </row>
    <row r="34" spans="1:9" x14ac:dyDescent="0.25">
      <c r="A34" s="14" t="s">
        <v>71</v>
      </c>
      <c r="B34" s="13">
        <v>9.8000000000000004E-2</v>
      </c>
      <c r="C34" s="13">
        <v>1.286</v>
      </c>
      <c r="D34" s="13">
        <v>0</v>
      </c>
      <c r="E34" s="13">
        <v>1.4895522388059701</v>
      </c>
      <c r="F34" s="13">
        <v>0.05</v>
      </c>
      <c r="G34" s="13">
        <v>0.81799999999999995</v>
      </c>
      <c r="H34" s="13">
        <v>0.13</v>
      </c>
      <c r="I34" s="13">
        <v>2.6</v>
      </c>
    </row>
    <row r="35" spans="1:9" x14ac:dyDescent="0.25">
      <c r="A35" s="14" t="s">
        <v>85</v>
      </c>
      <c r="B35" s="13">
        <v>0.13</v>
      </c>
      <c r="C35" s="13">
        <v>1.54</v>
      </c>
      <c r="D35" s="13">
        <v>0</v>
      </c>
      <c r="E35" s="13">
        <v>1.8029850746268659</v>
      </c>
      <c r="F35" s="13">
        <v>5.5E-2</v>
      </c>
      <c r="G35" s="13">
        <v>1</v>
      </c>
      <c r="H35" s="13">
        <v>0.153</v>
      </c>
      <c r="I35" s="13">
        <v>2.78181818181818</v>
      </c>
    </row>
    <row r="36" spans="1:9" x14ac:dyDescent="0.25">
      <c r="A36" s="14" t="s">
        <v>109</v>
      </c>
      <c r="B36" s="13">
        <v>0.153</v>
      </c>
      <c r="C36" s="13">
        <v>1.486</v>
      </c>
      <c r="D36" s="13">
        <v>0</v>
      </c>
      <c r="E36" s="13">
        <v>1.7805970149253731</v>
      </c>
      <c r="F36" s="13">
        <v>5.5E-2</v>
      </c>
      <c r="G36" s="13">
        <v>1</v>
      </c>
      <c r="H36" s="13">
        <v>0.13800000000000001</v>
      </c>
      <c r="I36" s="13">
        <v>2.5090909090909101</v>
      </c>
    </row>
    <row r="37" spans="1:9" x14ac:dyDescent="0.25">
      <c r="A37" s="14" t="s">
        <v>72</v>
      </c>
    </row>
    <row r="38" spans="1:9" x14ac:dyDescent="0.25">
      <c r="A38" s="14" t="s">
        <v>64</v>
      </c>
      <c r="B38" s="13">
        <v>0.221</v>
      </c>
      <c r="C38" s="13">
        <v>0.92700000000000005</v>
      </c>
      <c r="D38" s="13">
        <v>2E-3</v>
      </c>
      <c r="E38" s="13">
        <v>1.2597014925373133</v>
      </c>
      <c r="F38" s="13">
        <v>7.4999999999999997E-2</v>
      </c>
      <c r="G38" s="13">
        <v>0.53800000000000003</v>
      </c>
      <c r="H38" s="13">
        <v>0.23100000000000001</v>
      </c>
      <c r="I38" s="13">
        <v>3.08</v>
      </c>
    </row>
    <row r="39" spans="1:9" x14ac:dyDescent="0.25">
      <c r="A39" s="14" t="s">
        <v>65</v>
      </c>
      <c r="B39" s="13">
        <v>0.23100000000000001</v>
      </c>
      <c r="C39" s="13">
        <v>0.89700000000000002</v>
      </c>
      <c r="D39" s="13">
        <v>1E-3</v>
      </c>
      <c r="E39" s="13">
        <v>1.243283582089552</v>
      </c>
      <c r="F39" s="13">
        <v>6.5000000000000002E-2</v>
      </c>
      <c r="G39" s="13">
        <v>0.65300000000000002</v>
      </c>
      <c r="H39" s="13">
        <v>0.115</v>
      </c>
      <c r="I39" s="13">
        <v>1.7692307692307701</v>
      </c>
    </row>
    <row r="40" spans="1:9" x14ac:dyDescent="0.25">
      <c r="A40" s="14" t="s">
        <v>66</v>
      </c>
      <c r="B40" s="13">
        <v>0.115</v>
      </c>
      <c r="C40" s="13">
        <v>1.0720000000000001</v>
      </c>
      <c r="D40" s="13">
        <v>2E-3</v>
      </c>
      <c r="E40" s="13">
        <v>1.2462686567164178</v>
      </c>
      <c r="F40" s="13">
        <v>5.5E-2</v>
      </c>
      <c r="G40" s="13">
        <v>0.68899999999999995</v>
      </c>
      <c r="H40" s="13">
        <v>9.0999999999999998E-2</v>
      </c>
      <c r="I40" s="13">
        <v>1.6545454545454501</v>
      </c>
    </row>
    <row r="41" spans="1:9" x14ac:dyDescent="0.25">
      <c r="A41" s="14" t="s">
        <v>67</v>
      </c>
      <c r="B41" s="13">
        <v>9.0999999999999998E-2</v>
      </c>
      <c r="C41" s="13">
        <v>1.1910000000000001</v>
      </c>
      <c r="D41" s="13">
        <v>2E-3</v>
      </c>
      <c r="E41" s="13">
        <v>1.3298507462686566</v>
      </c>
      <c r="F41" s="13">
        <v>0.05</v>
      </c>
      <c r="G41" s="13">
        <v>0.80300000000000005</v>
      </c>
      <c r="H41" s="13">
        <v>3.7999999999999999E-2</v>
      </c>
      <c r="I41" s="13">
        <v>0.76</v>
      </c>
    </row>
    <row r="42" spans="1:9" x14ac:dyDescent="0.25">
      <c r="A42" s="14" t="s">
        <v>68</v>
      </c>
      <c r="B42" s="13">
        <v>3.7999999999999999E-2</v>
      </c>
      <c r="C42" s="13">
        <v>1.1839999999999999</v>
      </c>
      <c r="D42" s="13">
        <v>1E-3</v>
      </c>
      <c r="E42" s="13">
        <v>1.2417910447761193</v>
      </c>
      <c r="F42" s="13">
        <v>4.4999999999999998E-2</v>
      </c>
      <c r="G42" s="13">
        <v>0.64</v>
      </c>
      <c r="H42" s="13">
        <v>0.14699999999999999</v>
      </c>
      <c r="I42" s="13">
        <v>3.2666666666666706</v>
      </c>
    </row>
    <row r="43" spans="1:9" x14ac:dyDescent="0.25">
      <c r="A43" s="14" t="s">
        <v>69</v>
      </c>
      <c r="B43" s="13">
        <v>0.14699999999999999</v>
      </c>
      <c r="C43" s="13">
        <v>1.0820000000000001</v>
      </c>
      <c r="D43" s="13">
        <v>0</v>
      </c>
      <c r="E43" s="13">
        <v>1.3014925373134327</v>
      </c>
      <c r="F43" s="13">
        <v>4.4999999999999998E-2</v>
      </c>
      <c r="G43" s="13">
        <v>0.752</v>
      </c>
      <c r="H43" s="13">
        <v>7.4999999999999997E-2</v>
      </c>
      <c r="I43" s="13">
        <v>1.6666666666666701</v>
      </c>
    </row>
    <row r="44" spans="1:9" x14ac:dyDescent="0.25">
      <c r="A44" s="14" t="s">
        <v>70</v>
      </c>
      <c r="B44" s="13">
        <v>7.4999999999999997E-2</v>
      </c>
      <c r="C44" s="13">
        <v>1.2689999999999999</v>
      </c>
      <c r="D44" s="13">
        <v>0</v>
      </c>
      <c r="E44" s="13">
        <v>1.380597014925373</v>
      </c>
      <c r="F44" s="13">
        <v>4.4999999999999998E-2</v>
      </c>
      <c r="G44" s="13">
        <v>0.85699999999999998</v>
      </c>
      <c r="H44" s="13">
        <v>2.3E-2</v>
      </c>
      <c r="I44" s="13">
        <v>0.51111111111111096</v>
      </c>
    </row>
    <row r="45" spans="1:9" x14ac:dyDescent="0.25">
      <c r="A45" s="14" t="s">
        <v>71</v>
      </c>
      <c r="B45" s="13">
        <v>2.3E-2</v>
      </c>
      <c r="C45" s="13">
        <v>1.284</v>
      </c>
      <c r="D45" s="13">
        <v>1E-3</v>
      </c>
      <c r="E45" s="13">
        <v>1.3194029850746267</v>
      </c>
      <c r="F45" s="13">
        <v>0.05</v>
      </c>
      <c r="G45" s="13">
        <v>0.72299999999999998</v>
      </c>
      <c r="H45" s="13">
        <v>0.111</v>
      </c>
      <c r="I45" s="13">
        <v>2.2200000000000002</v>
      </c>
    </row>
    <row r="46" spans="1:9" x14ac:dyDescent="0.25">
      <c r="A46" s="14" t="s">
        <v>85</v>
      </c>
      <c r="B46" s="13">
        <v>0.111</v>
      </c>
      <c r="C46" s="13">
        <v>1.4550000000000001</v>
      </c>
      <c r="D46" s="13">
        <v>0</v>
      </c>
      <c r="E46" s="13">
        <v>1.6208955223880597</v>
      </c>
      <c r="F46" s="13">
        <v>0.05</v>
      </c>
      <c r="G46" s="13">
        <v>0.94799999999999995</v>
      </c>
      <c r="H46" s="13">
        <v>8.7999999999999995E-2</v>
      </c>
      <c r="I46" s="13">
        <v>1.76</v>
      </c>
    </row>
    <row r="47" spans="1:9" x14ac:dyDescent="0.25">
      <c r="A47" s="14" t="s">
        <v>109</v>
      </c>
      <c r="B47" s="13">
        <v>8.7999999999999995E-2</v>
      </c>
      <c r="C47" s="13">
        <v>1.4179999999999999</v>
      </c>
      <c r="D47" s="13">
        <v>0</v>
      </c>
      <c r="E47" s="13">
        <v>1.5492537313432835</v>
      </c>
      <c r="F47" s="13">
        <v>5.5E-2</v>
      </c>
      <c r="G47" s="13">
        <v>0.9</v>
      </c>
      <c r="H47" s="13">
        <v>8.3000000000000004E-2</v>
      </c>
      <c r="I47" s="13">
        <v>1.5090909090909099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C72EA-90FB-427B-A3DF-BB3CCFA82C93}">
  <dimension ref="A1:O78"/>
  <sheetViews>
    <sheetView workbookViewId="0">
      <selection activeCell="C16" sqref="C16"/>
    </sheetView>
  </sheetViews>
  <sheetFormatPr defaultRowHeight="15" x14ac:dyDescent="0.25"/>
  <cols>
    <col min="1" max="2" width="14.42578125" bestFit="1" customWidth="1"/>
    <col min="3" max="3" width="9.85546875" bestFit="1" customWidth="1"/>
    <col min="4" max="4" width="16.85546875" bestFit="1" customWidth="1"/>
    <col min="5" max="5" width="12.5703125" bestFit="1" customWidth="1"/>
    <col min="6" max="6" width="23.28515625" bestFit="1" customWidth="1"/>
    <col min="7" max="7" width="14.28515625" bestFit="1" customWidth="1"/>
    <col min="8" max="8" width="19.28515625" bestFit="1" customWidth="1"/>
    <col min="9" max="9" width="14" bestFit="1" customWidth="1"/>
    <col min="10" max="10" width="22.28515625" bestFit="1" customWidth="1"/>
    <col min="11" max="11" width="17.28515625" bestFit="1" customWidth="1"/>
    <col min="12" max="12" width="15.85546875" bestFit="1" customWidth="1"/>
    <col min="13" max="13" width="15" bestFit="1" customWidth="1"/>
    <col min="14" max="14" width="19.140625" bestFit="1" customWidth="1"/>
    <col min="15" max="16" width="19.7109375" bestFit="1" customWidth="1"/>
  </cols>
  <sheetData>
    <row r="1" spans="1:15" x14ac:dyDescent="0.25">
      <c r="A1" t="s">
        <v>48</v>
      </c>
      <c r="B1" t="s">
        <v>49</v>
      </c>
      <c r="C1" t="s">
        <v>50</v>
      </c>
      <c r="D1" t="s">
        <v>51</v>
      </c>
      <c r="E1" t="s">
        <v>52</v>
      </c>
      <c r="F1" t="s">
        <v>108</v>
      </c>
      <c r="G1" t="s">
        <v>53</v>
      </c>
      <c r="H1" t="s">
        <v>54</v>
      </c>
      <c r="I1" t="s">
        <v>55</v>
      </c>
      <c r="J1" t="s">
        <v>56</v>
      </c>
      <c r="K1" t="s">
        <v>57</v>
      </c>
      <c r="L1" t="s">
        <v>58</v>
      </c>
      <c r="M1" t="s">
        <v>59</v>
      </c>
      <c r="N1" t="s">
        <v>60</v>
      </c>
      <c r="O1" t="s">
        <v>61</v>
      </c>
    </row>
    <row r="2" spans="1:15" x14ac:dyDescent="0.25">
      <c r="A2" t="s">
        <v>62</v>
      </c>
      <c r="B2" t="s">
        <v>63</v>
      </c>
      <c r="C2" t="s">
        <v>64</v>
      </c>
      <c r="D2">
        <v>0.33900000000000002</v>
      </c>
      <c r="E2">
        <v>0.86299999999999999</v>
      </c>
      <c r="F2">
        <v>1.3280000000000001</v>
      </c>
      <c r="G2">
        <v>5.0000000000000001E-3</v>
      </c>
      <c r="H2">
        <v>1.2070000000000001</v>
      </c>
      <c r="I2">
        <v>0.34300000000000003</v>
      </c>
      <c r="J2">
        <v>0.5</v>
      </c>
      <c r="K2">
        <v>0</v>
      </c>
      <c r="L2">
        <v>0.36399999999999999</v>
      </c>
      <c r="M2">
        <v>0.72799999999999998</v>
      </c>
      <c r="N2">
        <v>1.207E-3</v>
      </c>
      <c r="O2">
        <v>1.6720000000000001E-3</v>
      </c>
    </row>
    <row r="3" spans="1:15" x14ac:dyDescent="0.25">
      <c r="A3" t="s">
        <v>62</v>
      </c>
      <c r="B3" t="s">
        <v>63</v>
      </c>
      <c r="C3" t="s">
        <v>65</v>
      </c>
      <c r="D3">
        <v>0.36399999999999999</v>
      </c>
      <c r="E3">
        <v>0.88900000000000001</v>
      </c>
      <c r="F3">
        <v>1.3680000000000001</v>
      </c>
      <c r="G3">
        <v>7.0000000000000001E-3</v>
      </c>
      <c r="H3">
        <v>1.26</v>
      </c>
      <c r="I3">
        <v>0.42599999999999999</v>
      </c>
      <c r="J3">
        <v>0.5</v>
      </c>
      <c r="K3">
        <v>0</v>
      </c>
      <c r="L3">
        <v>0.33400000000000002</v>
      </c>
      <c r="M3">
        <v>0.66800000000000004</v>
      </c>
      <c r="N3">
        <v>1.2600000000000001E-3</v>
      </c>
      <c r="O3">
        <v>1.7390000000000001E-3</v>
      </c>
    </row>
    <row r="4" spans="1:15" x14ac:dyDescent="0.25">
      <c r="A4" t="s">
        <v>62</v>
      </c>
      <c r="B4" t="s">
        <v>63</v>
      </c>
      <c r="C4" t="s">
        <v>66</v>
      </c>
      <c r="D4">
        <v>0.33400000000000002</v>
      </c>
      <c r="E4">
        <v>0.77400000000000002</v>
      </c>
      <c r="F4">
        <v>1.1910000000000001</v>
      </c>
      <c r="G4">
        <v>8.9999999999999993E-3</v>
      </c>
      <c r="H4">
        <v>1.117</v>
      </c>
      <c r="I4">
        <v>0.35</v>
      </c>
      <c r="J4">
        <v>0.5</v>
      </c>
      <c r="K4">
        <v>0</v>
      </c>
      <c r="L4">
        <v>0.26700000000000002</v>
      </c>
      <c r="M4">
        <v>0.53400000000000003</v>
      </c>
      <c r="N4">
        <v>1.1169999999999999E-3</v>
      </c>
      <c r="O4">
        <v>1.534E-3</v>
      </c>
    </row>
    <row r="5" spans="1:15" x14ac:dyDescent="0.25">
      <c r="A5" t="s">
        <v>62</v>
      </c>
      <c r="B5" t="s">
        <v>63</v>
      </c>
      <c r="C5" t="s">
        <v>67</v>
      </c>
      <c r="D5">
        <v>0.26700000000000002</v>
      </c>
      <c r="E5">
        <v>0.79500000000000004</v>
      </c>
      <c r="F5">
        <v>1.2230000000000001</v>
      </c>
      <c r="G5">
        <v>6.0000000000000001E-3</v>
      </c>
      <c r="H5">
        <v>1.0680000000000001</v>
      </c>
      <c r="I5">
        <v>0.36099999999999999</v>
      </c>
      <c r="J5">
        <v>0.5</v>
      </c>
      <c r="K5">
        <v>0</v>
      </c>
      <c r="L5">
        <v>0.20699999999999999</v>
      </c>
      <c r="M5">
        <v>0.41399999999999998</v>
      </c>
      <c r="N5">
        <v>1.0679999999999999E-3</v>
      </c>
      <c r="O5">
        <v>1.4959999999999999E-3</v>
      </c>
    </row>
    <row r="6" spans="1:15" x14ac:dyDescent="0.25">
      <c r="A6" t="s">
        <v>62</v>
      </c>
      <c r="B6" t="s">
        <v>63</v>
      </c>
      <c r="C6" t="s">
        <v>68</v>
      </c>
      <c r="D6">
        <v>0.20699999999999999</v>
      </c>
      <c r="E6">
        <v>0.94499999999999995</v>
      </c>
      <c r="F6">
        <v>1.454</v>
      </c>
      <c r="G6">
        <v>2E-3</v>
      </c>
      <c r="H6">
        <v>1.1539999999999999</v>
      </c>
      <c r="I6">
        <v>0.38500000000000001</v>
      </c>
      <c r="J6">
        <v>0.495</v>
      </c>
      <c r="K6">
        <v>0</v>
      </c>
      <c r="L6">
        <v>0.27400000000000002</v>
      </c>
      <c r="M6">
        <v>0.55353535353535399</v>
      </c>
      <c r="N6">
        <v>1.1540000000000001E-3</v>
      </c>
      <c r="O6">
        <v>1.663E-3</v>
      </c>
    </row>
    <row r="7" spans="1:15" x14ac:dyDescent="0.25">
      <c r="A7" t="s">
        <v>62</v>
      </c>
      <c r="B7" t="s">
        <v>63</v>
      </c>
      <c r="C7" t="s">
        <v>69</v>
      </c>
      <c r="D7">
        <v>0.27400000000000002</v>
      </c>
      <c r="E7">
        <v>0.79400000000000004</v>
      </c>
      <c r="F7">
        <v>1.222</v>
      </c>
      <c r="G7">
        <v>2E-3</v>
      </c>
      <c r="H7">
        <v>1.07</v>
      </c>
      <c r="I7">
        <v>0.42199999999999999</v>
      </c>
      <c r="J7">
        <v>0.48499999999999999</v>
      </c>
      <c r="K7">
        <v>0</v>
      </c>
      <c r="L7">
        <v>0.16300000000000001</v>
      </c>
      <c r="M7">
        <v>0.33608247422680398</v>
      </c>
      <c r="N7">
        <v>1.07E-3</v>
      </c>
      <c r="O7">
        <v>1.498E-3</v>
      </c>
    </row>
    <row r="8" spans="1:15" x14ac:dyDescent="0.25">
      <c r="A8" t="s">
        <v>62</v>
      </c>
      <c r="B8" t="s">
        <v>63</v>
      </c>
      <c r="C8" t="s">
        <v>70</v>
      </c>
      <c r="D8">
        <v>0.16300000000000001</v>
      </c>
      <c r="E8">
        <v>0.75600000000000001</v>
      </c>
      <c r="F8">
        <v>1.163</v>
      </c>
      <c r="G8">
        <v>2E-3</v>
      </c>
      <c r="H8">
        <v>0.92100000000000004</v>
      </c>
      <c r="I8">
        <v>0.254</v>
      </c>
      <c r="J8">
        <v>0.47499999999999998</v>
      </c>
      <c r="K8">
        <v>0</v>
      </c>
      <c r="L8">
        <v>0.192</v>
      </c>
      <c r="M8">
        <v>0.40421052631579002</v>
      </c>
      <c r="N8">
        <v>9.2100000000000005E-4</v>
      </c>
      <c r="O8">
        <v>1.328E-3</v>
      </c>
    </row>
    <row r="9" spans="1:15" x14ac:dyDescent="0.25">
      <c r="A9" t="s">
        <v>62</v>
      </c>
      <c r="B9" t="s">
        <v>63</v>
      </c>
      <c r="C9" t="s">
        <v>71</v>
      </c>
      <c r="D9">
        <v>0.192</v>
      </c>
      <c r="E9">
        <v>0.82199999999999995</v>
      </c>
      <c r="F9">
        <v>1.2649999999999999</v>
      </c>
      <c r="G9">
        <v>5.0000000000000001E-3</v>
      </c>
      <c r="H9">
        <v>1.0189999999999999</v>
      </c>
      <c r="I9">
        <v>0.34300000000000003</v>
      </c>
      <c r="J9">
        <v>0.5</v>
      </c>
      <c r="K9">
        <v>0</v>
      </c>
      <c r="L9">
        <v>0.17599999999999999</v>
      </c>
      <c r="M9">
        <v>0.35199999999999998</v>
      </c>
      <c r="N9">
        <v>1.0189999999999999E-3</v>
      </c>
      <c r="O9">
        <v>1.462E-3</v>
      </c>
    </row>
    <row r="10" spans="1:15" x14ac:dyDescent="0.25">
      <c r="A10" t="s">
        <v>62</v>
      </c>
      <c r="B10" t="s">
        <v>63</v>
      </c>
      <c r="C10" t="s">
        <v>85</v>
      </c>
      <c r="D10">
        <v>0.17599999999999999</v>
      </c>
      <c r="E10">
        <v>1.0569999999999999</v>
      </c>
      <c r="F10">
        <v>1.6259999999999999</v>
      </c>
      <c r="G10">
        <v>5.0000000000000001E-3</v>
      </c>
      <c r="H10">
        <v>1.238</v>
      </c>
      <c r="I10">
        <v>0.42099999999999999</v>
      </c>
      <c r="J10">
        <v>0.51</v>
      </c>
      <c r="K10">
        <v>0</v>
      </c>
      <c r="L10">
        <v>0.307</v>
      </c>
      <c r="M10">
        <v>0.60196078431372502</v>
      </c>
      <c r="N10">
        <v>1.238E-3</v>
      </c>
      <c r="O10">
        <v>1.807E-3</v>
      </c>
    </row>
    <row r="11" spans="1:15" x14ac:dyDescent="0.25">
      <c r="A11" t="s">
        <v>62</v>
      </c>
      <c r="B11" t="s">
        <v>63</v>
      </c>
      <c r="C11" t="s">
        <v>109</v>
      </c>
      <c r="D11">
        <v>0.307</v>
      </c>
      <c r="E11">
        <v>0.85</v>
      </c>
      <c r="F11">
        <v>1.3080000000000001</v>
      </c>
      <c r="G11">
        <v>5.0000000000000001E-3</v>
      </c>
      <c r="H11">
        <v>1.1619999999999999</v>
      </c>
      <c r="I11">
        <v>0.42499999999999999</v>
      </c>
      <c r="J11">
        <v>0.51</v>
      </c>
      <c r="K11">
        <v>0</v>
      </c>
      <c r="L11">
        <v>0.22700000000000001</v>
      </c>
      <c r="M11">
        <v>0.44509803921568603</v>
      </c>
      <c r="N11">
        <v>1.1620000000000001E-3</v>
      </c>
      <c r="O11">
        <v>1.6199999999999999E-3</v>
      </c>
    </row>
    <row r="12" spans="1:15" x14ac:dyDescent="0.25">
      <c r="A12" t="s">
        <v>62</v>
      </c>
      <c r="B12" t="s">
        <v>63</v>
      </c>
      <c r="C12" t="s">
        <v>124</v>
      </c>
      <c r="D12">
        <v>0.22700000000000001</v>
      </c>
      <c r="E12">
        <v>0.70899999999999996</v>
      </c>
      <c r="F12">
        <v>1.091</v>
      </c>
      <c r="G12">
        <v>5.0000000000000001E-3</v>
      </c>
      <c r="H12">
        <v>0.94099999999999995</v>
      </c>
      <c r="I12">
        <v>0.27500000000000002</v>
      </c>
      <c r="J12">
        <v>0.5</v>
      </c>
      <c r="K12">
        <v>0</v>
      </c>
      <c r="L12">
        <v>0.16600000000000001</v>
      </c>
      <c r="M12">
        <v>0.33200000000000002</v>
      </c>
      <c r="N12">
        <v>9.41E-4</v>
      </c>
      <c r="O12">
        <v>1.323E-3</v>
      </c>
    </row>
    <row r="13" spans="1:15" x14ac:dyDescent="0.25">
      <c r="A13" t="s">
        <v>62</v>
      </c>
      <c r="B13" t="s">
        <v>39</v>
      </c>
      <c r="C13" t="s">
        <v>64</v>
      </c>
      <c r="D13">
        <v>0.85399999999999998</v>
      </c>
      <c r="E13">
        <v>8.3829999999999991</v>
      </c>
      <c r="F13">
        <v>12.327999999999999</v>
      </c>
      <c r="G13">
        <v>0.64</v>
      </c>
      <c r="H13">
        <v>9.8770000000000007</v>
      </c>
      <c r="I13">
        <v>0.83</v>
      </c>
      <c r="J13">
        <v>7.85</v>
      </c>
      <c r="K13">
        <v>0</v>
      </c>
      <c r="L13">
        <v>1.1970000000000001</v>
      </c>
      <c r="M13">
        <v>0.15248407643312101</v>
      </c>
      <c r="N13">
        <v>9.8770000000000004E-3</v>
      </c>
      <c r="O13">
        <v>1.3821999999999999E-2</v>
      </c>
    </row>
    <row r="14" spans="1:15" x14ac:dyDescent="0.25">
      <c r="A14" t="s">
        <v>62</v>
      </c>
      <c r="B14" t="s">
        <v>39</v>
      </c>
      <c r="C14" t="s">
        <v>65</v>
      </c>
      <c r="D14">
        <v>1.1970000000000001</v>
      </c>
      <c r="E14">
        <v>8.2040000000000006</v>
      </c>
      <c r="F14">
        <v>12.065</v>
      </c>
      <c r="G14">
        <v>0.58099999999999996</v>
      </c>
      <c r="H14">
        <v>9.9819999999999993</v>
      </c>
      <c r="I14">
        <v>1.1220000000000001</v>
      </c>
      <c r="J14">
        <v>7.65</v>
      </c>
      <c r="K14">
        <v>0</v>
      </c>
      <c r="L14">
        <v>1.21</v>
      </c>
      <c r="M14">
        <v>0.15816993464052301</v>
      </c>
      <c r="N14">
        <v>9.9819999999999996E-3</v>
      </c>
      <c r="O14">
        <v>1.3842999999999999E-2</v>
      </c>
    </row>
    <row r="15" spans="1:15" x14ac:dyDescent="0.25">
      <c r="A15" t="s">
        <v>62</v>
      </c>
      <c r="B15" t="s">
        <v>39</v>
      </c>
      <c r="C15" t="s">
        <v>66</v>
      </c>
      <c r="D15">
        <v>1.21</v>
      </c>
      <c r="E15">
        <v>7.1289999999999996</v>
      </c>
      <c r="F15">
        <v>10.484</v>
      </c>
      <c r="G15">
        <v>0.73499999999999999</v>
      </c>
      <c r="H15">
        <v>9.0739999999999998</v>
      </c>
      <c r="I15">
        <v>0.878</v>
      </c>
      <c r="J15">
        <v>7.4</v>
      </c>
      <c r="K15">
        <v>0</v>
      </c>
      <c r="L15">
        <v>0.79600000000000004</v>
      </c>
      <c r="M15">
        <v>0.107567567567568</v>
      </c>
      <c r="N15">
        <v>9.0740000000000005E-3</v>
      </c>
      <c r="O15">
        <v>1.2429000000000001E-2</v>
      </c>
    </row>
    <row r="16" spans="1:15" x14ac:dyDescent="0.25">
      <c r="A16" t="s">
        <v>62</v>
      </c>
      <c r="B16" t="s">
        <v>39</v>
      </c>
      <c r="C16" t="s">
        <v>67</v>
      </c>
      <c r="D16">
        <v>0.79600000000000004</v>
      </c>
      <c r="E16">
        <v>7.6050000000000004</v>
      </c>
      <c r="F16">
        <v>11.183999999999999</v>
      </c>
      <c r="G16">
        <v>0.89500000000000002</v>
      </c>
      <c r="H16">
        <v>9.2959999999999994</v>
      </c>
      <c r="I16">
        <v>1.2190000000000001</v>
      </c>
      <c r="J16">
        <v>7.35</v>
      </c>
      <c r="K16">
        <v>0</v>
      </c>
      <c r="L16">
        <v>0.72699999999999998</v>
      </c>
      <c r="M16">
        <v>9.891156462585031E-2</v>
      </c>
      <c r="N16">
        <v>9.2960000000000004E-3</v>
      </c>
      <c r="O16">
        <v>1.2874999999999999E-2</v>
      </c>
    </row>
    <row r="17" spans="1:15" x14ac:dyDescent="0.25">
      <c r="A17" t="s">
        <v>62</v>
      </c>
      <c r="B17" t="s">
        <v>39</v>
      </c>
      <c r="C17" t="s">
        <v>68</v>
      </c>
      <c r="D17">
        <v>0.72699999999999998</v>
      </c>
      <c r="E17">
        <v>8.0009999999999994</v>
      </c>
      <c r="F17">
        <v>11.766</v>
      </c>
      <c r="G17">
        <v>0.63400000000000001</v>
      </c>
      <c r="H17">
        <v>9.3620000000000001</v>
      </c>
      <c r="I17">
        <v>0.95</v>
      </c>
      <c r="J17">
        <v>7.35</v>
      </c>
      <c r="K17">
        <v>0</v>
      </c>
      <c r="L17">
        <v>1.0620000000000001</v>
      </c>
      <c r="M17">
        <v>0.144489795918367</v>
      </c>
      <c r="N17">
        <v>9.3620000000000005E-3</v>
      </c>
      <c r="O17">
        <v>1.3127E-2</v>
      </c>
    </row>
    <row r="18" spans="1:15" x14ac:dyDescent="0.25">
      <c r="A18" t="s">
        <v>62</v>
      </c>
      <c r="B18" t="s">
        <v>39</v>
      </c>
      <c r="C18" t="s">
        <v>69</v>
      </c>
      <c r="D18">
        <v>1.0620000000000001</v>
      </c>
      <c r="E18">
        <v>7.3369999999999997</v>
      </c>
      <c r="F18">
        <v>10.79</v>
      </c>
      <c r="G18">
        <v>0.93300000000000005</v>
      </c>
      <c r="H18">
        <v>9.3320000000000007</v>
      </c>
      <c r="I18">
        <v>1.381</v>
      </c>
      <c r="J18">
        <v>7.2</v>
      </c>
      <c r="K18">
        <v>0</v>
      </c>
      <c r="L18">
        <v>0.751</v>
      </c>
      <c r="M18">
        <v>0.104305555555556</v>
      </c>
      <c r="N18">
        <v>9.332E-3</v>
      </c>
      <c r="O18">
        <v>1.2784999999999999E-2</v>
      </c>
    </row>
    <row r="19" spans="1:15" x14ac:dyDescent="0.25">
      <c r="A19" t="s">
        <v>62</v>
      </c>
      <c r="B19" t="s">
        <v>39</v>
      </c>
      <c r="C19" t="s">
        <v>70</v>
      </c>
      <c r="D19">
        <v>0.751</v>
      </c>
      <c r="E19">
        <v>6.8220000000000001</v>
      </c>
      <c r="F19">
        <v>10.032</v>
      </c>
      <c r="G19">
        <v>1.04</v>
      </c>
      <c r="H19">
        <v>8.6129999999999995</v>
      </c>
      <c r="I19">
        <v>1.1459999999999999</v>
      </c>
      <c r="J19">
        <v>7.125</v>
      </c>
      <c r="K19">
        <v>0</v>
      </c>
      <c r="L19">
        <v>0.34200000000000003</v>
      </c>
      <c r="M19">
        <v>4.8000000000000001E-2</v>
      </c>
      <c r="N19">
        <v>8.6130000000000009E-3</v>
      </c>
      <c r="O19">
        <v>1.1823E-2</v>
      </c>
    </row>
    <row r="20" spans="1:15" x14ac:dyDescent="0.25">
      <c r="A20" t="s">
        <v>62</v>
      </c>
      <c r="B20" t="s">
        <v>39</v>
      </c>
      <c r="C20" t="s">
        <v>71</v>
      </c>
      <c r="D20">
        <v>0.34200000000000003</v>
      </c>
      <c r="E20">
        <v>7.1989999999999998</v>
      </c>
      <c r="F20">
        <v>10.587</v>
      </c>
      <c r="G20">
        <v>0.96399999999999997</v>
      </c>
      <c r="H20">
        <v>8.5050000000000008</v>
      </c>
      <c r="I20">
        <v>0.96899999999999997</v>
      </c>
      <c r="J20">
        <v>7.2</v>
      </c>
      <c r="K20">
        <v>0</v>
      </c>
      <c r="L20">
        <v>0.33600000000000002</v>
      </c>
      <c r="M20">
        <v>4.6666666666666697E-2</v>
      </c>
      <c r="N20">
        <v>8.5050000000000004E-3</v>
      </c>
      <c r="O20">
        <v>1.1893000000000001E-2</v>
      </c>
    </row>
    <row r="21" spans="1:15" x14ac:dyDescent="0.25">
      <c r="A21" t="s">
        <v>62</v>
      </c>
      <c r="B21" t="s">
        <v>39</v>
      </c>
      <c r="C21" t="s">
        <v>85</v>
      </c>
      <c r="D21">
        <v>0.33600000000000002</v>
      </c>
      <c r="E21">
        <v>8.6750000000000007</v>
      </c>
      <c r="F21">
        <v>12.757</v>
      </c>
      <c r="G21">
        <v>0.94799999999999995</v>
      </c>
      <c r="H21">
        <v>9.9589999999999996</v>
      </c>
      <c r="I21">
        <v>1.37</v>
      </c>
      <c r="J21">
        <v>7.4</v>
      </c>
      <c r="K21">
        <v>0</v>
      </c>
      <c r="L21">
        <v>1.1890000000000001</v>
      </c>
      <c r="M21">
        <v>0.16067567567567601</v>
      </c>
      <c r="N21">
        <v>9.9590000000000008E-3</v>
      </c>
      <c r="O21">
        <v>1.4041E-2</v>
      </c>
    </row>
    <row r="22" spans="1:15" x14ac:dyDescent="0.25">
      <c r="A22" t="s">
        <v>62</v>
      </c>
      <c r="B22" t="s">
        <v>39</v>
      </c>
      <c r="C22" t="s">
        <v>109</v>
      </c>
      <c r="D22">
        <v>1.1890000000000001</v>
      </c>
      <c r="E22">
        <v>7.6</v>
      </c>
      <c r="F22">
        <v>11.176</v>
      </c>
      <c r="G22">
        <v>0.92500000000000004</v>
      </c>
      <c r="H22">
        <v>9.7140000000000004</v>
      </c>
      <c r="I22">
        <v>1.4</v>
      </c>
      <c r="J22">
        <v>7.35</v>
      </c>
      <c r="K22">
        <v>0</v>
      </c>
      <c r="L22">
        <v>0.96399999999999997</v>
      </c>
      <c r="M22">
        <v>0.13115646258503399</v>
      </c>
      <c r="N22">
        <v>9.7140000000000004E-3</v>
      </c>
      <c r="O22">
        <v>1.329E-2</v>
      </c>
    </row>
    <row r="23" spans="1:15" x14ac:dyDescent="0.25">
      <c r="A23" t="s">
        <v>62</v>
      </c>
      <c r="B23" t="s">
        <v>39</v>
      </c>
      <c r="C23" t="s">
        <v>124</v>
      </c>
      <c r="D23">
        <v>0.96399999999999997</v>
      </c>
      <c r="E23">
        <v>7.4</v>
      </c>
      <c r="F23">
        <v>10.882</v>
      </c>
      <c r="G23">
        <v>0.95</v>
      </c>
      <c r="H23">
        <v>9.3140000000000001</v>
      </c>
      <c r="I23">
        <v>1.4</v>
      </c>
      <c r="J23">
        <v>7.3</v>
      </c>
      <c r="K23">
        <v>0</v>
      </c>
      <c r="L23">
        <v>0.61399999999999999</v>
      </c>
      <c r="M23">
        <v>8.4109589041095903E-2</v>
      </c>
      <c r="N23">
        <v>9.3139999999999994E-3</v>
      </c>
      <c r="O23">
        <v>1.2796E-2</v>
      </c>
    </row>
    <row r="24" spans="1:15" x14ac:dyDescent="0.25">
      <c r="A24" t="s">
        <v>62</v>
      </c>
      <c r="B24" t="s">
        <v>72</v>
      </c>
      <c r="C24" t="s">
        <v>64</v>
      </c>
      <c r="D24">
        <v>0.221</v>
      </c>
      <c r="E24">
        <v>0.621</v>
      </c>
      <c r="F24">
        <v>0.92700000000000005</v>
      </c>
      <c r="G24">
        <v>2E-3</v>
      </c>
      <c r="H24">
        <v>0.84399999999999997</v>
      </c>
      <c r="I24">
        <v>0.53800000000000003</v>
      </c>
      <c r="J24">
        <v>7.4999999999999997E-2</v>
      </c>
      <c r="K24">
        <v>0</v>
      </c>
      <c r="L24">
        <v>0.23100000000000001</v>
      </c>
      <c r="M24">
        <v>3.08</v>
      </c>
      <c r="N24">
        <v>8.4400000000000002E-4</v>
      </c>
      <c r="O24">
        <v>1.15E-3</v>
      </c>
    </row>
    <row r="25" spans="1:15" x14ac:dyDescent="0.25">
      <c r="A25" t="s">
        <v>62</v>
      </c>
      <c r="B25" t="s">
        <v>72</v>
      </c>
      <c r="C25" t="s">
        <v>65</v>
      </c>
      <c r="D25">
        <v>0.23100000000000001</v>
      </c>
      <c r="E25">
        <v>0.60099999999999998</v>
      </c>
      <c r="F25">
        <v>0.89700000000000002</v>
      </c>
      <c r="G25">
        <v>1E-3</v>
      </c>
      <c r="H25">
        <v>0.83299999999999996</v>
      </c>
      <c r="I25">
        <v>0.65300000000000002</v>
      </c>
      <c r="J25">
        <v>6.5000000000000002E-2</v>
      </c>
      <c r="K25">
        <v>0</v>
      </c>
      <c r="L25">
        <v>0.115</v>
      </c>
      <c r="M25">
        <v>1.7692307692307701</v>
      </c>
      <c r="N25">
        <v>8.3299999999999997E-4</v>
      </c>
      <c r="O25">
        <v>1.129E-3</v>
      </c>
    </row>
    <row r="26" spans="1:15" x14ac:dyDescent="0.25">
      <c r="A26" t="s">
        <v>62</v>
      </c>
      <c r="B26" t="s">
        <v>72</v>
      </c>
      <c r="C26" t="s">
        <v>66</v>
      </c>
      <c r="D26">
        <v>0.115</v>
      </c>
      <c r="E26">
        <v>0.71799999999999997</v>
      </c>
      <c r="F26">
        <v>1.0720000000000001</v>
      </c>
      <c r="G26">
        <v>2E-3</v>
      </c>
      <c r="H26">
        <v>0.83499999999999996</v>
      </c>
      <c r="I26">
        <v>0.68899999999999995</v>
      </c>
      <c r="J26">
        <v>5.5E-2</v>
      </c>
      <c r="K26">
        <v>0</v>
      </c>
      <c r="L26">
        <v>9.0999999999999998E-2</v>
      </c>
      <c r="M26">
        <v>1.6545454545454501</v>
      </c>
      <c r="N26">
        <v>8.3500000000000002E-4</v>
      </c>
      <c r="O26">
        <v>1.189E-3</v>
      </c>
    </row>
    <row r="27" spans="1:15" x14ac:dyDescent="0.25">
      <c r="A27" t="s">
        <v>62</v>
      </c>
      <c r="B27" t="s">
        <v>72</v>
      </c>
      <c r="C27" t="s">
        <v>67</v>
      </c>
      <c r="D27">
        <v>9.0999999999999998E-2</v>
      </c>
      <c r="E27">
        <v>0.79800000000000004</v>
      </c>
      <c r="F27">
        <v>1.1910000000000001</v>
      </c>
      <c r="G27">
        <v>2E-3</v>
      </c>
      <c r="H27">
        <v>0.89100000000000001</v>
      </c>
      <c r="I27">
        <v>0.80300000000000005</v>
      </c>
      <c r="J27">
        <v>0.05</v>
      </c>
      <c r="K27">
        <v>0</v>
      </c>
      <c r="L27">
        <v>3.7999999999999999E-2</v>
      </c>
      <c r="M27">
        <v>0.76</v>
      </c>
      <c r="N27">
        <v>8.9099999999999997E-4</v>
      </c>
      <c r="O27">
        <v>1.284E-3</v>
      </c>
    </row>
    <row r="28" spans="1:15" x14ac:dyDescent="0.25">
      <c r="A28" t="s">
        <v>62</v>
      </c>
      <c r="B28" t="s">
        <v>72</v>
      </c>
      <c r="C28" t="s">
        <v>68</v>
      </c>
      <c r="D28">
        <v>3.7999999999999999E-2</v>
      </c>
      <c r="E28">
        <v>0.79300000000000004</v>
      </c>
      <c r="F28">
        <v>1.1839999999999999</v>
      </c>
      <c r="G28">
        <v>1E-3</v>
      </c>
      <c r="H28">
        <v>0.83199999999999996</v>
      </c>
      <c r="I28">
        <v>0.64</v>
      </c>
      <c r="J28">
        <v>4.4999999999999998E-2</v>
      </c>
      <c r="K28">
        <v>0</v>
      </c>
      <c r="L28">
        <v>0.14699999999999999</v>
      </c>
      <c r="M28">
        <v>3.2666666666666706</v>
      </c>
      <c r="N28">
        <v>8.3199999999999995E-4</v>
      </c>
      <c r="O28">
        <v>1.2229999999999999E-3</v>
      </c>
    </row>
    <row r="29" spans="1:15" x14ac:dyDescent="0.25">
      <c r="A29" t="s">
        <v>62</v>
      </c>
      <c r="B29" t="s">
        <v>72</v>
      </c>
      <c r="C29" t="s">
        <v>69</v>
      </c>
      <c r="D29">
        <v>0.14699999999999999</v>
      </c>
      <c r="E29">
        <v>0.72499999999999998</v>
      </c>
      <c r="F29">
        <v>1.0820000000000001</v>
      </c>
      <c r="G29">
        <v>0</v>
      </c>
      <c r="H29">
        <v>0.872</v>
      </c>
      <c r="I29">
        <v>0.752</v>
      </c>
      <c r="J29">
        <v>4.4999999999999998E-2</v>
      </c>
      <c r="K29">
        <v>0</v>
      </c>
      <c r="L29">
        <v>7.4999999999999997E-2</v>
      </c>
      <c r="M29">
        <v>1.6666666666666701</v>
      </c>
      <c r="N29">
        <v>8.7200000000000005E-4</v>
      </c>
      <c r="O29">
        <v>1.2290000000000001E-3</v>
      </c>
    </row>
    <row r="30" spans="1:15" x14ac:dyDescent="0.25">
      <c r="A30" t="s">
        <v>62</v>
      </c>
      <c r="B30" t="s">
        <v>72</v>
      </c>
      <c r="C30" t="s">
        <v>70</v>
      </c>
      <c r="D30">
        <v>7.4999999999999997E-2</v>
      </c>
      <c r="E30">
        <v>0.85</v>
      </c>
      <c r="F30">
        <v>1.2689999999999999</v>
      </c>
      <c r="G30">
        <v>0</v>
      </c>
      <c r="H30">
        <v>0.92500000000000004</v>
      </c>
      <c r="I30">
        <v>0.85699999999999998</v>
      </c>
      <c r="J30">
        <v>4.4999999999999998E-2</v>
      </c>
      <c r="K30">
        <v>0</v>
      </c>
      <c r="L30">
        <v>2.3E-2</v>
      </c>
      <c r="M30">
        <v>0.51111111111111096</v>
      </c>
      <c r="N30">
        <v>9.2500000000000004E-4</v>
      </c>
      <c r="O30">
        <v>1.3439999999999999E-3</v>
      </c>
    </row>
    <row r="31" spans="1:15" x14ac:dyDescent="0.25">
      <c r="A31" t="s">
        <v>62</v>
      </c>
      <c r="B31" t="s">
        <v>72</v>
      </c>
      <c r="C31" t="s">
        <v>71</v>
      </c>
      <c r="D31">
        <v>2.3E-2</v>
      </c>
      <c r="E31">
        <v>0.86</v>
      </c>
      <c r="F31">
        <v>1.284</v>
      </c>
      <c r="G31">
        <v>1E-3</v>
      </c>
      <c r="H31">
        <v>0.88400000000000001</v>
      </c>
      <c r="I31">
        <v>0.72299999999999998</v>
      </c>
      <c r="J31">
        <v>0.05</v>
      </c>
      <c r="K31">
        <v>0</v>
      </c>
      <c r="L31">
        <v>0.111</v>
      </c>
      <c r="M31">
        <v>2.2200000000000002</v>
      </c>
      <c r="N31">
        <v>8.8400000000000002E-4</v>
      </c>
      <c r="O31">
        <v>1.3079999999999999E-3</v>
      </c>
    </row>
    <row r="32" spans="1:15" x14ac:dyDescent="0.25">
      <c r="A32" t="s">
        <v>62</v>
      </c>
      <c r="B32" t="s">
        <v>72</v>
      </c>
      <c r="C32" t="s">
        <v>85</v>
      </c>
      <c r="D32">
        <v>0.111</v>
      </c>
      <c r="E32">
        <v>0.97499999999999998</v>
      </c>
      <c r="F32">
        <v>1.4550000000000001</v>
      </c>
      <c r="G32">
        <v>0</v>
      </c>
      <c r="H32">
        <v>1.0860000000000001</v>
      </c>
      <c r="I32">
        <v>0.94799999999999995</v>
      </c>
      <c r="J32">
        <v>0.05</v>
      </c>
      <c r="K32">
        <v>0</v>
      </c>
      <c r="L32">
        <v>8.7999999999999995E-2</v>
      </c>
      <c r="M32">
        <v>1.76</v>
      </c>
      <c r="N32">
        <v>1.0859999999999999E-3</v>
      </c>
      <c r="O32">
        <v>1.5659999999999999E-3</v>
      </c>
    </row>
    <row r="33" spans="1:15" x14ac:dyDescent="0.25">
      <c r="A33" t="s">
        <v>62</v>
      </c>
      <c r="B33" t="s">
        <v>72</v>
      </c>
      <c r="C33" t="s">
        <v>109</v>
      </c>
      <c r="D33">
        <v>8.7999999999999995E-2</v>
      </c>
      <c r="E33">
        <v>0.9</v>
      </c>
      <c r="F33">
        <v>1.343</v>
      </c>
      <c r="G33">
        <v>0</v>
      </c>
      <c r="H33">
        <v>0.98799999999999999</v>
      </c>
      <c r="I33">
        <v>0.89</v>
      </c>
      <c r="J33">
        <v>0.05</v>
      </c>
      <c r="K33">
        <v>0</v>
      </c>
      <c r="L33">
        <v>4.8000000000000001E-2</v>
      </c>
      <c r="M33">
        <v>0.96</v>
      </c>
      <c r="N33">
        <v>9.8799999999999995E-4</v>
      </c>
      <c r="O33">
        <v>1.431E-3</v>
      </c>
    </row>
    <row r="34" spans="1:15" x14ac:dyDescent="0.25">
      <c r="A34" t="s">
        <v>62</v>
      </c>
      <c r="B34" t="s">
        <v>72</v>
      </c>
      <c r="C34" t="s">
        <v>124</v>
      </c>
      <c r="D34">
        <v>4.8000000000000001E-2</v>
      </c>
      <c r="E34">
        <v>0.97199999999999998</v>
      </c>
      <c r="F34">
        <v>1.4510000000000001</v>
      </c>
      <c r="G34">
        <v>0</v>
      </c>
      <c r="H34">
        <v>1.02</v>
      </c>
      <c r="I34">
        <v>0.95</v>
      </c>
      <c r="J34">
        <v>0.05</v>
      </c>
      <c r="K34">
        <v>0</v>
      </c>
      <c r="L34">
        <v>0.02</v>
      </c>
      <c r="M34">
        <v>0.4</v>
      </c>
      <c r="N34">
        <v>1.0200000000000001E-3</v>
      </c>
      <c r="O34">
        <v>1.4989999999999999E-3</v>
      </c>
    </row>
    <row r="35" spans="1:15" x14ac:dyDescent="0.25">
      <c r="A35" t="s">
        <v>62</v>
      </c>
      <c r="B35" t="s">
        <v>73</v>
      </c>
      <c r="C35" t="s">
        <v>64</v>
      </c>
      <c r="D35">
        <v>1.4750000000000001</v>
      </c>
      <c r="E35">
        <v>7.117</v>
      </c>
      <c r="F35">
        <v>10.167</v>
      </c>
      <c r="G35">
        <v>0.745</v>
      </c>
      <c r="H35">
        <v>9.3369999999999997</v>
      </c>
      <c r="I35">
        <v>3.645</v>
      </c>
      <c r="J35">
        <v>4.2300000000000004</v>
      </c>
      <c r="K35">
        <v>0</v>
      </c>
      <c r="L35">
        <v>1.462</v>
      </c>
      <c r="M35">
        <v>0.34562647754137099</v>
      </c>
      <c r="N35">
        <v>9.3369999999999998E-3</v>
      </c>
      <c r="O35">
        <v>1.2387E-2</v>
      </c>
    </row>
    <row r="36" spans="1:15" x14ac:dyDescent="0.25">
      <c r="A36" t="s">
        <v>62</v>
      </c>
      <c r="B36" t="s">
        <v>73</v>
      </c>
      <c r="C36" t="s">
        <v>65</v>
      </c>
      <c r="D36">
        <v>1.462</v>
      </c>
      <c r="E36">
        <v>5.6589999999999998</v>
      </c>
      <c r="F36">
        <v>8.0839999999999996</v>
      </c>
      <c r="G36">
        <v>0.874</v>
      </c>
      <c r="H36">
        <v>7.9950000000000001</v>
      </c>
      <c r="I36">
        <v>2.7629999999999999</v>
      </c>
      <c r="J36">
        <v>4.2990000000000004</v>
      </c>
      <c r="K36">
        <v>0</v>
      </c>
      <c r="L36">
        <v>0.93300000000000005</v>
      </c>
      <c r="M36">
        <v>0.21702721563154201</v>
      </c>
      <c r="N36">
        <v>7.9950000000000004E-3</v>
      </c>
      <c r="O36">
        <v>1.042E-2</v>
      </c>
    </row>
    <row r="37" spans="1:15" x14ac:dyDescent="0.25">
      <c r="A37" t="s">
        <v>62</v>
      </c>
      <c r="B37" t="s">
        <v>73</v>
      </c>
      <c r="C37" t="s">
        <v>66</v>
      </c>
      <c r="D37">
        <v>0.93300000000000005</v>
      </c>
      <c r="E37">
        <v>7.1050000000000004</v>
      </c>
      <c r="F37">
        <v>10.15</v>
      </c>
      <c r="G37">
        <v>0.92</v>
      </c>
      <c r="H37">
        <v>8.9580000000000002</v>
      </c>
      <c r="I37">
        <v>2.9590000000000001</v>
      </c>
      <c r="J37">
        <v>4.577</v>
      </c>
      <c r="K37">
        <v>0</v>
      </c>
      <c r="L37">
        <v>1.4219999999999999</v>
      </c>
      <c r="M37">
        <v>0.31068385405287302</v>
      </c>
      <c r="N37">
        <v>8.9580000000000007E-3</v>
      </c>
      <c r="O37">
        <v>1.2003E-2</v>
      </c>
    </row>
    <row r="38" spans="1:15" x14ac:dyDescent="0.25">
      <c r="A38" t="s">
        <v>62</v>
      </c>
      <c r="B38" t="s">
        <v>73</v>
      </c>
      <c r="C38" t="s">
        <v>67</v>
      </c>
      <c r="D38">
        <v>1.4219999999999999</v>
      </c>
      <c r="E38">
        <v>5.8730000000000002</v>
      </c>
      <c r="F38">
        <v>8.39</v>
      </c>
      <c r="G38">
        <v>1.1859999999999999</v>
      </c>
      <c r="H38">
        <v>8.4809999999999999</v>
      </c>
      <c r="I38">
        <v>2.9910000000000001</v>
      </c>
      <c r="J38">
        <v>4.58</v>
      </c>
      <c r="K38">
        <v>0</v>
      </c>
      <c r="L38">
        <v>0.91</v>
      </c>
      <c r="M38">
        <v>0.198689956331878</v>
      </c>
      <c r="N38">
        <v>8.4810000000000007E-3</v>
      </c>
      <c r="O38">
        <v>1.0998000000000001E-2</v>
      </c>
    </row>
    <row r="39" spans="1:15" x14ac:dyDescent="0.25">
      <c r="A39" t="s">
        <v>62</v>
      </c>
      <c r="B39" t="s">
        <v>73</v>
      </c>
      <c r="C39" t="s">
        <v>68</v>
      </c>
      <c r="D39">
        <v>0.91</v>
      </c>
      <c r="E39">
        <v>7.2050000000000001</v>
      </c>
      <c r="F39">
        <v>10.292999999999999</v>
      </c>
      <c r="G39">
        <v>1.0820000000000001</v>
      </c>
      <c r="H39">
        <v>9.1969999999999992</v>
      </c>
      <c r="I39">
        <v>2.9689999999999999</v>
      </c>
      <c r="J39">
        <v>4.8410000000000002</v>
      </c>
      <c r="K39">
        <v>0</v>
      </c>
      <c r="L39">
        <v>1.387</v>
      </c>
      <c r="M39">
        <v>0.28651105143565397</v>
      </c>
      <c r="N39">
        <v>9.1970000000000003E-3</v>
      </c>
      <c r="O39">
        <v>1.2285000000000001E-2</v>
      </c>
    </row>
    <row r="40" spans="1:15" x14ac:dyDescent="0.25">
      <c r="A40" t="s">
        <v>62</v>
      </c>
      <c r="B40" t="s">
        <v>73</v>
      </c>
      <c r="C40" t="s">
        <v>69</v>
      </c>
      <c r="D40">
        <v>1.387</v>
      </c>
      <c r="E40">
        <v>6.0659999999999998</v>
      </c>
      <c r="F40">
        <v>8.6660000000000004</v>
      </c>
      <c r="G40">
        <v>1.1990000000000001</v>
      </c>
      <c r="H40">
        <v>8.6519999999999992</v>
      </c>
      <c r="I40">
        <v>2.6509999999999998</v>
      </c>
      <c r="J40">
        <v>4.74</v>
      </c>
      <c r="K40">
        <v>0</v>
      </c>
      <c r="L40">
        <v>1.2609999999999999</v>
      </c>
      <c r="M40">
        <v>0.26603375527426198</v>
      </c>
      <c r="N40">
        <v>8.652E-3</v>
      </c>
      <c r="O40">
        <v>1.1252E-2</v>
      </c>
    </row>
    <row r="41" spans="1:15" x14ac:dyDescent="0.25">
      <c r="A41" t="s">
        <v>62</v>
      </c>
      <c r="B41" t="s">
        <v>73</v>
      </c>
      <c r="C41" t="s">
        <v>70</v>
      </c>
      <c r="D41">
        <v>1.2609999999999999</v>
      </c>
      <c r="E41">
        <v>5.0819999999999999</v>
      </c>
      <c r="F41">
        <v>7.26</v>
      </c>
      <c r="G41">
        <v>1.266</v>
      </c>
      <c r="H41">
        <v>7.609</v>
      </c>
      <c r="I41">
        <v>2.0529999999999999</v>
      </c>
      <c r="J41">
        <v>4.5949999999999998</v>
      </c>
      <c r="K41">
        <v>0</v>
      </c>
      <c r="L41">
        <v>0.96099999999999997</v>
      </c>
      <c r="M41">
        <v>0.20914036996735599</v>
      </c>
      <c r="N41">
        <v>7.6090000000000003E-3</v>
      </c>
      <c r="O41">
        <v>9.7870000000000006E-3</v>
      </c>
    </row>
    <row r="42" spans="1:15" x14ac:dyDescent="0.25">
      <c r="A42" t="s">
        <v>62</v>
      </c>
      <c r="B42" t="s">
        <v>73</v>
      </c>
      <c r="C42" t="s">
        <v>71</v>
      </c>
      <c r="D42">
        <v>0.96099999999999997</v>
      </c>
      <c r="E42">
        <v>6.9219999999999997</v>
      </c>
      <c r="F42">
        <v>9.8889999999999993</v>
      </c>
      <c r="G42">
        <v>1.409</v>
      </c>
      <c r="H42">
        <v>9.2919999999999998</v>
      </c>
      <c r="I42">
        <v>3.145</v>
      </c>
      <c r="J42">
        <v>4.8819999999999997</v>
      </c>
      <c r="K42">
        <v>0</v>
      </c>
      <c r="L42">
        <v>1.2649999999999999</v>
      </c>
      <c r="M42">
        <v>0.25911511675542798</v>
      </c>
      <c r="N42">
        <v>9.2919999999999999E-3</v>
      </c>
      <c r="O42">
        <v>1.2259000000000001E-2</v>
      </c>
    </row>
    <row r="43" spans="1:15" x14ac:dyDescent="0.25">
      <c r="A43" t="s">
        <v>62</v>
      </c>
      <c r="B43" t="s">
        <v>73</v>
      </c>
      <c r="C43" t="s">
        <v>85</v>
      </c>
      <c r="D43">
        <v>1.2649999999999999</v>
      </c>
      <c r="E43">
        <v>7.0529999999999999</v>
      </c>
      <c r="F43">
        <v>10.076000000000001</v>
      </c>
      <c r="G43">
        <v>1.5649999999999999</v>
      </c>
      <c r="H43">
        <v>9.8829999999999991</v>
      </c>
      <c r="I43">
        <v>2.8740000000000001</v>
      </c>
      <c r="J43">
        <v>5.298</v>
      </c>
      <c r="K43">
        <v>0</v>
      </c>
      <c r="L43">
        <v>1.7110000000000001</v>
      </c>
      <c r="M43">
        <v>0.32295205738014299</v>
      </c>
      <c r="N43">
        <v>9.8829999999999994E-3</v>
      </c>
      <c r="O43">
        <v>1.2906000000000001E-2</v>
      </c>
    </row>
    <row r="44" spans="1:15" x14ac:dyDescent="0.25">
      <c r="A44" t="s">
        <v>62</v>
      </c>
      <c r="B44" t="s">
        <v>73</v>
      </c>
      <c r="C44" t="s">
        <v>109</v>
      </c>
      <c r="D44">
        <v>1.7110000000000001</v>
      </c>
      <c r="E44">
        <v>6.5629999999999997</v>
      </c>
      <c r="F44">
        <v>9.3759999999999994</v>
      </c>
      <c r="G44">
        <v>1.3720000000000001</v>
      </c>
      <c r="H44">
        <v>9.6460000000000008</v>
      </c>
      <c r="I44">
        <v>2.54</v>
      </c>
      <c r="J44">
        <v>5.367</v>
      </c>
      <c r="K44">
        <v>0</v>
      </c>
      <c r="L44">
        <v>1.7390000000000001</v>
      </c>
      <c r="M44">
        <v>0.32401714179243502</v>
      </c>
      <c r="N44">
        <v>9.6460000000000001E-3</v>
      </c>
      <c r="O44">
        <v>1.2459E-2</v>
      </c>
    </row>
    <row r="45" spans="1:15" x14ac:dyDescent="0.25">
      <c r="A45" t="s">
        <v>62</v>
      </c>
      <c r="B45" t="s">
        <v>73</v>
      </c>
      <c r="C45" t="s">
        <v>124</v>
      </c>
      <c r="D45">
        <v>1.7390000000000001</v>
      </c>
      <c r="E45">
        <v>5.5629999999999997</v>
      </c>
      <c r="F45">
        <v>7.9470000000000001</v>
      </c>
      <c r="G45">
        <v>1.454</v>
      </c>
      <c r="H45">
        <v>8.7560000000000002</v>
      </c>
      <c r="I45">
        <v>2.508</v>
      </c>
      <c r="J45">
        <v>4.8899999999999997</v>
      </c>
      <c r="K45">
        <v>0</v>
      </c>
      <c r="L45">
        <v>1.3580000000000001</v>
      </c>
      <c r="M45">
        <v>0.27770961145194301</v>
      </c>
      <c r="N45">
        <v>8.7559999999999999E-3</v>
      </c>
      <c r="O45">
        <v>1.1140000000000001E-2</v>
      </c>
    </row>
    <row r="46" spans="1:15" x14ac:dyDescent="0.25">
      <c r="A46" t="s">
        <v>62</v>
      </c>
      <c r="B46" t="s">
        <v>74</v>
      </c>
      <c r="C46" t="s">
        <v>64</v>
      </c>
      <c r="D46">
        <v>6.2E-2</v>
      </c>
      <c r="E46">
        <v>0.98699999999999999</v>
      </c>
      <c r="F46">
        <v>1.41</v>
      </c>
      <c r="G46">
        <v>0</v>
      </c>
      <c r="H46">
        <v>1.0489999999999999</v>
      </c>
      <c r="I46">
        <v>0.94699999999999995</v>
      </c>
      <c r="J46">
        <v>0.05</v>
      </c>
      <c r="K46">
        <v>0</v>
      </c>
      <c r="L46">
        <v>5.1999999999999998E-2</v>
      </c>
      <c r="M46">
        <v>1.04</v>
      </c>
      <c r="N46">
        <v>1.049E-3</v>
      </c>
      <c r="O46">
        <v>1.472E-3</v>
      </c>
    </row>
    <row r="47" spans="1:15" x14ac:dyDescent="0.25">
      <c r="A47" t="s">
        <v>62</v>
      </c>
      <c r="B47" t="s">
        <v>74</v>
      </c>
      <c r="C47" t="s">
        <v>65</v>
      </c>
      <c r="D47">
        <v>5.1999999999999998E-2</v>
      </c>
      <c r="E47">
        <v>0.873</v>
      </c>
      <c r="F47">
        <v>1.2470000000000001</v>
      </c>
      <c r="G47">
        <v>0</v>
      </c>
      <c r="H47">
        <v>0.92500000000000004</v>
      </c>
      <c r="I47">
        <v>0.77300000000000002</v>
      </c>
      <c r="J47">
        <v>4.4999999999999998E-2</v>
      </c>
      <c r="K47">
        <v>0</v>
      </c>
      <c r="L47">
        <v>0.107</v>
      </c>
      <c r="M47">
        <v>2.37777777777778</v>
      </c>
      <c r="N47">
        <v>9.2500000000000004E-4</v>
      </c>
      <c r="O47">
        <v>1.299E-3</v>
      </c>
    </row>
    <row r="48" spans="1:15" x14ac:dyDescent="0.25">
      <c r="A48" t="s">
        <v>62</v>
      </c>
      <c r="B48" t="s">
        <v>74</v>
      </c>
      <c r="C48" t="s">
        <v>66</v>
      </c>
      <c r="D48">
        <v>0.107</v>
      </c>
      <c r="E48">
        <v>0.84</v>
      </c>
      <c r="F48">
        <v>1.2</v>
      </c>
      <c r="G48">
        <v>0</v>
      </c>
      <c r="H48">
        <v>0.94699999999999995</v>
      </c>
      <c r="I48">
        <v>0.84599999999999997</v>
      </c>
      <c r="J48">
        <v>0.04</v>
      </c>
      <c r="K48">
        <v>0</v>
      </c>
      <c r="L48">
        <v>6.0999999999999999E-2</v>
      </c>
      <c r="M48">
        <v>1.5249999999999999</v>
      </c>
      <c r="N48">
        <v>9.4700000000000003E-4</v>
      </c>
      <c r="O48">
        <v>1.307E-3</v>
      </c>
    </row>
    <row r="49" spans="1:15" x14ac:dyDescent="0.25">
      <c r="A49" t="s">
        <v>62</v>
      </c>
      <c r="B49" t="s">
        <v>74</v>
      </c>
      <c r="C49" t="s">
        <v>67</v>
      </c>
      <c r="D49">
        <v>6.0999999999999999E-2</v>
      </c>
      <c r="E49">
        <v>0.84599999999999997</v>
      </c>
      <c r="F49">
        <v>1.2090000000000001</v>
      </c>
      <c r="G49">
        <v>0</v>
      </c>
      <c r="H49">
        <v>0.90700000000000003</v>
      </c>
      <c r="I49">
        <v>0.86499999999999999</v>
      </c>
      <c r="J49">
        <v>0.03</v>
      </c>
      <c r="K49">
        <v>0</v>
      </c>
      <c r="L49">
        <v>1.2E-2</v>
      </c>
      <c r="M49">
        <v>0.4</v>
      </c>
      <c r="N49">
        <v>9.0700000000000004E-4</v>
      </c>
      <c r="O49">
        <v>1.2700000000000001E-3</v>
      </c>
    </row>
    <row r="50" spans="1:15" x14ac:dyDescent="0.25">
      <c r="A50" t="s">
        <v>62</v>
      </c>
      <c r="B50" t="s">
        <v>74</v>
      </c>
      <c r="C50" t="s">
        <v>68</v>
      </c>
      <c r="D50">
        <v>1.2E-2</v>
      </c>
      <c r="E50">
        <v>0.91600000000000004</v>
      </c>
      <c r="F50">
        <v>1.3089999999999999</v>
      </c>
      <c r="G50">
        <v>0</v>
      </c>
      <c r="H50">
        <v>0.92800000000000005</v>
      </c>
      <c r="I50">
        <v>0.78500000000000003</v>
      </c>
      <c r="J50">
        <v>0.03</v>
      </c>
      <c r="K50">
        <v>0</v>
      </c>
      <c r="L50">
        <v>0.113</v>
      </c>
      <c r="M50">
        <v>3.7666666666666706</v>
      </c>
      <c r="N50">
        <v>9.2800000000000001E-4</v>
      </c>
      <c r="O50">
        <v>1.3209999999999999E-3</v>
      </c>
    </row>
    <row r="51" spans="1:15" x14ac:dyDescent="0.25">
      <c r="A51" t="s">
        <v>62</v>
      </c>
      <c r="B51" t="s">
        <v>74</v>
      </c>
      <c r="C51" t="s">
        <v>69</v>
      </c>
      <c r="D51">
        <v>0.113</v>
      </c>
      <c r="E51">
        <v>0.97399999999999998</v>
      </c>
      <c r="F51">
        <v>1.391</v>
      </c>
      <c r="G51">
        <v>0</v>
      </c>
      <c r="H51">
        <v>1.087</v>
      </c>
      <c r="I51">
        <v>0.98599999999999999</v>
      </c>
      <c r="J51">
        <v>0.03</v>
      </c>
      <c r="K51">
        <v>0</v>
      </c>
      <c r="L51">
        <v>7.0999999999999994E-2</v>
      </c>
      <c r="M51">
        <v>2.3666666666666698</v>
      </c>
      <c r="N51">
        <v>1.0870000000000001E-3</v>
      </c>
      <c r="O51">
        <v>1.5039999999999999E-3</v>
      </c>
    </row>
    <row r="52" spans="1:15" x14ac:dyDescent="0.25">
      <c r="A52" t="s">
        <v>62</v>
      </c>
      <c r="B52" t="s">
        <v>74</v>
      </c>
      <c r="C52" t="s">
        <v>70</v>
      </c>
      <c r="D52">
        <v>7.0999999999999994E-2</v>
      </c>
      <c r="E52">
        <v>0.96499999999999997</v>
      </c>
      <c r="F52">
        <v>1.379</v>
      </c>
      <c r="G52">
        <v>0</v>
      </c>
      <c r="H52">
        <v>1.036</v>
      </c>
      <c r="I52">
        <v>0.89800000000000002</v>
      </c>
      <c r="J52">
        <v>0.04</v>
      </c>
      <c r="K52">
        <v>0</v>
      </c>
      <c r="L52">
        <v>9.8000000000000004E-2</v>
      </c>
      <c r="M52">
        <v>2.4500000000000002</v>
      </c>
      <c r="N52">
        <v>1.036E-3</v>
      </c>
      <c r="O52">
        <v>1.4499999999999999E-3</v>
      </c>
    </row>
    <row r="53" spans="1:15" x14ac:dyDescent="0.25">
      <c r="A53" t="s">
        <v>62</v>
      </c>
      <c r="B53" t="s">
        <v>74</v>
      </c>
      <c r="C53" t="s">
        <v>71</v>
      </c>
      <c r="D53">
        <v>9.8000000000000004E-2</v>
      </c>
      <c r="E53">
        <v>0.9</v>
      </c>
      <c r="F53">
        <v>1.286</v>
      </c>
      <c r="G53">
        <v>0</v>
      </c>
      <c r="H53">
        <v>0.998</v>
      </c>
      <c r="I53">
        <v>0.81799999999999995</v>
      </c>
      <c r="J53">
        <v>0.05</v>
      </c>
      <c r="K53">
        <v>0</v>
      </c>
      <c r="L53">
        <v>0.13</v>
      </c>
      <c r="M53">
        <v>2.6</v>
      </c>
      <c r="N53">
        <v>9.9799999999999997E-4</v>
      </c>
      <c r="O53">
        <v>1.384E-3</v>
      </c>
    </row>
    <row r="54" spans="1:15" x14ac:dyDescent="0.25">
      <c r="A54" t="s">
        <v>62</v>
      </c>
      <c r="B54" t="s">
        <v>74</v>
      </c>
      <c r="C54" t="s">
        <v>85</v>
      </c>
      <c r="D54">
        <v>0.13</v>
      </c>
      <c r="E54">
        <v>1.0780000000000001</v>
      </c>
      <c r="F54">
        <v>1.54</v>
      </c>
      <c r="G54">
        <v>0</v>
      </c>
      <c r="H54">
        <v>1.208</v>
      </c>
      <c r="I54">
        <v>1.0269999999999999</v>
      </c>
      <c r="J54">
        <v>0.05</v>
      </c>
      <c r="K54">
        <v>0</v>
      </c>
      <c r="L54">
        <v>0.13100000000000001</v>
      </c>
      <c r="M54">
        <v>2.62</v>
      </c>
      <c r="N54">
        <v>1.2080000000000001E-3</v>
      </c>
      <c r="O54">
        <v>1.67E-3</v>
      </c>
    </row>
    <row r="55" spans="1:15" x14ac:dyDescent="0.25">
      <c r="A55" t="s">
        <v>62</v>
      </c>
      <c r="B55" t="s">
        <v>74</v>
      </c>
      <c r="C55" t="s">
        <v>109</v>
      </c>
      <c r="D55">
        <v>0.13100000000000001</v>
      </c>
      <c r="E55">
        <v>0.98</v>
      </c>
      <c r="F55">
        <v>1.4</v>
      </c>
      <c r="G55">
        <v>0</v>
      </c>
      <c r="H55">
        <v>1.111</v>
      </c>
      <c r="I55">
        <v>0.97499999999999998</v>
      </c>
      <c r="J55">
        <v>0.05</v>
      </c>
      <c r="K55">
        <v>0</v>
      </c>
      <c r="L55">
        <v>8.5999999999999993E-2</v>
      </c>
      <c r="M55">
        <v>1.72</v>
      </c>
      <c r="N55">
        <v>1.111E-3</v>
      </c>
      <c r="O55">
        <v>1.531E-3</v>
      </c>
    </row>
    <row r="56" spans="1:15" x14ac:dyDescent="0.25">
      <c r="A56" t="s">
        <v>62</v>
      </c>
      <c r="B56" t="s">
        <v>74</v>
      </c>
      <c r="C56" t="s">
        <v>124</v>
      </c>
      <c r="D56">
        <v>8.5999999999999993E-2</v>
      </c>
      <c r="E56">
        <v>1</v>
      </c>
      <c r="F56">
        <v>1.429</v>
      </c>
      <c r="G56">
        <v>0</v>
      </c>
      <c r="H56">
        <v>1.0860000000000001</v>
      </c>
      <c r="I56">
        <v>0.97499999999999998</v>
      </c>
      <c r="J56">
        <v>4.4999999999999998E-2</v>
      </c>
      <c r="K56">
        <v>0</v>
      </c>
      <c r="L56">
        <v>6.6000000000000003E-2</v>
      </c>
      <c r="M56">
        <v>1.4666666666666699</v>
      </c>
      <c r="N56">
        <v>1.0859999999999999E-3</v>
      </c>
      <c r="O56">
        <v>1.5150000000000001E-3</v>
      </c>
    </row>
    <row r="57" spans="1:15" x14ac:dyDescent="0.25">
      <c r="A57" t="s">
        <v>62</v>
      </c>
      <c r="B57" t="s">
        <v>110</v>
      </c>
      <c r="C57" t="s">
        <v>64</v>
      </c>
      <c r="D57">
        <v>1.5549999999999999</v>
      </c>
      <c r="E57">
        <v>27.4</v>
      </c>
      <c r="F57">
        <v>43.84</v>
      </c>
      <c r="G57">
        <v>0.5</v>
      </c>
      <c r="H57">
        <v>29.454999999999998</v>
      </c>
      <c r="I57">
        <v>6.4880000000000004</v>
      </c>
      <c r="J57">
        <v>22</v>
      </c>
      <c r="K57">
        <v>0</v>
      </c>
      <c r="L57">
        <v>0.96699999999999997</v>
      </c>
      <c r="M57">
        <v>4.3954545454545503E-2</v>
      </c>
      <c r="N57">
        <v>2.9454999999999999E-2</v>
      </c>
      <c r="O57">
        <v>4.5894999999999998E-2</v>
      </c>
    </row>
    <row r="58" spans="1:15" x14ac:dyDescent="0.25">
      <c r="A58" t="s">
        <v>62</v>
      </c>
      <c r="B58" t="s">
        <v>110</v>
      </c>
      <c r="C58" t="s">
        <v>65</v>
      </c>
      <c r="D58">
        <v>0.96699999999999997</v>
      </c>
      <c r="E58">
        <v>27.657</v>
      </c>
      <c r="F58">
        <v>44.250999999999998</v>
      </c>
      <c r="G58">
        <v>0.5</v>
      </c>
      <c r="H58">
        <v>29.123999999999999</v>
      </c>
      <c r="I58">
        <v>6.59</v>
      </c>
      <c r="J58">
        <v>21.5</v>
      </c>
      <c r="K58">
        <v>0</v>
      </c>
      <c r="L58">
        <v>1.034</v>
      </c>
      <c r="M58">
        <v>4.8093023255814001E-2</v>
      </c>
      <c r="N58">
        <v>2.9124000000000001E-2</v>
      </c>
      <c r="O58">
        <v>4.5718000000000002E-2</v>
      </c>
    </row>
    <row r="59" spans="1:15" x14ac:dyDescent="0.25">
      <c r="A59" t="s">
        <v>62</v>
      </c>
      <c r="B59" t="s">
        <v>110</v>
      </c>
      <c r="C59" t="s">
        <v>66</v>
      </c>
      <c r="D59">
        <v>1.034</v>
      </c>
      <c r="E59">
        <v>27.344000000000001</v>
      </c>
      <c r="F59">
        <v>43.75</v>
      </c>
      <c r="G59">
        <v>0.6</v>
      </c>
      <c r="H59">
        <v>28.978000000000002</v>
      </c>
      <c r="I59">
        <v>6.5810000000000004</v>
      </c>
      <c r="J59">
        <v>21.2</v>
      </c>
      <c r="K59">
        <v>0</v>
      </c>
      <c r="L59">
        <v>1.1970000000000001</v>
      </c>
      <c r="M59">
        <v>5.6462264150943402E-2</v>
      </c>
      <c r="N59">
        <v>2.8978E-2</v>
      </c>
      <c r="O59">
        <v>4.5384000000000001E-2</v>
      </c>
    </row>
    <row r="60" spans="1:15" x14ac:dyDescent="0.25">
      <c r="A60" t="s">
        <v>62</v>
      </c>
      <c r="B60" t="s">
        <v>110</v>
      </c>
      <c r="C60" t="s">
        <v>67</v>
      </c>
      <c r="D60">
        <v>1.1970000000000001</v>
      </c>
      <c r="E60">
        <v>27.1</v>
      </c>
      <c r="F60">
        <v>43.36</v>
      </c>
      <c r="G60">
        <v>0.5</v>
      </c>
      <c r="H60">
        <v>28.797000000000001</v>
      </c>
      <c r="I60">
        <v>6.1669999999999998</v>
      </c>
      <c r="J60">
        <v>21.35</v>
      </c>
      <c r="K60">
        <v>0</v>
      </c>
      <c r="L60">
        <v>1.28</v>
      </c>
      <c r="M60">
        <v>5.9953161592505903E-2</v>
      </c>
      <c r="N60">
        <v>2.8797E-2</v>
      </c>
      <c r="O60">
        <v>4.5057E-2</v>
      </c>
    </row>
    <row r="61" spans="1:15" x14ac:dyDescent="0.25">
      <c r="A61" t="s">
        <v>62</v>
      </c>
      <c r="B61" t="s">
        <v>110</v>
      </c>
      <c r="C61" t="s">
        <v>68</v>
      </c>
      <c r="D61">
        <v>1.28</v>
      </c>
      <c r="E61">
        <v>27.381</v>
      </c>
      <c r="F61">
        <v>43.81</v>
      </c>
      <c r="G61">
        <v>2.75</v>
      </c>
      <c r="H61">
        <v>31.411000000000001</v>
      </c>
      <c r="I61">
        <v>6.2720000000000002</v>
      </c>
      <c r="J61">
        <v>21.85</v>
      </c>
      <c r="K61">
        <v>0</v>
      </c>
      <c r="L61">
        <v>3.2890000000000001</v>
      </c>
      <c r="M61">
        <v>0.15052631578947401</v>
      </c>
      <c r="N61">
        <v>3.1411000000000001E-2</v>
      </c>
      <c r="O61">
        <v>4.7840000000000001E-2</v>
      </c>
    </row>
    <row r="62" spans="1:15" x14ac:dyDescent="0.25">
      <c r="A62" t="s">
        <v>62</v>
      </c>
      <c r="B62" t="s">
        <v>110</v>
      </c>
      <c r="C62" t="s">
        <v>69</v>
      </c>
      <c r="D62">
        <v>3.2890000000000001</v>
      </c>
      <c r="E62">
        <v>26.67</v>
      </c>
      <c r="F62">
        <v>42.671999999999997</v>
      </c>
      <c r="G62">
        <v>2.75</v>
      </c>
      <c r="H62">
        <v>32.709000000000003</v>
      </c>
      <c r="I62">
        <v>7.0540000000000003</v>
      </c>
      <c r="J62">
        <v>22.05</v>
      </c>
      <c r="K62">
        <v>0</v>
      </c>
      <c r="L62">
        <v>3.605</v>
      </c>
      <c r="M62">
        <v>0.16349206349206299</v>
      </c>
      <c r="N62">
        <v>3.2709000000000002E-2</v>
      </c>
      <c r="O62">
        <v>4.8710999999999997E-2</v>
      </c>
    </row>
    <row r="63" spans="1:15" x14ac:dyDescent="0.25">
      <c r="A63" t="s">
        <v>62</v>
      </c>
      <c r="B63" t="s">
        <v>110</v>
      </c>
      <c r="C63" t="s">
        <v>70</v>
      </c>
      <c r="D63">
        <v>3.605</v>
      </c>
      <c r="E63">
        <v>27.14</v>
      </c>
      <c r="F63">
        <v>43.423999999999999</v>
      </c>
      <c r="G63">
        <v>3.5</v>
      </c>
      <c r="H63">
        <v>34.244999999999997</v>
      </c>
      <c r="I63">
        <v>8.2249999999999996</v>
      </c>
      <c r="J63">
        <v>22.4</v>
      </c>
      <c r="K63">
        <v>0</v>
      </c>
      <c r="L63">
        <v>3.62</v>
      </c>
      <c r="M63">
        <v>0.161607142857143</v>
      </c>
      <c r="N63">
        <v>3.4244999999999998E-2</v>
      </c>
      <c r="O63">
        <v>5.0528999999999998E-2</v>
      </c>
    </row>
    <row r="64" spans="1:15" x14ac:dyDescent="0.25">
      <c r="A64" t="s">
        <v>62</v>
      </c>
      <c r="B64" t="s">
        <v>110</v>
      </c>
      <c r="C64" t="s">
        <v>71</v>
      </c>
      <c r="D64">
        <v>3.62</v>
      </c>
      <c r="E64">
        <v>27.2</v>
      </c>
      <c r="F64">
        <v>43.52</v>
      </c>
      <c r="G64">
        <v>3.7</v>
      </c>
      <c r="H64">
        <v>34.520000000000003</v>
      </c>
      <c r="I64">
        <v>9.0350000000000001</v>
      </c>
      <c r="J64">
        <v>22.5</v>
      </c>
      <c r="K64">
        <v>0</v>
      </c>
      <c r="L64">
        <v>2.9849999999999999</v>
      </c>
      <c r="M64">
        <v>0.13266666666666699</v>
      </c>
      <c r="N64">
        <v>3.4520000000000002E-2</v>
      </c>
      <c r="O64">
        <v>5.0840000000000003E-2</v>
      </c>
    </row>
    <row r="65" spans="1:15" x14ac:dyDescent="0.25">
      <c r="A65" t="s">
        <v>62</v>
      </c>
      <c r="B65" t="s">
        <v>110</v>
      </c>
      <c r="C65" t="s">
        <v>85</v>
      </c>
      <c r="D65">
        <v>2.9849999999999999</v>
      </c>
      <c r="E65">
        <v>26.85</v>
      </c>
      <c r="F65">
        <v>42.96</v>
      </c>
      <c r="G65">
        <v>3.5249999999999999</v>
      </c>
      <c r="H65">
        <v>33.36</v>
      </c>
      <c r="I65">
        <v>8.0630000000000006</v>
      </c>
      <c r="J65">
        <v>22.5</v>
      </c>
      <c r="K65">
        <v>0</v>
      </c>
      <c r="L65">
        <v>2.7970000000000002</v>
      </c>
      <c r="M65">
        <v>0.124311111111111</v>
      </c>
      <c r="N65">
        <v>3.3360000000000001E-2</v>
      </c>
      <c r="O65">
        <v>4.947E-2</v>
      </c>
    </row>
    <row r="66" spans="1:15" x14ac:dyDescent="0.25">
      <c r="A66" t="s">
        <v>62</v>
      </c>
      <c r="B66" t="s">
        <v>110</v>
      </c>
      <c r="C66" t="s">
        <v>109</v>
      </c>
      <c r="D66">
        <v>2.7970000000000002</v>
      </c>
      <c r="E66">
        <v>26.2</v>
      </c>
      <c r="F66">
        <v>41.92</v>
      </c>
      <c r="G66">
        <v>3.7</v>
      </c>
      <c r="H66">
        <v>32.697000000000003</v>
      </c>
      <c r="I66">
        <v>7.9</v>
      </c>
      <c r="J66">
        <v>22.4</v>
      </c>
      <c r="K66">
        <v>0</v>
      </c>
      <c r="L66">
        <v>2.3969999999999998</v>
      </c>
      <c r="M66">
        <v>0.107008928571429</v>
      </c>
      <c r="N66">
        <v>3.2696999999999997E-2</v>
      </c>
      <c r="O66">
        <v>4.8417000000000002E-2</v>
      </c>
    </row>
    <row r="67" spans="1:15" x14ac:dyDescent="0.25">
      <c r="A67" t="s">
        <v>62</v>
      </c>
      <c r="B67" t="s">
        <v>110</v>
      </c>
      <c r="C67" t="s">
        <v>124</v>
      </c>
      <c r="D67">
        <v>2.3969999999999998</v>
      </c>
      <c r="E67">
        <v>26.1</v>
      </c>
      <c r="F67">
        <v>41.76</v>
      </c>
      <c r="G67">
        <v>4</v>
      </c>
      <c r="H67">
        <v>32.497</v>
      </c>
      <c r="I67">
        <v>8</v>
      </c>
      <c r="J67">
        <v>22.3</v>
      </c>
      <c r="K67">
        <v>0</v>
      </c>
      <c r="L67">
        <v>2.1970000000000001</v>
      </c>
      <c r="M67">
        <v>9.85201793721973E-2</v>
      </c>
      <c r="N67">
        <v>3.2496999999999998E-2</v>
      </c>
      <c r="O67">
        <v>4.8156999999999998E-2</v>
      </c>
    </row>
    <row r="68" spans="1:15" x14ac:dyDescent="0.25">
      <c r="A68" t="s">
        <v>62</v>
      </c>
      <c r="B68" t="s">
        <v>75</v>
      </c>
      <c r="C68" t="s">
        <v>64</v>
      </c>
      <c r="D68">
        <v>143.90799999999999</v>
      </c>
      <c r="E68">
        <v>492.43599999999998</v>
      </c>
      <c r="F68">
        <v>735.43499999999995</v>
      </c>
      <c r="G68">
        <v>41.664000000000001</v>
      </c>
      <c r="H68">
        <v>678.00800000000004</v>
      </c>
      <c r="I68">
        <v>47.892000000000003</v>
      </c>
      <c r="J68">
        <v>478.40499999999997</v>
      </c>
      <c r="K68">
        <v>0</v>
      </c>
      <c r="L68">
        <v>151.71100000000001</v>
      </c>
      <c r="M68">
        <v>0.31711834115446103</v>
      </c>
      <c r="N68">
        <v>0.67800800000000006</v>
      </c>
      <c r="O68">
        <v>0.92100700000000002</v>
      </c>
    </row>
    <row r="69" spans="1:15" x14ac:dyDescent="0.25">
      <c r="A69" t="s">
        <v>62</v>
      </c>
      <c r="B69" t="s">
        <v>75</v>
      </c>
      <c r="C69" t="s">
        <v>65</v>
      </c>
      <c r="D69">
        <v>151.71100000000001</v>
      </c>
      <c r="E69">
        <v>495.23099999999999</v>
      </c>
      <c r="F69">
        <v>739.44100000000003</v>
      </c>
      <c r="G69">
        <v>47.320999999999998</v>
      </c>
      <c r="H69">
        <v>694.26300000000003</v>
      </c>
      <c r="I69">
        <v>47.884999999999998</v>
      </c>
      <c r="J69">
        <v>481.52199999999999</v>
      </c>
      <c r="K69">
        <v>0</v>
      </c>
      <c r="L69">
        <v>164.85599999999999</v>
      </c>
      <c r="M69">
        <v>0.342364419486545</v>
      </c>
      <c r="N69">
        <v>0.69426299999999996</v>
      </c>
      <c r="O69">
        <v>0.938473</v>
      </c>
    </row>
    <row r="70" spans="1:15" x14ac:dyDescent="0.25">
      <c r="A70" t="s">
        <v>62</v>
      </c>
      <c r="B70" t="s">
        <v>75</v>
      </c>
      <c r="C70" t="s">
        <v>66</v>
      </c>
      <c r="D70">
        <v>164.85599999999999</v>
      </c>
      <c r="E70">
        <v>498.32799999999997</v>
      </c>
      <c r="F70">
        <v>744.02499999999998</v>
      </c>
      <c r="G70">
        <v>44.326000000000001</v>
      </c>
      <c r="H70">
        <v>707.51</v>
      </c>
      <c r="I70">
        <v>44.247999999999998</v>
      </c>
      <c r="J70">
        <v>485.42099999999999</v>
      </c>
      <c r="K70">
        <v>0</v>
      </c>
      <c r="L70">
        <v>177.84100000000001</v>
      </c>
      <c r="M70">
        <v>0.36636445477224894</v>
      </c>
      <c r="N70">
        <v>0.70750999999999997</v>
      </c>
      <c r="O70">
        <v>0.95320700000000003</v>
      </c>
    </row>
    <row r="71" spans="1:15" x14ac:dyDescent="0.25">
      <c r="A71" t="s">
        <v>62</v>
      </c>
      <c r="B71" t="s">
        <v>75</v>
      </c>
      <c r="C71" t="s">
        <v>67</v>
      </c>
      <c r="D71">
        <v>177.84100000000001</v>
      </c>
      <c r="E71">
        <v>498.69099999999997</v>
      </c>
      <c r="F71">
        <v>744.69</v>
      </c>
      <c r="G71">
        <v>42.607999999999997</v>
      </c>
      <c r="H71">
        <v>719.14</v>
      </c>
      <c r="I71">
        <v>43.566000000000003</v>
      </c>
      <c r="J71">
        <v>492.245</v>
      </c>
      <c r="K71">
        <v>0</v>
      </c>
      <c r="L71">
        <v>183.32900000000001</v>
      </c>
      <c r="M71">
        <v>0.372434458450568</v>
      </c>
      <c r="N71">
        <v>0.71914</v>
      </c>
      <c r="O71">
        <v>0.96513899999999997</v>
      </c>
    </row>
    <row r="72" spans="1:15" x14ac:dyDescent="0.25">
      <c r="A72" t="s">
        <v>62</v>
      </c>
      <c r="B72" t="s">
        <v>75</v>
      </c>
      <c r="C72" t="s">
        <v>68</v>
      </c>
      <c r="D72">
        <v>183.32900000000001</v>
      </c>
      <c r="E72">
        <v>509.416</v>
      </c>
      <c r="F72">
        <v>760.67600000000004</v>
      </c>
      <c r="G72">
        <v>47.110999999999997</v>
      </c>
      <c r="H72">
        <v>739.85599999999999</v>
      </c>
      <c r="I72">
        <v>51.991999999999997</v>
      </c>
      <c r="J72">
        <v>498.62599999999998</v>
      </c>
      <c r="K72">
        <v>0</v>
      </c>
      <c r="L72">
        <v>189.238</v>
      </c>
      <c r="M72">
        <v>0.37951891798662701</v>
      </c>
      <c r="N72">
        <v>0.73985599999999996</v>
      </c>
      <c r="O72">
        <v>0.991116</v>
      </c>
    </row>
    <row r="73" spans="1:15" x14ac:dyDescent="0.25">
      <c r="A73" t="s">
        <v>62</v>
      </c>
      <c r="B73" t="s">
        <v>75</v>
      </c>
      <c r="C73" t="s">
        <v>69</v>
      </c>
      <c r="D73">
        <v>189.238</v>
      </c>
      <c r="E73">
        <v>514.18600000000004</v>
      </c>
      <c r="F73">
        <v>767.84199999999998</v>
      </c>
      <c r="G73">
        <v>55.710999999999999</v>
      </c>
      <c r="H73">
        <v>759.13499999999999</v>
      </c>
      <c r="I73">
        <v>57.811999999999998</v>
      </c>
      <c r="J73">
        <v>516.60299999999995</v>
      </c>
      <c r="K73">
        <v>0</v>
      </c>
      <c r="L73">
        <v>184.72</v>
      </c>
      <c r="M73">
        <v>0.35756664208299199</v>
      </c>
      <c r="N73">
        <v>0.759135</v>
      </c>
      <c r="O73">
        <v>1.012791</v>
      </c>
    </row>
    <row r="74" spans="1:15" x14ac:dyDescent="0.25">
      <c r="A74" t="s">
        <v>62</v>
      </c>
      <c r="B74" t="s">
        <v>75</v>
      </c>
      <c r="C74" t="s">
        <v>70</v>
      </c>
      <c r="D74">
        <v>184.72</v>
      </c>
      <c r="E74">
        <v>516.92700000000002</v>
      </c>
      <c r="F74">
        <v>772.44899999999996</v>
      </c>
      <c r="G74">
        <v>57.514000000000003</v>
      </c>
      <c r="H74">
        <v>759.16099999999994</v>
      </c>
      <c r="I74">
        <v>55.27</v>
      </c>
      <c r="J74">
        <v>523.26900000000001</v>
      </c>
      <c r="K74">
        <v>0</v>
      </c>
      <c r="L74">
        <v>180.62200000000001</v>
      </c>
      <c r="M74">
        <v>0.34518001257479403</v>
      </c>
      <c r="N74">
        <v>0.75916099999999997</v>
      </c>
      <c r="O74">
        <v>1.014683</v>
      </c>
    </row>
    <row r="75" spans="1:15" x14ac:dyDescent="0.25">
      <c r="A75" t="s">
        <v>62</v>
      </c>
      <c r="B75" t="s">
        <v>75</v>
      </c>
      <c r="C75" t="s">
        <v>71</v>
      </c>
      <c r="D75">
        <v>180.62200000000001</v>
      </c>
      <c r="E75">
        <v>523.80899999999997</v>
      </c>
      <c r="F75">
        <v>782.88099999999997</v>
      </c>
      <c r="G75">
        <v>53.802999999999997</v>
      </c>
      <c r="H75">
        <v>758.23400000000004</v>
      </c>
      <c r="I75">
        <v>56.831000000000003</v>
      </c>
      <c r="J75">
        <v>521.72500000000002</v>
      </c>
      <c r="K75">
        <v>0</v>
      </c>
      <c r="L75">
        <v>179.678</v>
      </c>
      <c r="M75">
        <v>0.34439216062101702</v>
      </c>
      <c r="N75">
        <v>0.75823399999999996</v>
      </c>
      <c r="O75">
        <v>1.017306</v>
      </c>
    </row>
    <row r="76" spans="1:15" x14ac:dyDescent="0.25">
      <c r="A76" t="s">
        <v>62</v>
      </c>
      <c r="B76" t="s">
        <v>75</v>
      </c>
      <c r="C76" t="s">
        <v>85</v>
      </c>
      <c r="D76">
        <v>179.678</v>
      </c>
      <c r="E76">
        <v>542.03300000000002</v>
      </c>
      <c r="F76">
        <v>810.36199999999997</v>
      </c>
      <c r="G76">
        <v>57.984000000000002</v>
      </c>
      <c r="H76">
        <v>779.69500000000005</v>
      </c>
      <c r="I76">
        <v>61.512</v>
      </c>
      <c r="J76">
        <v>527.23</v>
      </c>
      <c r="K76">
        <v>0</v>
      </c>
      <c r="L76">
        <v>190.953</v>
      </c>
      <c r="M76">
        <v>0.36218159057716698</v>
      </c>
      <c r="N76">
        <v>0.77969500000000003</v>
      </c>
      <c r="O76">
        <v>1.0480240000000001</v>
      </c>
    </row>
    <row r="77" spans="1:15" x14ac:dyDescent="0.25">
      <c r="A77" t="s">
        <v>62</v>
      </c>
      <c r="B77" t="s">
        <v>75</v>
      </c>
      <c r="C77" t="s">
        <v>109</v>
      </c>
      <c r="D77">
        <v>190.953</v>
      </c>
      <c r="E77">
        <v>544.74300000000005</v>
      </c>
      <c r="F77">
        <v>814.13199999999995</v>
      </c>
      <c r="G77">
        <v>57.069000000000003</v>
      </c>
      <c r="H77">
        <v>792.76499999999999</v>
      </c>
      <c r="I77">
        <v>60.375999999999998</v>
      </c>
      <c r="J77">
        <v>536.22500000000002</v>
      </c>
      <c r="K77">
        <v>0</v>
      </c>
      <c r="L77">
        <v>196.16399999999999</v>
      </c>
      <c r="M77">
        <v>0.36582404774115301</v>
      </c>
      <c r="N77">
        <v>0.79276500000000005</v>
      </c>
      <c r="O77">
        <v>1.062154</v>
      </c>
    </row>
    <row r="78" spans="1:15" x14ac:dyDescent="0.25">
      <c r="A78" t="s">
        <v>62</v>
      </c>
      <c r="B78" t="s">
        <v>75</v>
      </c>
      <c r="C78" t="s">
        <v>124</v>
      </c>
      <c r="D78">
        <v>196.16399999999999</v>
      </c>
      <c r="E78">
        <v>537.81899999999996</v>
      </c>
      <c r="F78">
        <v>803.88499999999999</v>
      </c>
      <c r="G78">
        <v>59.698</v>
      </c>
      <c r="H78">
        <v>793.68100000000004</v>
      </c>
      <c r="I78">
        <v>63.008000000000003</v>
      </c>
      <c r="J78">
        <v>537.86800000000005</v>
      </c>
      <c r="K78">
        <v>0</v>
      </c>
      <c r="L78">
        <v>192.80500000000001</v>
      </c>
      <c r="M78">
        <v>0.358461555623313</v>
      </c>
      <c r="N78">
        <v>0.79368099999999997</v>
      </c>
      <c r="O78">
        <v>1.059747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B1388-AEC5-4619-A21E-8723D4EDF1AC}">
  <dimension ref="A1"/>
  <sheetViews>
    <sheetView showGridLines="0" tabSelected="1" topLeftCell="A7" zoomScale="78" zoomScaleNormal="78" workbookViewId="0">
      <selection activeCell="I32" sqref="I32"/>
    </sheetView>
  </sheetViews>
  <sheetFormatPr defaultRowHeight="15" x14ac:dyDescent="0.25"/>
  <cols>
    <col min="1" max="1" width="118.7109375" customWidth="1"/>
  </cols>
  <sheetData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AC68A-BC19-47CE-9F7D-EE2155DEA941}">
  <dimension ref="A1:I75"/>
  <sheetViews>
    <sheetView showGridLines="0" topLeftCell="A41" zoomScaleNormal="100" zoomScaleSheetLayoutView="106" workbookViewId="0">
      <selection activeCell="A71" sqref="A71"/>
    </sheetView>
  </sheetViews>
  <sheetFormatPr defaultColWidth="9.140625" defaultRowHeight="12.75" x14ac:dyDescent="0.25"/>
  <cols>
    <col min="1" max="1" width="13.5703125" style="1" customWidth="1"/>
    <col min="2" max="2" width="9.42578125" style="1" customWidth="1"/>
    <col min="3" max="3" width="10" style="1" customWidth="1"/>
    <col min="4" max="4" width="12.28515625" style="1" customWidth="1"/>
    <col min="5" max="5" width="11.85546875" style="1" customWidth="1"/>
    <col min="6" max="6" width="10.7109375" style="1" customWidth="1"/>
    <col min="7" max="7" width="11.5703125" style="1" customWidth="1"/>
    <col min="8" max="8" width="9.140625" style="1"/>
    <col min="9" max="9" width="14.28515625" style="1" customWidth="1"/>
    <col min="10" max="16384" width="9.140625" style="1"/>
  </cols>
  <sheetData>
    <row r="1" spans="1:9" ht="18.75" x14ac:dyDescent="0.25">
      <c r="B1" s="127" t="s">
        <v>44</v>
      </c>
      <c r="C1" s="127"/>
      <c r="D1" s="127"/>
      <c r="E1" s="127"/>
      <c r="F1" s="127"/>
      <c r="G1" s="127"/>
      <c r="H1" s="127"/>
    </row>
    <row r="3" spans="1:9" ht="45" x14ac:dyDescent="0.25">
      <c r="A3" s="16" t="s">
        <v>0</v>
      </c>
      <c r="B3" s="15" t="s">
        <v>77</v>
      </c>
      <c r="C3" s="15" t="s">
        <v>78</v>
      </c>
      <c r="D3" s="15" t="s">
        <v>79</v>
      </c>
      <c r="E3" s="15" t="s">
        <v>80</v>
      </c>
      <c r="F3" s="15" t="s">
        <v>81</v>
      </c>
      <c r="G3" s="15" t="s">
        <v>82</v>
      </c>
      <c r="H3" s="15" t="s">
        <v>83</v>
      </c>
      <c r="I3" s="17" t="s">
        <v>84</v>
      </c>
    </row>
    <row r="4" spans="1:9" ht="15" x14ac:dyDescent="0.25">
      <c r="A4" s="49" t="s">
        <v>75</v>
      </c>
      <c r="B4" s="50"/>
      <c r="C4" s="50"/>
      <c r="D4" s="50"/>
      <c r="E4" s="50"/>
      <c r="F4" s="50"/>
      <c r="G4" s="50"/>
      <c r="H4" s="50"/>
      <c r="I4" s="108">
        <v>1.4673700000000001</v>
      </c>
    </row>
    <row r="5" spans="1:9" ht="15" x14ac:dyDescent="0.25">
      <c r="A5" s="14" t="s">
        <v>64</v>
      </c>
      <c r="B5" s="52">
        <v>214.7880597014925</v>
      </c>
      <c r="C5" s="52">
        <v>735.43499999999995</v>
      </c>
      <c r="D5" s="52">
        <v>62.185074626865671</v>
      </c>
      <c r="E5" s="52">
        <v>1011.95223880597</v>
      </c>
      <c r="F5" s="52">
        <v>714.03731343283573</v>
      </c>
      <c r="G5" s="52">
        <v>71.48059701492538</v>
      </c>
      <c r="H5" s="47">
        <v>226.43432835820897</v>
      </c>
      <c r="I5" s="109">
        <v>0.31711834115446125</v>
      </c>
    </row>
    <row r="6" spans="1:9" ht="15" x14ac:dyDescent="0.25">
      <c r="A6" s="14" t="s">
        <v>65</v>
      </c>
      <c r="B6" s="52">
        <v>226.43432835820897</v>
      </c>
      <c r="C6" s="52">
        <v>739.44100000000003</v>
      </c>
      <c r="D6" s="52">
        <v>70.62835820895522</v>
      </c>
      <c r="E6" s="52">
        <v>1036.2134328358209</v>
      </c>
      <c r="F6" s="52">
        <v>718.68955223880596</v>
      </c>
      <c r="G6" s="52">
        <v>71.470149253731336</v>
      </c>
      <c r="H6" s="47">
        <v>246.05373134328357</v>
      </c>
      <c r="I6" s="109">
        <v>0.34236441948654472</v>
      </c>
    </row>
    <row r="7" spans="1:9" ht="15" x14ac:dyDescent="0.25">
      <c r="A7" s="14" t="s">
        <v>66</v>
      </c>
      <c r="B7" s="52">
        <v>246.05373134328357</v>
      </c>
      <c r="C7" s="52">
        <v>744.02499999999998</v>
      </c>
      <c r="D7" s="52">
        <v>66.158208955223884</v>
      </c>
      <c r="E7" s="52">
        <v>1055.9850746268655</v>
      </c>
      <c r="F7" s="52">
        <v>724.43432835820886</v>
      </c>
      <c r="G7" s="52">
        <v>66.041791044776119</v>
      </c>
      <c r="H7" s="47">
        <v>265.50895522388055</v>
      </c>
      <c r="I7" s="109">
        <v>0.36650520941712628</v>
      </c>
    </row>
    <row r="8" spans="1:9" ht="15" x14ac:dyDescent="0.25">
      <c r="A8" s="14" t="s">
        <v>67</v>
      </c>
      <c r="B8" s="52">
        <v>265.50895522388055</v>
      </c>
      <c r="C8" s="52">
        <v>744.69</v>
      </c>
      <c r="D8" s="52">
        <v>63.59402985074626</v>
      </c>
      <c r="E8" s="52">
        <v>1073.417910447761</v>
      </c>
      <c r="F8" s="52">
        <v>734.61940298507454</v>
      </c>
      <c r="G8" s="52">
        <v>65.023880597014923</v>
      </c>
      <c r="H8" s="47">
        <v>273.77462686567162</v>
      </c>
      <c r="I8" s="109">
        <v>0.37267546399292967</v>
      </c>
    </row>
    <row r="9" spans="1:9" ht="15" x14ac:dyDescent="0.25">
      <c r="A9" s="14" t="s">
        <v>68</v>
      </c>
      <c r="B9" s="52">
        <v>273.77462686567162</v>
      </c>
      <c r="C9" s="52">
        <v>760.63800000000003</v>
      </c>
      <c r="D9" s="52">
        <v>70.314925373134315</v>
      </c>
      <c r="E9" s="52">
        <v>1104.3746268656716</v>
      </c>
      <c r="F9" s="52">
        <v>744.1805970149253</v>
      </c>
      <c r="G9" s="52">
        <v>77.599999999999994</v>
      </c>
      <c r="H9" s="47">
        <v>282.59402985074627</v>
      </c>
      <c r="I9" s="109">
        <v>0.37973850834635314</v>
      </c>
    </row>
    <row r="10" spans="1:9" ht="15" x14ac:dyDescent="0.25">
      <c r="A10" s="14" t="s">
        <v>69</v>
      </c>
      <c r="B10" s="52">
        <v>282.59402985074627</v>
      </c>
      <c r="C10" s="52">
        <v>767.87</v>
      </c>
      <c r="D10" s="52">
        <v>83.113432835820888</v>
      </c>
      <c r="E10" s="52">
        <v>1133.176119402985</v>
      </c>
      <c r="F10" s="52">
        <v>771.03134328358203</v>
      </c>
      <c r="G10" s="52">
        <v>86.282089552238801</v>
      </c>
      <c r="H10" s="47">
        <v>275.86268656716419</v>
      </c>
      <c r="I10" s="109">
        <v>0.35778401094870027</v>
      </c>
    </row>
    <row r="11" spans="1:9" ht="15" x14ac:dyDescent="0.25">
      <c r="A11" s="14" t="s">
        <v>70</v>
      </c>
      <c r="B11" s="52">
        <v>275.86268656716419</v>
      </c>
      <c r="C11" s="52">
        <v>772.41600000000005</v>
      </c>
      <c r="D11" s="52">
        <v>86.007462686567166</v>
      </c>
      <c r="E11" s="52">
        <v>1133.3701492537311</v>
      </c>
      <c r="F11" s="52">
        <v>780.68507462686557</v>
      </c>
      <c r="G11" s="52">
        <v>82.510447761194015</v>
      </c>
      <c r="H11" s="47">
        <v>270.1746268656716</v>
      </c>
      <c r="I11" s="109">
        <v>0.34607376988064442</v>
      </c>
    </row>
    <row r="12" spans="1:9" ht="15" x14ac:dyDescent="0.25">
      <c r="A12" s="14" t="s">
        <v>71</v>
      </c>
      <c r="B12" s="52">
        <v>270.1746268656716</v>
      </c>
      <c r="C12" s="52">
        <v>783.07299999999998</v>
      </c>
      <c r="D12" s="52">
        <v>79.916417910447748</v>
      </c>
      <c r="E12" s="52">
        <v>1132.079104477612</v>
      </c>
      <c r="F12" s="52">
        <v>778.40895522388053</v>
      </c>
      <c r="G12" s="52">
        <v>84.701492537313428</v>
      </c>
      <c r="H12" s="47">
        <v>268.96865671641791</v>
      </c>
      <c r="I12" s="109">
        <v>0.34553643674237927</v>
      </c>
    </row>
    <row r="13" spans="1:9" ht="15" x14ac:dyDescent="0.25">
      <c r="A13" s="14" t="s">
        <v>85</v>
      </c>
      <c r="B13" s="52">
        <v>268.96865671641791</v>
      </c>
      <c r="C13" s="52">
        <v>809.75300000000004</v>
      </c>
      <c r="D13" s="52">
        <v>86.270149253731347</v>
      </c>
      <c r="E13" s="52">
        <v>1163.6686567164179</v>
      </c>
      <c r="F13" s="52">
        <v>786.52089552238806</v>
      </c>
      <c r="G13" s="52">
        <v>91.747761194029835</v>
      </c>
      <c r="H13" s="47">
        <v>285.39999999999998</v>
      </c>
      <c r="I13" s="109">
        <v>0.36286384967616686</v>
      </c>
    </row>
    <row r="14" spans="1:9" ht="15" x14ac:dyDescent="0.25">
      <c r="A14" s="14" t="s">
        <v>109</v>
      </c>
      <c r="B14" s="52">
        <v>285.39999999999998</v>
      </c>
      <c r="C14" s="52">
        <v>808.76800000000003</v>
      </c>
      <c r="D14" s="52">
        <v>88.058208955223876</v>
      </c>
      <c r="E14" s="52">
        <v>1181.3343283582089</v>
      </c>
      <c r="F14" s="52">
        <v>802.99402985074619</v>
      </c>
      <c r="G14" s="52">
        <v>92.462686567164184</v>
      </c>
      <c r="H14" s="47">
        <v>285.87761194029849</v>
      </c>
      <c r="I14" s="109">
        <v>0.35601461693735759</v>
      </c>
    </row>
    <row r="15" spans="1:9" ht="15" x14ac:dyDescent="0.25">
      <c r="A15" s="56" t="s">
        <v>63</v>
      </c>
      <c r="B15" s="57"/>
      <c r="C15" s="57"/>
      <c r="D15" s="57"/>
      <c r="E15" s="57"/>
      <c r="F15" s="57"/>
      <c r="G15" s="57"/>
      <c r="H15" s="57"/>
      <c r="I15" s="58"/>
    </row>
    <row r="16" spans="1:9" ht="15" x14ac:dyDescent="0.25">
      <c r="A16" s="14" t="s">
        <v>64</v>
      </c>
      <c r="B16" s="73">
        <v>0.52153846153846151</v>
      </c>
      <c r="C16" s="73">
        <v>1.3280000000000001</v>
      </c>
      <c r="D16" s="73">
        <v>7.6923076923076919E-3</v>
      </c>
      <c r="E16" s="73">
        <v>1.8014925373134325</v>
      </c>
      <c r="F16" s="73">
        <v>0.76923076923076916</v>
      </c>
      <c r="G16" s="73">
        <v>0.52769230769230768</v>
      </c>
      <c r="H16" s="74">
        <v>0.55999999999999994</v>
      </c>
      <c r="I16" s="53">
        <v>0.72799999999999998</v>
      </c>
    </row>
    <row r="17" spans="1:9" ht="15" x14ac:dyDescent="0.25">
      <c r="A17" s="14" t="s">
        <v>65</v>
      </c>
      <c r="B17" s="73">
        <v>0.55999999999999994</v>
      </c>
      <c r="C17" s="73">
        <v>1.3680000000000001</v>
      </c>
      <c r="D17" s="73">
        <v>1.0769230769230769E-2</v>
      </c>
      <c r="E17" s="73">
        <v>1.880597014925373</v>
      </c>
      <c r="F17" s="73">
        <v>0.76923076923076916</v>
      </c>
      <c r="G17" s="73">
        <v>0.65538461538461534</v>
      </c>
      <c r="H17" s="74">
        <v>0.51384615384615384</v>
      </c>
      <c r="I17" s="53">
        <v>0.66800000000000004</v>
      </c>
    </row>
    <row r="18" spans="1:9" ht="15" x14ac:dyDescent="0.25">
      <c r="A18" s="14" t="s">
        <v>66</v>
      </c>
      <c r="B18" s="73">
        <v>0.51384615384615384</v>
      </c>
      <c r="C18" s="73">
        <v>1.1910000000000001</v>
      </c>
      <c r="D18" s="73">
        <v>1.3846153846153845E-2</v>
      </c>
      <c r="E18" s="73">
        <v>1.6671641791044776</v>
      </c>
      <c r="F18" s="73">
        <v>0.76923076923076916</v>
      </c>
      <c r="G18" s="73">
        <v>0.53846153846153844</v>
      </c>
      <c r="H18" s="74">
        <v>0.41076923076923078</v>
      </c>
      <c r="I18" s="53">
        <v>0.53400000000000003</v>
      </c>
    </row>
    <row r="19" spans="1:9" ht="15" x14ac:dyDescent="0.25">
      <c r="A19" s="14" t="s">
        <v>67</v>
      </c>
      <c r="B19" s="73">
        <v>0.41076923076923078</v>
      </c>
      <c r="C19" s="73">
        <v>1.2230000000000001</v>
      </c>
      <c r="D19" s="73">
        <v>9.2307692307692299E-3</v>
      </c>
      <c r="E19" s="73">
        <v>1.5940298507462687</v>
      </c>
      <c r="F19" s="73">
        <v>0.76923076923076916</v>
      </c>
      <c r="G19" s="73">
        <v>0.55538461538461537</v>
      </c>
      <c r="H19" s="74">
        <v>0.31846153846153841</v>
      </c>
      <c r="I19" s="53">
        <v>0.41399999999999998</v>
      </c>
    </row>
    <row r="20" spans="1:9" ht="15" x14ac:dyDescent="0.25">
      <c r="A20" s="14" t="s">
        <v>68</v>
      </c>
      <c r="B20" s="73">
        <v>0.31846153846153841</v>
      </c>
      <c r="C20" s="73">
        <v>1.454</v>
      </c>
      <c r="D20" s="73">
        <v>3.0769230769230769E-3</v>
      </c>
      <c r="E20" s="73">
        <v>1.7223880597014922</v>
      </c>
      <c r="F20" s="73">
        <v>0.7615384615384615</v>
      </c>
      <c r="G20" s="73">
        <v>0.59230769230769231</v>
      </c>
      <c r="H20" s="74">
        <v>0.42153846153846158</v>
      </c>
      <c r="I20" s="53">
        <v>0.55353535353535366</v>
      </c>
    </row>
    <row r="21" spans="1:9" ht="15" x14ac:dyDescent="0.25">
      <c r="A21" s="14" t="s">
        <v>69</v>
      </c>
      <c r="B21" s="73">
        <v>0.42153846153846158</v>
      </c>
      <c r="C21" s="73">
        <v>1.222</v>
      </c>
      <c r="D21" s="73">
        <v>3.0769230769230769E-3</v>
      </c>
      <c r="E21" s="73">
        <v>1.5970149253731343</v>
      </c>
      <c r="F21" s="73">
        <v>0.74615384615384606</v>
      </c>
      <c r="G21" s="73">
        <v>0.64923076923076917</v>
      </c>
      <c r="H21" s="74">
        <v>0.25076923076923074</v>
      </c>
      <c r="I21" s="53">
        <v>0.33608247422680415</v>
      </c>
    </row>
    <row r="22" spans="1:9" ht="15" x14ac:dyDescent="0.25">
      <c r="A22" s="14" t="s">
        <v>70</v>
      </c>
      <c r="B22" s="73">
        <v>0.25076923076923074</v>
      </c>
      <c r="C22" s="73">
        <v>1.163</v>
      </c>
      <c r="D22" s="73">
        <v>3.0769230769230769E-3</v>
      </c>
      <c r="E22" s="73">
        <v>1.3746268656716418</v>
      </c>
      <c r="F22" s="73">
        <v>0.73076923076923073</v>
      </c>
      <c r="G22" s="73">
        <v>0.39076923076923076</v>
      </c>
      <c r="H22" s="74">
        <v>0.29538461538461536</v>
      </c>
      <c r="I22" s="53">
        <v>0.40421052631578946</v>
      </c>
    </row>
    <row r="23" spans="1:9" ht="15" x14ac:dyDescent="0.25">
      <c r="A23" s="14" t="s">
        <v>71</v>
      </c>
      <c r="B23" s="73">
        <v>0.29538461538461536</v>
      </c>
      <c r="C23" s="73">
        <v>1.2649999999999999</v>
      </c>
      <c r="D23" s="73">
        <v>7.6923076923076919E-3</v>
      </c>
      <c r="E23" s="73">
        <v>1.5208955223880594</v>
      </c>
      <c r="F23" s="73">
        <v>0.76923076923076916</v>
      </c>
      <c r="G23" s="73">
        <v>0.52769230769230768</v>
      </c>
      <c r="H23" s="74">
        <v>0.27076923076923076</v>
      </c>
      <c r="I23" s="53">
        <v>0.35200000000000004</v>
      </c>
    </row>
    <row r="24" spans="1:9" ht="15" x14ac:dyDescent="0.25">
      <c r="A24" s="14" t="s">
        <v>85</v>
      </c>
      <c r="B24" s="73">
        <v>0.27076923076923076</v>
      </c>
      <c r="C24" s="73">
        <v>1.6259999999999999</v>
      </c>
      <c r="D24" s="73">
        <v>7.6923076923076919E-3</v>
      </c>
      <c r="E24" s="73">
        <v>1.8477611940298504</v>
      </c>
      <c r="F24" s="73">
        <v>0.7846153846153846</v>
      </c>
      <c r="G24" s="73">
        <v>0.69230769230769229</v>
      </c>
      <c r="H24" s="74">
        <v>0.4276923076923077</v>
      </c>
      <c r="I24" s="53">
        <v>0.54509803921568634</v>
      </c>
    </row>
    <row r="25" spans="1:9" ht="15" x14ac:dyDescent="0.25">
      <c r="A25" s="14" t="s">
        <v>109</v>
      </c>
      <c r="B25" s="73">
        <v>0.4276923076923077</v>
      </c>
      <c r="C25" s="73">
        <v>1.3080000000000001</v>
      </c>
      <c r="D25" s="73">
        <v>7.6923076923076919E-3</v>
      </c>
      <c r="E25" s="73">
        <v>1.691044776119403</v>
      </c>
      <c r="F25" s="73">
        <v>0.7846153846153846</v>
      </c>
      <c r="G25" s="73">
        <v>0.66923076923076918</v>
      </c>
      <c r="H25" s="74">
        <v>0.28923076923076924</v>
      </c>
      <c r="I25" s="53">
        <v>0.36862745098039218</v>
      </c>
    </row>
    <row r="26" spans="1:9" ht="15" x14ac:dyDescent="0.25">
      <c r="A26" s="49" t="s">
        <v>74</v>
      </c>
      <c r="B26" s="75"/>
      <c r="C26" s="75"/>
      <c r="D26" s="75"/>
      <c r="E26" s="75"/>
      <c r="F26" s="75"/>
      <c r="G26" s="75"/>
      <c r="H26" s="75"/>
      <c r="I26" s="51"/>
    </row>
    <row r="27" spans="1:9" ht="15" x14ac:dyDescent="0.25">
      <c r="A27" s="14" t="s">
        <v>64</v>
      </c>
      <c r="B27" s="73">
        <v>8.8571428571428579E-2</v>
      </c>
      <c r="C27" s="73">
        <v>1.41</v>
      </c>
      <c r="D27" s="73">
        <v>0</v>
      </c>
      <c r="E27" s="73">
        <v>1.5656716417910446</v>
      </c>
      <c r="F27" s="73">
        <v>7.1428571428571438E-2</v>
      </c>
      <c r="G27" s="73">
        <v>1.352857142857143</v>
      </c>
      <c r="H27" s="74">
        <v>7.4285714285714288E-2</v>
      </c>
      <c r="I27" s="53">
        <v>1.0399999999999998</v>
      </c>
    </row>
    <row r="28" spans="1:9" ht="15" x14ac:dyDescent="0.25">
      <c r="A28" s="14" t="s">
        <v>65</v>
      </c>
      <c r="B28" s="73">
        <v>7.4285714285714288E-2</v>
      </c>
      <c r="C28" s="73">
        <v>1.2470000000000001</v>
      </c>
      <c r="D28" s="73">
        <v>0</v>
      </c>
      <c r="E28" s="73">
        <v>1.380597014925373</v>
      </c>
      <c r="F28" s="73">
        <v>6.4285714285714293E-2</v>
      </c>
      <c r="G28" s="73">
        <v>1.1042857142857143</v>
      </c>
      <c r="H28" s="74">
        <v>0.15285714285714286</v>
      </c>
      <c r="I28" s="53">
        <v>2.3777777777777773</v>
      </c>
    </row>
    <row r="29" spans="1:9" ht="15" x14ac:dyDescent="0.25">
      <c r="A29" s="14" t="s">
        <v>66</v>
      </c>
      <c r="B29" s="73">
        <v>0.15285714285714286</v>
      </c>
      <c r="C29" s="73">
        <v>1.2</v>
      </c>
      <c r="D29" s="73">
        <v>0</v>
      </c>
      <c r="E29" s="73">
        <v>1.4134328358208954</v>
      </c>
      <c r="F29" s="73">
        <v>5.7142857142857148E-2</v>
      </c>
      <c r="G29" s="73">
        <v>1.2085714285714286</v>
      </c>
      <c r="H29" s="74">
        <v>8.7142857142857147E-2</v>
      </c>
      <c r="I29" s="53">
        <v>1.5249999999999999</v>
      </c>
    </row>
    <row r="30" spans="1:9" ht="15" x14ac:dyDescent="0.25">
      <c r="A30" s="14" t="s">
        <v>67</v>
      </c>
      <c r="B30" s="73">
        <v>8.7142857142857147E-2</v>
      </c>
      <c r="C30" s="73">
        <v>1.2090000000000001</v>
      </c>
      <c r="D30" s="73">
        <v>0</v>
      </c>
      <c r="E30" s="73">
        <v>1.353731343283582</v>
      </c>
      <c r="F30" s="73">
        <v>4.2857142857142858E-2</v>
      </c>
      <c r="G30" s="73">
        <v>1.2357142857142858</v>
      </c>
      <c r="H30" s="74">
        <v>1.7142857142857144E-2</v>
      </c>
      <c r="I30" s="53">
        <v>0.4</v>
      </c>
    </row>
    <row r="31" spans="1:9" ht="15" x14ac:dyDescent="0.25">
      <c r="A31" s="14" t="s">
        <v>68</v>
      </c>
      <c r="B31" s="73">
        <v>1.7142857142857144E-2</v>
      </c>
      <c r="C31" s="73">
        <v>1.3089999999999999</v>
      </c>
      <c r="D31" s="73">
        <v>0</v>
      </c>
      <c r="E31" s="73">
        <v>1.3850746268656717</v>
      </c>
      <c r="F31" s="73">
        <v>4.2857142857142858E-2</v>
      </c>
      <c r="G31" s="73">
        <v>1.1214285714285714</v>
      </c>
      <c r="H31" s="74">
        <v>0.16142857142857145</v>
      </c>
      <c r="I31" s="53">
        <v>3.7666666666666671</v>
      </c>
    </row>
    <row r="32" spans="1:9" ht="15" x14ac:dyDescent="0.25">
      <c r="A32" s="14" t="s">
        <v>69</v>
      </c>
      <c r="B32" s="73">
        <v>0.16142857142857145</v>
      </c>
      <c r="C32" s="73">
        <v>1.391</v>
      </c>
      <c r="D32" s="73">
        <v>0</v>
      </c>
      <c r="E32" s="73">
        <v>1.6223880597014924</v>
      </c>
      <c r="F32" s="73">
        <v>4.2857142857142858E-2</v>
      </c>
      <c r="G32" s="73">
        <v>1.4085714285714286</v>
      </c>
      <c r="H32" s="74">
        <v>0.10142857142857142</v>
      </c>
      <c r="I32" s="53">
        <v>2.3666666666666667</v>
      </c>
    </row>
    <row r="33" spans="1:9" ht="15" x14ac:dyDescent="0.25">
      <c r="A33" s="14" t="s">
        <v>70</v>
      </c>
      <c r="B33" s="73">
        <v>0.10142857142857142</v>
      </c>
      <c r="C33" s="73">
        <v>1.379</v>
      </c>
      <c r="D33" s="73">
        <v>0</v>
      </c>
      <c r="E33" s="73">
        <v>1.5462686567164179</v>
      </c>
      <c r="F33" s="73">
        <v>5.7142857142857148E-2</v>
      </c>
      <c r="G33" s="73">
        <v>1.2828571428571429</v>
      </c>
      <c r="H33" s="74">
        <v>0.14000000000000001</v>
      </c>
      <c r="I33" s="53">
        <v>2.4500000000000002</v>
      </c>
    </row>
    <row r="34" spans="1:9" ht="15" x14ac:dyDescent="0.25">
      <c r="A34" s="14" t="s">
        <v>71</v>
      </c>
      <c r="B34" s="73">
        <v>0.14000000000000001</v>
      </c>
      <c r="C34" s="73">
        <v>1.286</v>
      </c>
      <c r="D34" s="73">
        <v>0</v>
      </c>
      <c r="E34" s="73">
        <v>1.4895522388059701</v>
      </c>
      <c r="F34" s="73">
        <v>7.1428571428571438E-2</v>
      </c>
      <c r="G34" s="73">
        <v>1.1685714285714286</v>
      </c>
      <c r="H34" s="74">
        <v>0.18571428571428572</v>
      </c>
      <c r="I34" s="53">
        <v>2.5999999999999996</v>
      </c>
    </row>
    <row r="35" spans="1:9" ht="15" x14ac:dyDescent="0.25">
      <c r="A35" s="14" t="s">
        <v>85</v>
      </c>
      <c r="B35" s="73">
        <v>0.18571428571428572</v>
      </c>
      <c r="C35" s="73">
        <v>1.54</v>
      </c>
      <c r="D35" s="73">
        <v>0</v>
      </c>
      <c r="E35" s="73">
        <v>1.8029850746268659</v>
      </c>
      <c r="F35" s="73">
        <v>7.8571428571428584E-2</v>
      </c>
      <c r="G35" s="73">
        <v>1.4285714285714286</v>
      </c>
      <c r="H35" s="74">
        <v>0.21857142857142858</v>
      </c>
      <c r="I35" s="53">
        <v>2.7818181818181817</v>
      </c>
    </row>
    <row r="36" spans="1:9" ht="15" x14ac:dyDescent="0.25">
      <c r="A36" s="14" t="s">
        <v>109</v>
      </c>
      <c r="B36" s="73">
        <v>0.21857142857142858</v>
      </c>
      <c r="C36" s="73">
        <v>1.486</v>
      </c>
      <c r="D36" s="73">
        <v>0</v>
      </c>
      <c r="E36" s="73">
        <v>1.7805970149253731</v>
      </c>
      <c r="F36" s="73">
        <v>7.8571428571428584E-2</v>
      </c>
      <c r="G36" s="73">
        <v>1.4285714285714286</v>
      </c>
      <c r="H36" s="74">
        <v>0.19714285714285718</v>
      </c>
      <c r="I36" s="53">
        <v>2.5090909090909093</v>
      </c>
    </row>
    <row r="37" spans="1:9" ht="15" x14ac:dyDescent="0.25">
      <c r="A37" s="60" t="s">
        <v>72</v>
      </c>
      <c r="B37" s="76"/>
      <c r="C37" s="76"/>
      <c r="D37" s="76"/>
      <c r="E37" s="76"/>
      <c r="F37" s="76"/>
      <c r="G37" s="76"/>
      <c r="H37" s="76"/>
      <c r="I37" s="58"/>
    </row>
    <row r="38" spans="1:9" ht="15" x14ac:dyDescent="0.25">
      <c r="A38" s="14" t="s">
        <v>64</v>
      </c>
      <c r="B38" s="73">
        <v>0.33999999999999997</v>
      </c>
      <c r="C38" s="73">
        <v>0.92700000000000005</v>
      </c>
      <c r="D38" s="73">
        <v>3.0769230769230769E-3</v>
      </c>
      <c r="E38" s="73">
        <v>1.2597014925373133</v>
      </c>
      <c r="F38" s="73">
        <v>0.11538461538461538</v>
      </c>
      <c r="G38" s="73">
        <v>0.82769230769230773</v>
      </c>
      <c r="H38" s="74">
        <v>0.35538461538461541</v>
      </c>
      <c r="I38" s="59">
        <v>3.0800000000000005</v>
      </c>
    </row>
    <row r="39" spans="1:9" ht="15" x14ac:dyDescent="0.25">
      <c r="A39" s="14" t="s">
        <v>65</v>
      </c>
      <c r="B39" s="73">
        <v>0.35538461538461541</v>
      </c>
      <c r="C39" s="73">
        <v>0.89700000000000002</v>
      </c>
      <c r="D39" s="73">
        <v>1.5384615384615385E-3</v>
      </c>
      <c r="E39" s="73">
        <v>1.243283582089552</v>
      </c>
      <c r="F39" s="73">
        <v>0.1</v>
      </c>
      <c r="G39" s="73">
        <v>1.0046153846153847</v>
      </c>
      <c r="H39" s="74">
        <v>0.17692307692307693</v>
      </c>
      <c r="I39" s="53">
        <v>1.7692307692307692</v>
      </c>
    </row>
    <row r="40" spans="1:9" ht="15" x14ac:dyDescent="0.25">
      <c r="A40" s="14" t="s">
        <v>66</v>
      </c>
      <c r="B40" s="73">
        <v>0.17692307692307693</v>
      </c>
      <c r="C40" s="73">
        <v>1.0720000000000001</v>
      </c>
      <c r="D40" s="73">
        <v>3.0769230769230769E-3</v>
      </c>
      <c r="E40" s="73">
        <v>1.2462686567164178</v>
      </c>
      <c r="F40" s="73">
        <v>8.4615384615384606E-2</v>
      </c>
      <c r="G40" s="73">
        <v>1.0599999999999998</v>
      </c>
      <c r="H40" s="74">
        <v>0.13999999999999999</v>
      </c>
      <c r="I40" s="53">
        <v>1.6545454545454545</v>
      </c>
    </row>
    <row r="41" spans="1:9" ht="15" x14ac:dyDescent="0.25">
      <c r="A41" s="14" t="s">
        <v>67</v>
      </c>
      <c r="B41" s="73">
        <v>0.13999999999999999</v>
      </c>
      <c r="C41" s="73">
        <v>1.1910000000000001</v>
      </c>
      <c r="D41" s="73">
        <v>3.0769230769230769E-3</v>
      </c>
      <c r="E41" s="73">
        <v>1.3298507462686566</v>
      </c>
      <c r="F41" s="73">
        <v>7.6923076923076927E-2</v>
      </c>
      <c r="G41" s="73">
        <v>1.2353846153846155</v>
      </c>
      <c r="H41" s="74">
        <v>5.8461538461538461E-2</v>
      </c>
      <c r="I41" s="53">
        <v>0.7599999999999999</v>
      </c>
    </row>
    <row r="42" spans="1:9" ht="15" x14ac:dyDescent="0.25">
      <c r="A42" s="14" t="s">
        <v>68</v>
      </c>
      <c r="B42" s="73">
        <v>5.8461538461538461E-2</v>
      </c>
      <c r="C42" s="73">
        <v>1.1839999999999999</v>
      </c>
      <c r="D42" s="73">
        <v>1.5384615384615385E-3</v>
      </c>
      <c r="E42" s="73">
        <v>1.2417910447761193</v>
      </c>
      <c r="F42" s="73">
        <v>6.9230769230769221E-2</v>
      </c>
      <c r="G42" s="73">
        <v>0.98461538461538456</v>
      </c>
      <c r="H42" s="74">
        <v>0.22615384615384612</v>
      </c>
      <c r="I42" s="53">
        <v>3.2666666666666666</v>
      </c>
    </row>
    <row r="43" spans="1:9" ht="15" x14ac:dyDescent="0.25">
      <c r="A43" s="14" t="s">
        <v>69</v>
      </c>
      <c r="B43" s="73">
        <v>0.22615384615384612</v>
      </c>
      <c r="C43" s="73">
        <v>1.0820000000000001</v>
      </c>
      <c r="D43" s="73">
        <v>0</v>
      </c>
      <c r="E43" s="73">
        <v>1.3014925373134327</v>
      </c>
      <c r="F43" s="73">
        <v>6.9230769230769221E-2</v>
      </c>
      <c r="G43" s="73">
        <v>1.1569230769230769</v>
      </c>
      <c r="H43" s="74">
        <v>0.11538461538461538</v>
      </c>
      <c r="I43" s="53">
        <v>1.6666666666666667</v>
      </c>
    </row>
    <row r="44" spans="1:9" ht="15" x14ac:dyDescent="0.25">
      <c r="A44" s="14" t="s">
        <v>70</v>
      </c>
      <c r="B44" s="73">
        <v>0.11538461538461538</v>
      </c>
      <c r="C44" s="73">
        <v>1.2689999999999999</v>
      </c>
      <c r="D44" s="73">
        <v>0</v>
      </c>
      <c r="E44" s="73">
        <v>1.380597014925373</v>
      </c>
      <c r="F44" s="73">
        <v>6.9230769230769221E-2</v>
      </c>
      <c r="G44" s="73">
        <v>1.3184615384615384</v>
      </c>
      <c r="H44" s="74">
        <v>3.5384615384615382E-2</v>
      </c>
      <c r="I44" s="53">
        <v>0.51111111111111118</v>
      </c>
    </row>
    <row r="45" spans="1:9" ht="15" x14ac:dyDescent="0.25">
      <c r="A45" s="14" t="s">
        <v>71</v>
      </c>
      <c r="B45" s="73">
        <v>3.5384615384615382E-2</v>
      </c>
      <c r="C45" s="73">
        <v>1.284</v>
      </c>
      <c r="D45" s="73">
        <v>1.5384615384615385E-3</v>
      </c>
      <c r="E45" s="73">
        <v>1.3194029850746267</v>
      </c>
      <c r="F45" s="73">
        <v>7.6923076923076927E-2</v>
      </c>
      <c r="G45" s="73">
        <v>1.1123076923076922</v>
      </c>
      <c r="H45" s="74">
        <v>0.17076923076923076</v>
      </c>
      <c r="I45" s="53">
        <v>2.2199999999999998</v>
      </c>
    </row>
    <row r="46" spans="1:9" ht="15" x14ac:dyDescent="0.25">
      <c r="A46" s="14" t="s">
        <v>85</v>
      </c>
      <c r="B46" s="73">
        <v>0.17076923076923076</v>
      </c>
      <c r="C46" s="73">
        <v>1.4550000000000001</v>
      </c>
      <c r="D46" s="73">
        <v>0</v>
      </c>
      <c r="E46" s="73">
        <v>1.6208955223880597</v>
      </c>
      <c r="F46" s="73">
        <v>7.6923076923076927E-2</v>
      </c>
      <c r="G46" s="73">
        <v>1.4584615384615383</v>
      </c>
      <c r="H46" s="74">
        <v>0.13538461538461538</v>
      </c>
      <c r="I46" s="53">
        <v>1.7599999999999998</v>
      </c>
    </row>
    <row r="47" spans="1:9" ht="15" x14ac:dyDescent="0.25">
      <c r="A47" s="54" t="s">
        <v>109</v>
      </c>
      <c r="B47" s="77">
        <v>0.13538461538461538</v>
      </c>
      <c r="C47" s="77">
        <v>1.4179999999999999</v>
      </c>
      <c r="D47" s="77">
        <v>0</v>
      </c>
      <c r="E47" s="77">
        <v>1.5492537313432835</v>
      </c>
      <c r="F47" s="77">
        <v>8.4615384615384606E-2</v>
      </c>
      <c r="G47" s="77">
        <v>1.3846153846153846</v>
      </c>
      <c r="H47" s="78">
        <v>0.12769230769230769</v>
      </c>
      <c r="I47" s="55">
        <v>1.5090909090909093</v>
      </c>
    </row>
    <row r="48" spans="1:9" x14ac:dyDescent="0.25">
      <c r="A48" s="2" t="s">
        <v>187</v>
      </c>
    </row>
    <row r="49" spans="1:9" x14ac:dyDescent="0.25">
      <c r="A49" s="2"/>
    </row>
    <row r="50" spans="1:9" ht="15.75" x14ac:dyDescent="0.25">
      <c r="A50" s="128" t="s">
        <v>101</v>
      </c>
      <c r="B50" s="128"/>
      <c r="C50" s="128"/>
      <c r="D50" s="128"/>
      <c r="E50" s="128"/>
      <c r="F50" s="128"/>
      <c r="G50" s="128"/>
      <c r="H50" s="128"/>
      <c r="I50" s="128"/>
    </row>
    <row r="51" spans="1:9" ht="45" x14ac:dyDescent="0.25">
      <c r="A51" s="16" t="s">
        <v>0</v>
      </c>
      <c r="B51" s="15" t="s">
        <v>77</v>
      </c>
      <c r="C51" s="15" t="s">
        <v>78</v>
      </c>
      <c r="D51" s="15" t="s">
        <v>79</v>
      </c>
      <c r="E51" s="15" t="s">
        <v>80</v>
      </c>
      <c r="F51" s="15" t="s">
        <v>81</v>
      </c>
      <c r="G51" s="15" t="s">
        <v>82</v>
      </c>
      <c r="H51" s="15" t="s">
        <v>83</v>
      </c>
      <c r="I51" s="17" t="s">
        <v>84</v>
      </c>
    </row>
    <row r="52" spans="1:9" ht="15" x14ac:dyDescent="0.25">
      <c r="A52" s="49" t="s">
        <v>100</v>
      </c>
      <c r="B52" s="50"/>
      <c r="C52" s="50"/>
      <c r="D52" s="50"/>
      <c r="E52" s="50"/>
      <c r="F52" s="50"/>
      <c r="G52" s="50"/>
      <c r="H52" s="50"/>
      <c r="I52" s="51">
        <v>1.4673700000000001</v>
      </c>
    </row>
    <row r="53" spans="1:9" ht="15" x14ac:dyDescent="0.25">
      <c r="A53" s="79" t="s">
        <v>64</v>
      </c>
      <c r="B53" s="80">
        <v>0.95010989010989</v>
      </c>
      <c r="C53" s="80">
        <v>3.665</v>
      </c>
      <c r="D53" s="80">
        <v>1.0769230769230769E-2</v>
      </c>
      <c r="E53" s="80">
        <v>4.6268656716417897</v>
      </c>
      <c r="F53" s="80">
        <v>0.95604395604395598</v>
      </c>
      <c r="G53" s="80">
        <v>2.7082417582417584</v>
      </c>
      <c r="H53" s="80">
        <v>0.98967032967032964</v>
      </c>
      <c r="I53" s="59">
        <v>1.0351724137931035</v>
      </c>
    </row>
    <row r="54" spans="1:9" ht="15" x14ac:dyDescent="0.25">
      <c r="A54" s="14" t="s">
        <v>65</v>
      </c>
      <c r="B54" s="73">
        <v>0.98967032967032964</v>
      </c>
      <c r="C54" s="73">
        <v>3.5120000000000005</v>
      </c>
      <c r="D54" s="73">
        <v>1.2307692307692308E-2</v>
      </c>
      <c r="E54" s="73">
        <v>4.5044776119402981</v>
      </c>
      <c r="F54" s="73">
        <v>0.93351648351648342</v>
      </c>
      <c r="G54" s="73">
        <v>2.7642857142857142</v>
      </c>
      <c r="H54" s="73">
        <v>0.8436263736263736</v>
      </c>
      <c r="I54" s="53">
        <v>0.90370806356680411</v>
      </c>
    </row>
    <row r="55" spans="1:9" ht="15" x14ac:dyDescent="0.25">
      <c r="A55" s="14" t="s">
        <v>66</v>
      </c>
      <c r="B55" s="73">
        <v>0.8436263736263736</v>
      </c>
      <c r="C55" s="73">
        <v>3.4630000000000001</v>
      </c>
      <c r="D55" s="73">
        <v>1.6923076923076923E-2</v>
      </c>
      <c r="E55" s="73">
        <v>4.3268656716417908</v>
      </c>
      <c r="F55" s="73">
        <v>0.91098901098901097</v>
      </c>
      <c r="G55" s="73">
        <v>2.807032967032967</v>
      </c>
      <c r="H55" s="73">
        <v>0.63791208791208787</v>
      </c>
      <c r="I55" s="53">
        <v>0.70024125452352226</v>
      </c>
    </row>
    <row r="56" spans="1:9" ht="15" x14ac:dyDescent="0.25">
      <c r="A56" s="14" t="s">
        <v>67</v>
      </c>
      <c r="B56" s="73">
        <v>0.63791208791208787</v>
      </c>
      <c r="C56" s="73">
        <v>3.6230000000000002</v>
      </c>
      <c r="D56" s="73">
        <v>1.2307692307692308E-2</v>
      </c>
      <c r="E56" s="73">
        <v>4.2776119402985078</v>
      </c>
      <c r="F56" s="73">
        <v>0.88901098901098896</v>
      </c>
      <c r="G56" s="73">
        <v>3.0264835164835167</v>
      </c>
      <c r="H56" s="73">
        <v>0.39406593406593399</v>
      </c>
      <c r="I56" s="53">
        <v>0.44326328800988868</v>
      </c>
    </row>
    <row r="57" spans="1:9" ht="15" x14ac:dyDescent="0.25">
      <c r="A57" s="14" t="s">
        <v>68</v>
      </c>
      <c r="B57" s="73">
        <v>0.39406593406593399</v>
      </c>
      <c r="C57" s="73">
        <v>3.9470000000000001</v>
      </c>
      <c r="D57" s="73">
        <v>4.6153846153846149E-3</v>
      </c>
      <c r="E57" s="73">
        <v>4.3492537313432837</v>
      </c>
      <c r="F57" s="73">
        <v>0.87362637362637352</v>
      </c>
      <c r="G57" s="73">
        <v>2.6983516483516485</v>
      </c>
      <c r="H57" s="73">
        <v>0.80912087912087916</v>
      </c>
      <c r="I57" s="53">
        <v>0.92616352201257879</v>
      </c>
    </row>
    <row r="58" spans="1:9" ht="15" x14ac:dyDescent="0.25">
      <c r="A58" s="14" t="s">
        <v>69</v>
      </c>
      <c r="B58" s="73">
        <v>0.80912087912087916</v>
      </c>
      <c r="C58" s="73">
        <v>3.6950000000000003</v>
      </c>
      <c r="D58" s="73">
        <v>3.0769230769230769E-3</v>
      </c>
      <c r="E58" s="73">
        <v>4.5208955223880594</v>
      </c>
      <c r="F58" s="73">
        <v>0.85824175824175808</v>
      </c>
      <c r="G58" s="73">
        <v>3.214725274725275</v>
      </c>
      <c r="H58" s="73">
        <v>0.46758241758241753</v>
      </c>
      <c r="I58" s="53">
        <v>0.54481434058898848</v>
      </c>
    </row>
    <row r="59" spans="1:9" ht="15" x14ac:dyDescent="0.25">
      <c r="A59" s="14" t="s">
        <v>70</v>
      </c>
      <c r="B59" s="73">
        <v>0.46758241758241753</v>
      </c>
      <c r="C59" s="73">
        <v>3.8109999999999999</v>
      </c>
      <c r="D59" s="73">
        <v>3.0769230769230769E-3</v>
      </c>
      <c r="E59" s="73">
        <v>4.3014925373134325</v>
      </c>
      <c r="F59" s="73">
        <v>0.8571428571428571</v>
      </c>
      <c r="G59" s="73">
        <v>2.992087912087912</v>
      </c>
      <c r="H59" s="73">
        <v>0.47076923076923077</v>
      </c>
      <c r="I59" s="53">
        <v>0.5492307692307693</v>
      </c>
    </row>
    <row r="60" spans="1:9" ht="15" x14ac:dyDescent="0.25">
      <c r="A60" s="14" t="s">
        <v>71</v>
      </c>
      <c r="B60" s="73">
        <v>0.47076923076923077</v>
      </c>
      <c r="C60" s="73">
        <v>3.835</v>
      </c>
      <c r="D60" s="73">
        <v>9.2307692307692299E-3</v>
      </c>
      <c r="E60" s="73">
        <v>4.3298507462686562</v>
      </c>
      <c r="F60" s="73">
        <v>0.91758241758241743</v>
      </c>
      <c r="G60" s="73">
        <v>2.8085714285714287</v>
      </c>
      <c r="H60" s="73">
        <v>0.62725274725274727</v>
      </c>
      <c r="I60" s="53">
        <v>0.68359281437125763</v>
      </c>
    </row>
    <row r="61" spans="1:9" ht="15" x14ac:dyDescent="0.25">
      <c r="A61" s="14" t="s">
        <v>85</v>
      </c>
      <c r="B61" s="73">
        <v>0.62725274725274727</v>
      </c>
      <c r="C61" s="73">
        <v>4.6210000000000004</v>
      </c>
      <c r="D61" s="73">
        <v>7.6923076923076919E-3</v>
      </c>
      <c r="E61" s="73">
        <v>5.2716417910447761</v>
      </c>
      <c r="F61" s="73">
        <v>0.9401098901098901</v>
      </c>
      <c r="G61" s="73">
        <v>3.5793406593406591</v>
      </c>
      <c r="H61" s="73">
        <v>0.78164835164835167</v>
      </c>
      <c r="I61" s="53">
        <v>0.8314436002337815</v>
      </c>
    </row>
    <row r="62" spans="1:9" ht="15" x14ac:dyDescent="0.25">
      <c r="A62" s="81" t="s">
        <v>109</v>
      </c>
      <c r="B62" s="82">
        <v>0.78164835164835167</v>
      </c>
      <c r="C62" s="82">
        <v>4.2119999999999997</v>
      </c>
      <c r="D62" s="82">
        <v>7.6923076923076919E-3</v>
      </c>
      <c r="E62" s="82">
        <v>5.0208955223880594</v>
      </c>
      <c r="F62" s="82">
        <v>0.94780219780219788</v>
      </c>
      <c r="G62" s="82">
        <v>3.4824175824175825</v>
      </c>
      <c r="H62" s="82">
        <v>0.61406593406593413</v>
      </c>
      <c r="I62" s="83">
        <v>0.64788405797101456</v>
      </c>
    </row>
    <row r="63" spans="1:9" x14ac:dyDescent="0.25">
      <c r="A63" s="2"/>
    </row>
    <row r="64" spans="1:9" ht="15.75" x14ac:dyDescent="0.25">
      <c r="A64" s="128" t="s">
        <v>86</v>
      </c>
      <c r="B64" s="128"/>
      <c r="C64" s="128"/>
      <c r="D64" s="128"/>
      <c r="E64" s="128"/>
      <c r="F64" s="128"/>
      <c r="G64" s="128"/>
      <c r="H64" s="128"/>
      <c r="I64" s="128"/>
    </row>
    <row r="65" spans="1:9" hidden="1" x14ac:dyDescent="0.25"/>
    <row r="66" spans="1:9" ht="14.45" hidden="1" customHeight="1" x14ac:dyDescent="0.25"/>
    <row r="67" spans="1:9" ht="45" x14ac:dyDescent="0.25">
      <c r="A67" s="70" t="s">
        <v>39</v>
      </c>
      <c r="B67" s="72" t="s">
        <v>77</v>
      </c>
      <c r="C67" s="72" t="s">
        <v>78</v>
      </c>
      <c r="D67" s="72" t="s">
        <v>79</v>
      </c>
      <c r="E67" s="72" t="s">
        <v>80</v>
      </c>
      <c r="F67" s="72" t="s">
        <v>87</v>
      </c>
      <c r="G67" s="72" t="s">
        <v>88</v>
      </c>
      <c r="H67" s="72" t="s">
        <v>83</v>
      </c>
      <c r="I67" s="71" t="s">
        <v>89</v>
      </c>
    </row>
    <row r="68" spans="1:9" ht="15" x14ac:dyDescent="0.25">
      <c r="A68" s="14" t="s">
        <v>188</v>
      </c>
      <c r="B68" s="73">
        <v>0.18760000000000288</v>
      </c>
      <c r="C68" s="73">
        <v>11.183399999999997</v>
      </c>
      <c r="D68" s="73">
        <v>1.3511</v>
      </c>
      <c r="E68" s="73">
        <v>12.722100000000001</v>
      </c>
      <c r="F68" s="73">
        <v>10.2057</v>
      </c>
      <c r="G68" s="73">
        <v>1.7624000000000002</v>
      </c>
      <c r="H68" s="74">
        <v>0.75399999999999956</v>
      </c>
      <c r="I68" s="53">
        <v>7.3880282587181628E-2</v>
      </c>
    </row>
    <row r="69" spans="1:9" ht="15" x14ac:dyDescent="0.25">
      <c r="A69" s="14" t="s">
        <v>189</v>
      </c>
      <c r="B69" s="73">
        <v>0.75399999999999956</v>
      </c>
      <c r="C69" s="73">
        <v>11.766400000000001</v>
      </c>
      <c r="D69" s="73">
        <v>0.89510000000000001</v>
      </c>
      <c r="E69" s="73">
        <v>13.415500000000002</v>
      </c>
      <c r="F69" s="73">
        <v>10.802100000000001</v>
      </c>
      <c r="G69" s="73">
        <v>1.3110999999999999</v>
      </c>
      <c r="H69" s="74">
        <v>1.3023000000000016</v>
      </c>
      <c r="I69" s="53">
        <v>0.12055989113227997</v>
      </c>
    </row>
    <row r="70" spans="1:9" ht="15" x14ac:dyDescent="0.25">
      <c r="A70" s="14" t="s">
        <v>190</v>
      </c>
      <c r="B70" s="73">
        <v>1.3023000000000016</v>
      </c>
      <c r="C70" s="73">
        <v>10.7805</v>
      </c>
      <c r="D70" s="73">
        <v>1.3372999999999999</v>
      </c>
      <c r="E70" s="73">
        <v>13.4201</v>
      </c>
      <c r="F70" s="73">
        <v>10.506399999999999</v>
      </c>
      <c r="G70" s="73">
        <v>2.0670999999999999</v>
      </c>
      <c r="H70" s="74">
        <v>0.8466000000000008</v>
      </c>
      <c r="I70" s="53">
        <v>8.0579456331379043E-2</v>
      </c>
    </row>
    <row r="71" spans="1:9" ht="15" x14ac:dyDescent="0.25">
      <c r="A71" s="14" t="s">
        <v>191</v>
      </c>
      <c r="B71" s="73">
        <v>0.8466000000000008</v>
      </c>
      <c r="C71" s="73">
        <v>10.031799999999999</v>
      </c>
      <c r="D71" s="73">
        <v>1.5503</v>
      </c>
      <c r="E71" s="73">
        <v>12.428699999999999</v>
      </c>
      <c r="F71" s="73">
        <v>10.3241</v>
      </c>
      <c r="G71" s="73">
        <v>1.6967000000000001</v>
      </c>
      <c r="H71" s="74">
        <v>0.40789999999999849</v>
      </c>
      <c r="I71" s="53">
        <v>3.9509497195881337E-2</v>
      </c>
    </row>
    <row r="72" spans="1:9" ht="15" x14ac:dyDescent="0.25">
      <c r="A72" s="14" t="s">
        <v>192</v>
      </c>
      <c r="B72" s="73">
        <v>0.40789999999999849</v>
      </c>
      <c r="C72" s="73">
        <v>10.577</v>
      </c>
      <c r="D72" s="73">
        <v>1.4215</v>
      </c>
      <c r="E72" s="73">
        <v>12.406399999999998</v>
      </c>
      <c r="F72" s="73">
        <v>10.5474</v>
      </c>
      <c r="G72" s="73">
        <v>1.3622000000000001</v>
      </c>
      <c r="H72" s="74">
        <v>0.49679999999999813</v>
      </c>
      <c r="I72" s="53">
        <v>4.710165538426514E-2</v>
      </c>
    </row>
    <row r="73" spans="1:9" ht="15" x14ac:dyDescent="0.25">
      <c r="A73" s="14" t="s">
        <v>193</v>
      </c>
      <c r="B73" s="73">
        <v>0.49679999999999813</v>
      </c>
      <c r="C73" s="73">
        <v>12.757700000000002</v>
      </c>
      <c r="D73" s="73">
        <v>1.3177000000000001</v>
      </c>
      <c r="E73" s="73">
        <v>14.571999999999999</v>
      </c>
      <c r="F73" s="73">
        <v>10.5</v>
      </c>
      <c r="G73" s="73">
        <v>1.8837999999999999</v>
      </c>
      <c r="H73" s="74">
        <v>2.1881999999999997</v>
      </c>
      <c r="I73" s="53">
        <v>0.20839999999999997</v>
      </c>
    </row>
    <row r="74" spans="1:9" ht="15" x14ac:dyDescent="0.25">
      <c r="A74" s="54" t="s">
        <v>194</v>
      </c>
      <c r="B74" s="77">
        <v>2.1881999999999997</v>
      </c>
      <c r="C74" s="77">
        <v>11.079000000000001</v>
      </c>
      <c r="D74" s="77">
        <v>1.3</v>
      </c>
      <c r="E74" s="77">
        <v>14.567200000000001</v>
      </c>
      <c r="F74" s="77">
        <v>10.8</v>
      </c>
      <c r="G74" s="77">
        <v>2.1</v>
      </c>
      <c r="H74" s="78">
        <v>1.6672000000000007</v>
      </c>
      <c r="I74" s="55">
        <v>0.15437037037037044</v>
      </c>
    </row>
    <row r="75" spans="1:9" x14ac:dyDescent="0.25">
      <c r="A75" s="3" t="s">
        <v>186</v>
      </c>
    </row>
  </sheetData>
  <mergeCells count="3">
    <mergeCell ref="B1:H1"/>
    <mergeCell ref="A64:I64"/>
    <mergeCell ref="A50:I50"/>
  </mergeCells>
  <pageMargins left="0.59055118110236227" right="0.11811023622047245" top="1.1417322834645669" bottom="0.55118110236220474" header="0.31496062992125984" footer="0.31496062992125984"/>
  <pageSetup paperSize="9" scale="93" fitToWidth="2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Arroz em Casca</oddHeader>
  </headerFooter>
  <rowBreaks count="1" manualBreakCount="1">
    <brk id="48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C99D2-920E-477D-A778-C7EFFAB8D115}">
  <sheetPr>
    <pageSetUpPr fitToPage="1"/>
  </sheetPr>
  <dimension ref="A1:J64"/>
  <sheetViews>
    <sheetView showGridLines="0" topLeftCell="A23" zoomScale="95" zoomScaleNormal="95" zoomScaleSheetLayoutView="85" workbookViewId="0">
      <selection activeCell="I32" sqref="I32"/>
    </sheetView>
  </sheetViews>
  <sheetFormatPr defaultColWidth="9.140625" defaultRowHeight="12.75" x14ac:dyDescent="0.25"/>
  <cols>
    <col min="1" max="1" width="15.140625" style="22" bestFit="1" customWidth="1"/>
    <col min="2" max="2" width="9.7109375" style="22" customWidth="1"/>
    <col min="3" max="3" width="10.140625" style="22" customWidth="1"/>
    <col min="4" max="4" width="7.28515625" style="22" customWidth="1"/>
    <col min="5" max="6" width="10.7109375" style="22" bestFit="1" customWidth="1"/>
    <col min="7" max="7" width="7.7109375" style="22" customWidth="1"/>
    <col min="8" max="9" width="10.7109375" style="22" bestFit="1" customWidth="1"/>
    <col min="10" max="10" width="8.28515625" style="22" customWidth="1"/>
    <col min="11" max="16384" width="9.140625" style="22"/>
  </cols>
  <sheetData>
    <row r="1" spans="1:10" ht="15.75" x14ac:dyDescent="0.25">
      <c r="A1" s="31" t="s">
        <v>115</v>
      </c>
    </row>
    <row r="2" spans="1:10" ht="17.25" customHeight="1" x14ac:dyDescent="0.25">
      <c r="A2" s="31" t="s">
        <v>40</v>
      </c>
    </row>
    <row r="3" spans="1:10" hidden="1" x14ac:dyDescent="0.25"/>
    <row r="4" spans="1:10" ht="3" customHeight="1" x14ac:dyDescent="0.25"/>
    <row r="5" spans="1:10" x14ac:dyDescent="0.25">
      <c r="A5" s="130" t="s">
        <v>5</v>
      </c>
      <c r="B5" s="131" t="s">
        <v>1</v>
      </c>
      <c r="C5" s="131"/>
      <c r="D5" s="131"/>
      <c r="E5" s="132" t="s">
        <v>2</v>
      </c>
      <c r="F5" s="132"/>
      <c r="G5" s="132"/>
      <c r="H5" s="131" t="s">
        <v>3</v>
      </c>
      <c r="I5" s="131"/>
      <c r="J5" s="133"/>
    </row>
    <row r="6" spans="1:10" x14ac:dyDescent="0.25">
      <c r="A6" s="130"/>
      <c r="B6" s="23" t="s">
        <v>153</v>
      </c>
      <c r="C6" s="23" t="s">
        <v>154</v>
      </c>
      <c r="D6" s="23" t="s">
        <v>4</v>
      </c>
      <c r="E6" s="23" t="s">
        <v>153</v>
      </c>
      <c r="F6" s="23" t="s">
        <v>154</v>
      </c>
      <c r="G6" s="23" t="s">
        <v>4</v>
      </c>
      <c r="H6" s="23" t="s">
        <v>153</v>
      </c>
      <c r="I6" s="23" t="s">
        <v>154</v>
      </c>
      <c r="J6" s="32" t="s">
        <v>4</v>
      </c>
    </row>
    <row r="7" spans="1:10" x14ac:dyDescent="0.25">
      <c r="A7" s="130"/>
      <c r="B7" s="23" t="s">
        <v>6</v>
      </c>
      <c r="C7" s="23" t="s">
        <v>7</v>
      </c>
      <c r="D7" s="23" t="s">
        <v>8</v>
      </c>
      <c r="E7" s="23" t="s">
        <v>9</v>
      </c>
      <c r="F7" s="23" t="s">
        <v>10</v>
      </c>
      <c r="G7" s="23" t="s">
        <v>11</v>
      </c>
      <c r="H7" s="23" t="s">
        <v>12</v>
      </c>
      <c r="I7" s="23" t="s">
        <v>13</v>
      </c>
      <c r="J7" s="32" t="s">
        <v>14</v>
      </c>
    </row>
    <row r="8" spans="1:10" x14ac:dyDescent="0.25">
      <c r="A8" s="33" t="s">
        <v>155</v>
      </c>
      <c r="B8" s="24">
        <v>239.6</v>
      </c>
      <c r="C8" s="24">
        <v>183.5</v>
      </c>
      <c r="D8" s="24">
        <v>-23.4</v>
      </c>
      <c r="E8" s="25">
        <v>5077.9202838063447</v>
      </c>
      <c r="F8" s="25">
        <v>5024.1869209809265</v>
      </c>
      <c r="G8" s="24">
        <v>-1.1000000000000001</v>
      </c>
      <c r="H8" s="24">
        <v>1216.8</v>
      </c>
      <c r="I8" s="24">
        <v>921.89999999999986</v>
      </c>
      <c r="J8" s="34">
        <v>-24.2</v>
      </c>
    </row>
    <row r="9" spans="1:10" x14ac:dyDescent="0.25">
      <c r="A9" s="35" t="s">
        <v>156</v>
      </c>
      <c r="B9" s="26">
        <v>13.3</v>
      </c>
      <c r="C9" s="26">
        <v>13.3</v>
      </c>
      <c r="D9" s="26">
        <v>0</v>
      </c>
      <c r="E9" s="27">
        <v>7530</v>
      </c>
      <c r="F9" s="27">
        <v>7444.0000000000009</v>
      </c>
      <c r="G9" s="28">
        <v>-1.1000000000000001</v>
      </c>
      <c r="H9" s="26">
        <v>100.1</v>
      </c>
      <c r="I9" s="26">
        <v>99</v>
      </c>
      <c r="J9" s="36">
        <v>-1.1000000000000001</v>
      </c>
    </row>
    <row r="10" spans="1:10" x14ac:dyDescent="0.25">
      <c r="A10" s="35" t="s">
        <v>157</v>
      </c>
      <c r="B10" s="26">
        <v>44</v>
      </c>
      <c r="C10" s="26">
        <v>16.100000000000001</v>
      </c>
      <c r="D10" s="26">
        <v>-63.4</v>
      </c>
      <c r="E10" s="27">
        <v>3690</v>
      </c>
      <c r="F10" s="27">
        <v>3696</v>
      </c>
      <c r="G10" s="28">
        <v>0.2</v>
      </c>
      <c r="H10" s="26">
        <v>162.4</v>
      </c>
      <c r="I10" s="26">
        <v>59.5</v>
      </c>
      <c r="J10" s="36">
        <v>-63.4</v>
      </c>
    </row>
    <row r="11" spans="1:10" x14ac:dyDescent="0.25">
      <c r="A11" s="35" t="s">
        <v>158</v>
      </c>
      <c r="B11" s="26">
        <v>3.8</v>
      </c>
      <c r="C11" s="26">
        <v>3.5</v>
      </c>
      <c r="D11" s="26">
        <v>-7.9</v>
      </c>
      <c r="E11" s="27">
        <v>1227</v>
      </c>
      <c r="F11" s="27">
        <v>1259</v>
      </c>
      <c r="G11" s="28">
        <v>2.6</v>
      </c>
      <c r="H11" s="26">
        <v>4.7</v>
      </c>
      <c r="I11" s="26">
        <v>4.4000000000000004</v>
      </c>
      <c r="J11" s="36">
        <v>-6.4</v>
      </c>
    </row>
    <row r="12" spans="1:10" x14ac:dyDescent="0.25">
      <c r="A12" s="35" t="s">
        <v>159</v>
      </c>
      <c r="B12" s="26">
        <v>4.5999999999999996</v>
      </c>
      <c r="C12" s="26">
        <v>6.4</v>
      </c>
      <c r="D12" s="26">
        <v>39.1</v>
      </c>
      <c r="E12" s="27">
        <v>3252</v>
      </c>
      <c r="F12" s="27">
        <v>2511</v>
      </c>
      <c r="G12" s="28">
        <v>-22.8</v>
      </c>
      <c r="H12" s="26">
        <v>15</v>
      </c>
      <c r="I12" s="26">
        <v>16.100000000000001</v>
      </c>
      <c r="J12" s="36">
        <v>7.3</v>
      </c>
    </row>
    <row r="13" spans="1:10" x14ac:dyDescent="0.25">
      <c r="A13" s="35" t="s">
        <v>160</v>
      </c>
      <c r="B13" s="26">
        <v>0.9</v>
      </c>
      <c r="C13" s="26">
        <v>0.6</v>
      </c>
      <c r="D13" s="26">
        <v>-33.299999999999997</v>
      </c>
      <c r="E13" s="27">
        <v>1030</v>
      </c>
      <c r="F13" s="27">
        <v>1016.0000000000001</v>
      </c>
      <c r="G13" s="28">
        <v>-1.4</v>
      </c>
      <c r="H13" s="26">
        <v>0.9</v>
      </c>
      <c r="I13" s="26">
        <v>0.6</v>
      </c>
      <c r="J13" s="36">
        <v>-33.299999999999997</v>
      </c>
    </row>
    <row r="14" spans="1:10" x14ac:dyDescent="0.25">
      <c r="A14" s="35" t="s">
        <v>161</v>
      </c>
      <c r="B14" s="26">
        <v>39.5</v>
      </c>
      <c r="C14" s="26">
        <v>36.299999999999997</v>
      </c>
      <c r="D14" s="26">
        <v>-8.1</v>
      </c>
      <c r="E14" s="27">
        <v>2814.1265822784812</v>
      </c>
      <c r="F14" s="27">
        <v>2926.4242424242425</v>
      </c>
      <c r="G14" s="28">
        <v>4</v>
      </c>
      <c r="H14" s="26">
        <v>111.2</v>
      </c>
      <c r="I14" s="26">
        <v>106.2</v>
      </c>
      <c r="J14" s="36">
        <v>-4.5</v>
      </c>
    </row>
    <row r="15" spans="1:10" x14ac:dyDescent="0.25">
      <c r="A15" s="35" t="s">
        <v>121</v>
      </c>
      <c r="B15" s="26">
        <v>133.5</v>
      </c>
      <c r="C15" s="26">
        <v>107.3</v>
      </c>
      <c r="D15" s="26">
        <v>-19.600000000000001</v>
      </c>
      <c r="E15" s="27">
        <v>6160.7033707865176</v>
      </c>
      <c r="F15" s="27">
        <v>5928.3485554520039</v>
      </c>
      <c r="G15" s="28">
        <v>-3.8</v>
      </c>
      <c r="H15" s="26">
        <v>822.5</v>
      </c>
      <c r="I15" s="26">
        <v>636.09999999999991</v>
      </c>
      <c r="J15" s="36">
        <v>-22.7</v>
      </c>
    </row>
    <row r="16" spans="1:10" x14ac:dyDescent="0.25">
      <c r="A16" s="33" t="s">
        <v>162</v>
      </c>
      <c r="B16" s="24">
        <v>166.2</v>
      </c>
      <c r="C16" s="24">
        <v>131.1</v>
      </c>
      <c r="D16" s="24">
        <v>-21.1</v>
      </c>
      <c r="E16" s="25">
        <v>2788.1046931407946</v>
      </c>
      <c r="F16" s="25">
        <v>2515.6010678871089</v>
      </c>
      <c r="G16" s="24">
        <v>-9.8000000000000007</v>
      </c>
      <c r="H16" s="24">
        <v>463.40000000000003</v>
      </c>
      <c r="I16" s="24">
        <v>329.9</v>
      </c>
      <c r="J16" s="34">
        <v>-28.8</v>
      </c>
    </row>
    <row r="17" spans="1:10" x14ac:dyDescent="0.25">
      <c r="A17" s="35" t="s">
        <v>163</v>
      </c>
      <c r="B17" s="26">
        <v>93.4</v>
      </c>
      <c r="C17" s="26">
        <v>65.3</v>
      </c>
      <c r="D17" s="26">
        <v>-30.1</v>
      </c>
      <c r="E17" s="27">
        <v>2992.0096359743038</v>
      </c>
      <c r="F17" s="27">
        <v>2291.8024502297094</v>
      </c>
      <c r="G17" s="28">
        <v>-23.4</v>
      </c>
      <c r="H17" s="26">
        <v>279.5</v>
      </c>
      <c r="I17" s="26">
        <v>149.69999999999999</v>
      </c>
      <c r="J17" s="36">
        <v>-46.4</v>
      </c>
    </row>
    <row r="18" spans="1:10" x14ac:dyDescent="0.25">
      <c r="A18" s="35" t="s">
        <v>164</v>
      </c>
      <c r="B18" s="26">
        <v>56.5</v>
      </c>
      <c r="C18" s="26">
        <v>51.5</v>
      </c>
      <c r="D18" s="26">
        <v>-8.8000000000000007</v>
      </c>
      <c r="E18" s="27">
        <v>1756.4106194690264</v>
      </c>
      <c r="F18" s="27">
        <v>1850.2737864077669</v>
      </c>
      <c r="G18" s="28">
        <v>5.3</v>
      </c>
      <c r="H18" s="26">
        <v>99.3</v>
      </c>
      <c r="I18" s="26">
        <v>95.3</v>
      </c>
      <c r="J18" s="36">
        <v>-4</v>
      </c>
    </row>
    <row r="19" spans="1:10" x14ac:dyDescent="0.25">
      <c r="A19" s="35" t="s">
        <v>165</v>
      </c>
      <c r="B19" s="26">
        <v>4.4000000000000004</v>
      </c>
      <c r="C19" s="26">
        <v>4</v>
      </c>
      <c r="D19" s="26">
        <v>-9.1</v>
      </c>
      <c r="E19" s="27">
        <v>2340.7499999999995</v>
      </c>
      <c r="F19" s="27">
        <v>2533.6750000000002</v>
      </c>
      <c r="G19" s="28">
        <v>8.1999999999999993</v>
      </c>
      <c r="H19" s="26">
        <v>10.3</v>
      </c>
      <c r="I19" s="26">
        <v>10.199999999999999</v>
      </c>
      <c r="J19" s="36">
        <v>-1</v>
      </c>
    </row>
    <row r="20" spans="1:10" x14ac:dyDescent="0.25">
      <c r="A20" s="35" t="s">
        <v>166</v>
      </c>
      <c r="B20" s="26">
        <v>0.4</v>
      </c>
      <c r="C20" s="26">
        <v>0.4</v>
      </c>
      <c r="D20" s="26">
        <v>0</v>
      </c>
      <c r="E20" s="27">
        <v>2811</v>
      </c>
      <c r="F20" s="27">
        <v>3132.0000000000005</v>
      </c>
      <c r="G20" s="28">
        <v>11.4</v>
      </c>
      <c r="H20" s="26">
        <v>1.1000000000000001</v>
      </c>
      <c r="I20" s="26">
        <v>1.3</v>
      </c>
      <c r="J20" s="36">
        <v>18.2</v>
      </c>
    </row>
    <row r="21" spans="1:10" x14ac:dyDescent="0.25">
      <c r="A21" s="35" t="s">
        <v>167</v>
      </c>
      <c r="B21" s="26">
        <v>2.6999999999999997</v>
      </c>
      <c r="C21" s="26">
        <v>1.6</v>
      </c>
      <c r="D21" s="26">
        <v>-40.700000000000003</v>
      </c>
      <c r="E21" s="27">
        <v>1311.4814814814815</v>
      </c>
      <c r="F21" s="27">
        <v>2065</v>
      </c>
      <c r="G21" s="28">
        <v>57.5</v>
      </c>
      <c r="H21" s="26">
        <v>3.5</v>
      </c>
      <c r="I21" s="26">
        <v>3.3</v>
      </c>
      <c r="J21" s="36">
        <v>-5.7</v>
      </c>
    </row>
    <row r="22" spans="1:10" x14ac:dyDescent="0.25">
      <c r="A22" s="35" t="s">
        <v>168</v>
      </c>
      <c r="B22" s="26">
        <v>0</v>
      </c>
      <c r="C22" s="26">
        <v>0</v>
      </c>
      <c r="D22" s="26">
        <v>0</v>
      </c>
      <c r="E22" s="27">
        <v>0</v>
      </c>
      <c r="F22" s="27">
        <v>0</v>
      </c>
      <c r="G22" s="28">
        <v>0</v>
      </c>
      <c r="H22" s="26">
        <v>0</v>
      </c>
      <c r="I22" s="26">
        <v>0</v>
      </c>
      <c r="J22" s="36">
        <v>0</v>
      </c>
    </row>
    <row r="23" spans="1:10" x14ac:dyDescent="0.25">
      <c r="A23" s="35" t="s">
        <v>169</v>
      </c>
      <c r="B23" s="26">
        <v>2.6</v>
      </c>
      <c r="C23" s="26">
        <v>2.2999999999999998</v>
      </c>
      <c r="D23" s="26">
        <v>-11.5</v>
      </c>
      <c r="E23" s="27">
        <v>7200</v>
      </c>
      <c r="F23" s="27">
        <v>8800</v>
      </c>
      <c r="G23" s="28">
        <v>22.2</v>
      </c>
      <c r="H23" s="26">
        <v>18.7</v>
      </c>
      <c r="I23" s="26">
        <v>20.2</v>
      </c>
      <c r="J23" s="36">
        <v>8</v>
      </c>
    </row>
    <row r="24" spans="1:10" x14ac:dyDescent="0.25">
      <c r="A24" s="35" t="s">
        <v>170</v>
      </c>
      <c r="B24" s="26">
        <v>6.2</v>
      </c>
      <c r="C24" s="26">
        <v>6</v>
      </c>
      <c r="D24" s="26">
        <v>-3.2</v>
      </c>
      <c r="E24" s="27">
        <v>8227</v>
      </c>
      <c r="F24" s="27">
        <v>8320</v>
      </c>
      <c r="G24" s="28">
        <v>1.1000000000000001</v>
      </c>
      <c r="H24" s="26">
        <v>51</v>
      </c>
      <c r="I24" s="26">
        <v>49.9</v>
      </c>
      <c r="J24" s="36">
        <v>-2.2000000000000002</v>
      </c>
    </row>
    <row r="25" spans="1:10" hidden="1" x14ac:dyDescent="0.25">
      <c r="A25" s="35" t="s">
        <v>171</v>
      </c>
      <c r="B25" s="26">
        <v>0</v>
      </c>
      <c r="C25" s="26">
        <v>0</v>
      </c>
      <c r="D25" s="26">
        <v>0</v>
      </c>
      <c r="E25" s="27">
        <v>0</v>
      </c>
      <c r="F25" s="27">
        <v>0</v>
      </c>
      <c r="G25" s="28">
        <v>0</v>
      </c>
      <c r="H25" s="26">
        <v>0</v>
      </c>
      <c r="I25" s="26">
        <v>0</v>
      </c>
      <c r="J25" s="36">
        <v>0</v>
      </c>
    </row>
    <row r="26" spans="1:10" x14ac:dyDescent="0.25">
      <c r="A26" s="33" t="s">
        <v>172</v>
      </c>
      <c r="B26" s="24">
        <v>189.79999999999998</v>
      </c>
      <c r="C26" s="24">
        <v>107.30000000000001</v>
      </c>
      <c r="D26" s="24">
        <v>-43.5</v>
      </c>
      <c r="E26" s="25">
        <v>4157.660695468915</v>
      </c>
      <c r="F26" s="25">
        <v>4591.7511649580611</v>
      </c>
      <c r="G26" s="24">
        <v>10.4</v>
      </c>
      <c r="H26" s="24">
        <v>789.2</v>
      </c>
      <c r="I26" s="24">
        <v>492.59999999999997</v>
      </c>
      <c r="J26" s="34">
        <v>-37.6</v>
      </c>
    </row>
    <row r="27" spans="1:10" x14ac:dyDescent="0.25">
      <c r="A27" s="35" t="s">
        <v>118</v>
      </c>
      <c r="B27" s="26">
        <v>146.69999999999999</v>
      </c>
      <c r="C27" s="26">
        <v>73.900000000000006</v>
      </c>
      <c r="D27" s="26">
        <v>-49.6</v>
      </c>
      <c r="E27" s="27">
        <v>3661</v>
      </c>
      <c r="F27" s="27">
        <v>3673</v>
      </c>
      <c r="G27" s="28">
        <v>0.3</v>
      </c>
      <c r="H27" s="26">
        <v>537.1</v>
      </c>
      <c r="I27" s="26">
        <v>271.39999999999998</v>
      </c>
      <c r="J27" s="36">
        <v>-49.5</v>
      </c>
    </row>
    <row r="28" spans="1:10" x14ac:dyDescent="0.25">
      <c r="A28" s="35" t="s">
        <v>173</v>
      </c>
      <c r="B28" s="26">
        <v>13.7</v>
      </c>
      <c r="C28" s="26">
        <v>9.1999999999999993</v>
      </c>
      <c r="D28" s="26">
        <v>-32.799999999999997</v>
      </c>
      <c r="E28" s="27">
        <v>6888.9999999999991</v>
      </c>
      <c r="F28" s="27">
        <v>6418</v>
      </c>
      <c r="G28" s="28">
        <v>-6.8</v>
      </c>
      <c r="H28" s="26">
        <v>94.4</v>
      </c>
      <c r="I28" s="26">
        <v>59</v>
      </c>
      <c r="J28" s="36">
        <v>-37.5</v>
      </c>
    </row>
    <row r="29" spans="1:10" x14ac:dyDescent="0.25">
      <c r="A29" s="35" t="s">
        <v>174</v>
      </c>
      <c r="B29" s="26">
        <v>29</v>
      </c>
      <c r="C29" s="26">
        <v>23.8</v>
      </c>
      <c r="D29" s="26">
        <v>-17.899999999999999</v>
      </c>
      <c r="E29" s="27">
        <v>5350.5517241379312</v>
      </c>
      <c r="F29" s="27">
        <v>6708.2100840336134</v>
      </c>
      <c r="G29" s="28">
        <v>25.4</v>
      </c>
      <c r="H29" s="26">
        <v>155.19999999999999</v>
      </c>
      <c r="I29" s="26">
        <v>159.69999999999999</v>
      </c>
      <c r="J29" s="36">
        <v>2.9</v>
      </c>
    </row>
    <row r="30" spans="1:10" hidden="1" x14ac:dyDescent="0.25">
      <c r="A30" s="35" t="s">
        <v>175</v>
      </c>
      <c r="B30" s="26">
        <v>0.4</v>
      </c>
      <c r="C30" s="26">
        <v>0.4</v>
      </c>
      <c r="D30" s="26">
        <v>0</v>
      </c>
      <c r="E30" s="27">
        <v>6275</v>
      </c>
      <c r="F30" s="27">
        <v>6397.9999999999991</v>
      </c>
      <c r="G30" s="28">
        <v>2</v>
      </c>
      <c r="H30" s="26">
        <v>2.5</v>
      </c>
      <c r="I30" s="26">
        <v>2.5</v>
      </c>
      <c r="J30" s="36">
        <v>0</v>
      </c>
    </row>
    <row r="31" spans="1:10" x14ac:dyDescent="0.25">
      <c r="A31" s="33" t="s">
        <v>176</v>
      </c>
      <c r="B31" s="24">
        <v>30.5</v>
      </c>
      <c r="C31" s="24">
        <v>25</v>
      </c>
      <c r="D31" s="24">
        <v>-18</v>
      </c>
      <c r="E31" s="25">
        <v>4709.5967213114754</v>
      </c>
      <c r="F31" s="25">
        <v>5421.7519999999995</v>
      </c>
      <c r="G31" s="24">
        <v>15.1</v>
      </c>
      <c r="H31" s="24">
        <v>143.60000000000002</v>
      </c>
      <c r="I31" s="24">
        <v>135.70000000000002</v>
      </c>
      <c r="J31" s="34">
        <v>-5.5</v>
      </c>
    </row>
    <row r="32" spans="1:10" x14ac:dyDescent="0.25">
      <c r="A32" s="35" t="s">
        <v>177</v>
      </c>
      <c r="B32" s="26">
        <v>22.2</v>
      </c>
      <c r="C32" s="26">
        <v>16.7</v>
      </c>
      <c r="D32" s="26">
        <v>-24.8</v>
      </c>
      <c r="E32" s="27">
        <v>3933.9819819819818</v>
      </c>
      <c r="F32" s="27">
        <v>4791.4071856287428</v>
      </c>
      <c r="G32" s="28">
        <v>21.8</v>
      </c>
      <c r="H32" s="26">
        <v>87.300000000000011</v>
      </c>
      <c r="I32" s="26">
        <v>80</v>
      </c>
      <c r="J32" s="36">
        <v>-8.4</v>
      </c>
    </row>
    <row r="33" spans="1:10" x14ac:dyDescent="0.25">
      <c r="A33" s="35" t="s">
        <v>178</v>
      </c>
      <c r="B33" s="26">
        <v>0.1</v>
      </c>
      <c r="C33" s="26">
        <v>0.1</v>
      </c>
      <c r="D33" s="26">
        <v>0</v>
      </c>
      <c r="E33" s="27">
        <v>3656</v>
      </c>
      <c r="F33" s="27">
        <v>3596</v>
      </c>
      <c r="G33" s="28">
        <v>-1.6</v>
      </c>
      <c r="H33" s="26">
        <v>0.4</v>
      </c>
      <c r="I33" s="26">
        <v>0.4</v>
      </c>
      <c r="J33" s="36">
        <v>0</v>
      </c>
    </row>
    <row r="34" spans="1:10" x14ac:dyDescent="0.25">
      <c r="A34" s="35" t="s">
        <v>179</v>
      </c>
      <c r="B34" s="26">
        <v>0.3</v>
      </c>
      <c r="C34" s="26">
        <v>0.3</v>
      </c>
      <c r="D34" s="26">
        <v>0</v>
      </c>
      <c r="E34" s="27">
        <v>2809</v>
      </c>
      <c r="F34" s="27">
        <v>2843</v>
      </c>
      <c r="G34" s="28">
        <v>1.2</v>
      </c>
      <c r="H34" s="26">
        <v>0.8</v>
      </c>
      <c r="I34" s="26">
        <v>0.9</v>
      </c>
      <c r="J34" s="36">
        <v>12.5</v>
      </c>
    </row>
    <row r="35" spans="1:10" x14ac:dyDescent="0.25">
      <c r="A35" s="35" t="s">
        <v>180</v>
      </c>
      <c r="B35" s="26">
        <v>7.9</v>
      </c>
      <c r="C35" s="26">
        <v>7.9</v>
      </c>
      <c r="D35" s="26">
        <v>0</v>
      </c>
      <c r="E35" s="27">
        <v>6974.6835443037971</v>
      </c>
      <c r="F35" s="27">
        <v>6875.2911392405067</v>
      </c>
      <c r="G35" s="28">
        <v>-1.4</v>
      </c>
      <c r="H35" s="26">
        <v>55.1</v>
      </c>
      <c r="I35" s="26">
        <v>54.4</v>
      </c>
      <c r="J35" s="36">
        <v>-1.3</v>
      </c>
    </row>
    <row r="36" spans="1:10" x14ac:dyDescent="0.25">
      <c r="A36" s="33" t="s">
        <v>181</v>
      </c>
      <c r="B36" s="24">
        <v>1137.8</v>
      </c>
      <c r="C36" s="24">
        <v>1073.1000000000001</v>
      </c>
      <c r="D36" s="24">
        <v>-5.7</v>
      </c>
      <c r="E36" s="25">
        <v>8916.0511513447</v>
      </c>
      <c r="F36" s="25">
        <v>8580.7343211257103</v>
      </c>
      <c r="G36" s="24">
        <v>-3.8</v>
      </c>
      <c r="H36" s="24">
        <v>10144.700000000001</v>
      </c>
      <c r="I36" s="24">
        <v>9208.1</v>
      </c>
      <c r="J36" s="34">
        <v>-9.1999999999999993</v>
      </c>
    </row>
    <row r="37" spans="1:10" x14ac:dyDescent="0.25">
      <c r="A37" s="35" t="s">
        <v>182</v>
      </c>
      <c r="B37" s="26">
        <v>19.700000000000003</v>
      </c>
      <c r="C37" s="26">
        <v>19.399999999999999</v>
      </c>
      <c r="D37" s="26">
        <v>-1.5</v>
      </c>
      <c r="E37" s="27">
        <v>6926.5431472081209</v>
      </c>
      <c r="F37" s="27">
        <v>7917.6701030927834</v>
      </c>
      <c r="G37" s="28">
        <v>14.3</v>
      </c>
      <c r="H37" s="26">
        <v>136.5</v>
      </c>
      <c r="I37" s="26">
        <v>153.69999999999999</v>
      </c>
      <c r="J37" s="36">
        <v>12.6</v>
      </c>
    </row>
    <row r="38" spans="1:10" x14ac:dyDescent="0.25">
      <c r="A38" s="35" t="s">
        <v>120</v>
      </c>
      <c r="B38" s="26">
        <v>150</v>
      </c>
      <c r="C38" s="26">
        <v>148.5</v>
      </c>
      <c r="D38" s="26">
        <v>-1</v>
      </c>
      <c r="E38" s="27">
        <v>8500</v>
      </c>
      <c r="F38" s="27">
        <v>8300</v>
      </c>
      <c r="G38" s="28">
        <v>-2.4</v>
      </c>
      <c r="H38" s="26">
        <v>1275</v>
      </c>
      <c r="I38" s="26">
        <v>1232.5999999999999</v>
      </c>
      <c r="J38" s="36">
        <v>-3.3</v>
      </c>
    </row>
    <row r="39" spans="1:10" x14ac:dyDescent="0.25">
      <c r="A39" s="35" t="s">
        <v>119</v>
      </c>
      <c r="B39" s="26">
        <v>968.1</v>
      </c>
      <c r="C39" s="26">
        <v>905.2</v>
      </c>
      <c r="D39" s="26">
        <v>-6.5</v>
      </c>
      <c r="E39" s="27">
        <v>9021</v>
      </c>
      <c r="F39" s="27">
        <v>8641</v>
      </c>
      <c r="G39" s="28">
        <v>-4.2</v>
      </c>
      <c r="H39" s="26">
        <v>8733.2000000000007</v>
      </c>
      <c r="I39" s="26">
        <v>7821.8</v>
      </c>
      <c r="J39" s="36">
        <v>-10.4</v>
      </c>
    </row>
    <row r="40" spans="1:10" x14ac:dyDescent="0.25">
      <c r="A40" s="33" t="s">
        <v>183</v>
      </c>
      <c r="B40" s="24">
        <v>405.79999999999995</v>
      </c>
      <c r="C40" s="24">
        <v>314.60000000000002</v>
      </c>
      <c r="D40" s="24">
        <v>-22.5</v>
      </c>
      <c r="E40" s="25">
        <v>4140.1002957121746</v>
      </c>
      <c r="F40" s="25">
        <v>3978.8099173553719</v>
      </c>
      <c r="G40" s="24">
        <v>-3.9</v>
      </c>
      <c r="H40" s="24">
        <v>1680.2</v>
      </c>
      <c r="I40" s="24">
        <v>1251.7999999999997</v>
      </c>
      <c r="J40" s="34">
        <v>-25.5</v>
      </c>
    </row>
    <row r="41" spans="1:10" x14ac:dyDescent="0.25">
      <c r="A41" s="33" t="s">
        <v>184</v>
      </c>
      <c r="B41" s="24">
        <v>1358.1</v>
      </c>
      <c r="C41" s="24">
        <v>1205.4000000000001</v>
      </c>
      <c r="D41" s="24">
        <v>-11.2</v>
      </c>
      <c r="E41" s="25">
        <v>8156.5788233561598</v>
      </c>
      <c r="F41" s="25">
        <v>8160.1333167413295</v>
      </c>
      <c r="G41" s="24">
        <v>0</v>
      </c>
      <c r="H41" s="24">
        <v>11077.5</v>
      </c>
      <c r="I41" s="24">
        <v>9836.4</v>
      </c>
      <c r="J41" s="34">
        <v>-11.2</v>
      </c>
    </row>
    <row r="42" spans="1:10" x14ac:dyDescent="0.25">
      <c r="A42" s="37" t="s">
        <v>185</v>
      </c>
      <c r="B42" s="29">
        <v>1763.8999999999999</v>
      </c>
      <c r="C42" s="29">
        <v>1520</v>
      </c>
      <c r="D42" s="29">
        <v>-13.8</v>
      </c>
      <c r="E42" s="30">
        <v>7232.5542264300693</v>
      </c>
      <c r="F42" s="30">
        <v>7294.7094078947357</v>
      </c>
      <c r="G42" s="29">
        <v>0.9</v>
      </c>
      <c r="H42" s="29">
        <v>12757.7</v>
      </c>
      <c r="I42" s="29">
        <v>11088.199999999999</v>
      </c>
      <c r="J42" s="38">
        <v>-13.1</v>
      </c>
    </row>
    <row r="43" spans="1:10" x14ac:dyDescent="0.25">
      <c r="A43" s="69" t="s">
        <v>186</v>
      </c>
    </row>
    <row r="45" spans="1:10" ht="15.75" x14ac:dyDescent="0.25">
      <c r="A45" s="67" t="s">
        <v>46</v>
      </c>
    </row>
    <row r="46" spans="1:10" ht="3" customHeight="1" x14ac:dyDescent="0.25"/>
    <row r="47" spans="1:10" s="6" customFormat="1" ht="53.25" customHeight="1" x14ac:dyDescent="0.25">
      <c r="A47" s="134" t="s">
        <v>17</v>
      </c>
      <c r="B47" s="135"/>
      <c r="C47" s="136" t="s">
        <v>16</v>
      </c>
      <c r="D47" s="137"/>
      <c r="E47" s="137"/>
      <c r="F47" s="138"/>
      <c r="G47" s="122" t="s">
        <v>47</v>
      </c>
      <c r="H47" s="122" t="s">
        <v>18</v>
      </c>
      <c r="I47" s="121" t="s">
        <v>19</v>
      </c>
      <c r="J47" s="120" t="s">
        <v>20</v>
      </c>
    </row>
    <row r="48" spans="1:10" s="4" customFormat="1" ht="18" customHeight="1" x14ac:dyDescent="0.15">
      <c r="A48" s="129" t="s">
        <v>103</v>
      </c>
      <c r="B48" s="129"/>
      <c r="C48" s="129"/>
      <c r="D48" s="129"/>
      <c r="E48" s="129"/>
      <c r="F48" s="129"/>
      <c r="G48" s="129"/>
      <c r="H48" s="129"/>
      <c r="I48" s="129"/>
      <c r="J48" s="129"/>
    </row>
    <row r="49" spans="1:10" s="4" customFormat="1" ht="18" customHeight="1" x14ac:dyDescent="0.15">
      <c r="A49" s="111"/>
      <c r="B49" s="112"/>
      <c r="C49" s="110" t="s">
        <v>21</v>
      </c>
      <c r="D49" s="111"/>
      <c r="E49" s="111"/>
      <c r="F49" s="112"/>
      <c r="G49" s="144" t="s">
        <v>22</v>
      </c>
      <c r="H49" s="113" t="s">
        <v>23</v>
      </c>
      <c r="I49" s="114">
        <v>63.64</v>
      </c>
      <c r="J49" s="146" t="s">
        <v>102</v>
      </c>
    </row>
    <row r="50" spans="1:10" s="4" customFormat="1" ht="18" customHeight="1" x14ac:dyDescent="0.15">
      <c r="A50" s="116" t="s">
        <v>24</v>
      </c>
      <c r="B50" s="117"/>
      <c r="C50" s="115" t="s">
        <v>25</v>
      </c>
      <c r="D50" s="116"/>
      <c r="E50" s="116"/>
      <c r="F50" s="117"/>
      <c r="G50" s="145"/>
      <c r="H50" s="118" t="s">
        <v>26</v>
      </c>
      <c r="I50" s="119">
        <v>80</v>
      </c>
      <c r="J50" s="147"/>
    </row>
    <row r="51" spans="1:10" s="4" customFormat="1" ht="18" customHeight="1" x14ac:dyDescent="0.15">
      <c r="A51" s="139" t="s">
        <v>111</v>
      </c>
      <c r="B51" s="139"/>
      <c r="C51" s="139"/>
      <c r="D51" s="139"/>
      <c r="E51" s="139"/>
      <c r="F51" s="139"/>
      <c r="G51" s="139"/>
      <c r="H51" s="139"/>
      <c r="I51" s="139"/>
      <c r="J51" s="139"/>
    </row>
    <row r="52" spans="1:10" s="4" customFormat="1" ht="18" customHeight="1" x14ac:dyDescent="0.15">
      <c r="A52" s="140" t="s">
        <v>24</v>
      </c>
      <c r="B52" s="141"/>
      <c r="C52" s="110" t="s">
        <v>21</v>
      </c>
      <c r="D52" s="111"/>
      <c r="E52" s="111"/>
      <c r="F52" s="112"/>
      <c r="G52" s="144" t="s">
        <v>22</v>
      </c>
      <c r="H52" s="113" t="s">
        <v>23</v>
      </c>
      <c r="I52" s="114">
        <v>63.74</v>
      </c>
      <c r="J52" s="146" t="s">
        <v>112</v>
      </c>
    </row>
    <row r="53" spans="1:10" s="4" customFormat="1" ht="18" customHeight="1" x14ac:dyDescent="0.15">
      <c r="A53" s="142"/>
      <c r="B53" s="143"/>
      <c r="C53" s="115" t="s">
        <v>113</v>
      </c>
      <c r="D53" s="116"/>
      <c r="E53" s="116"/>
      <c r="F53" s="117"/>
      <c r="G53" s="145"/>
      <c r="H53" s="118" t="s">
        <v>26</v>
      </c>
      <c r="I53" s="119">
        <v>80</v>
      </c>
      <c r="J53" s="147"/>
    </row>
    <row r="54" spans="1:10" s="4" customFormat="1" ht="11.25" x14ac:dyDescent="0.15">
      <c r="A54" s="68" t="s">
        <v>27</v>
      </c>
      <c r="B54" s="68"/>
      <c r="C54" s="68"/>
      <c r="D54" s="68"/>
      <c r="E54" s="68"/>
      <c r="F54" s="68"/>
      <c r="G54" s="68"/>
      <c r="H54" s="68"/>
      <c r="I54" s="68"/>
      <c r="J54" s="68"/>
    </row>
    <row r="56" spans="1:10" ht="15.75" x14ac:dyDescent="0.25">
      <c r="A56" s="67" t="s">
        <v>123</v>
      </c>
    </row>
    <row r="57" spans="1:10" ht="3" customHeight="1" x14ac:dyDescent="0.25">
      <c r="A57" s="67"/>
    </row>
    <row r="58" spans="1:10" x14ac:dyDescent="0.25">
      <c r="A58" s="126" t="s">
        <v>122</v>
      </c>
      <c r="B58" s="148" t="s">
        <v>116</v>
      </c>
      <c r="C58" s="148"/>
      <c r="D58" s="148" t="s">
        <v>117</v>
      </c>
      <c r="E58" s="148"/>
      <c r="F58" s="148" t="s">
        <v>15</v>
      </c>
      <c r="G58" s="149"/>
    </row>
    <row r="59" spans="1:10" x14ac:dyDescent="0.25">
      <c r="A59" s="123" t="s">
        <v>118</v>
      </c>
      <c r="B59" s="150">
        <v>28485</v>
      </c>
      <c r="C59" s="150"/>
      <c r="D59" s="150">
        <v>956.18299999999999</v>
      </c>
      <c r="E59" s="150"/>
      <c r="F59" s="150">
        <v>29441.183000000001</v>
      </c>
      <c r="G59" s="151"/>
    </row>
    <row r="60" spans="1:10" x14ac:dyDescent="0.25">
      <c r="A60" s="124" t="s">
        <v>119</v>
      </c>
      <c r="B60" s="152">
        <v>136053</v>
      </c>
      <c r="C60" s="152"/>
      <c r="D60" s="152">
        <v>92698.331000000006</v>
      </c>
      <c r="E60" s="152"/>
      <c r="F60" s="152">
        <v>228751.33100000001</v>
      </c>
      <c r="G60" s="153"/>
    </row>
    <row r="61" spans="1:10" x14ac:dyDescent="0.25">
      <c r="A61" s="124" t="s">
        <v>120</v>
      </c>
      <c r="B61" s="152">
        <v>29430</v>
      </c>
      <c r="C61" s="152"/>
      <c r="D61" s="152">
        <v>5165</v>
      </c>
      <c r="E61" s="152"/>
      <c r="F61" s="152">
        <v>34595</v>
      </c>
      <c r="G61" s="153"/>
    </row>
    <row r="62" spans="1:10" x14ac:dyDescent="0.25">
      <c r="A62" s="125" t="s">
        <v>121</v>
      </c>
      <c r="B62" s="154">
        <v>540</v>
      </c>
      <c r="C62" s="154"/>
      <c r="D62" s="154">
        <v>0</v>
      </c>
      <c r="E62" s="154"/>
      <c r="F62" s="154">
        <v>540</v>
      </c>
      <c r="G62" s="156"/>
    </row>
    <row r="63" spans="1:10" x14ac:dyDescent="0.25">
      <c r="A63" s="126" t="s">
        <v>15</v>
      </c>
      <c r="B63" s="149">
        <v>194508</v>
      </c>
      <c r="C63" s="155"/>
      <c r="D63" s="149">
        <v>98819.51400000001</v>
      </c>
      <c r="E63" s="155"/>
      <c r="F63" s="149">
        <v>293327.51399999997</v>
      </c>
      <c r="G63" s="155"/>
    </row>
    <row r="64" spans="1:10" x14ac:dyDescent="0.25">
      <c r="A64" s="22" t="s">
        <v>27</v>
      </c>
    </row>
  </sheetData>
  <mergeCells count="31">
    <mergeCell ref="B63:C63"/>
    <mergeCell ref="D63:E63"/>
    <mergeCell ref="F63:G63"/>
    <mergeCell ref="F61:G61"/>
    <mergeCell ref="F62:G62"/>
    <mergeCell ref="D61:E61"/>
    <mergeCell ref="D62:E62"/>
    <mergeCell ref="B58:C58"/>
    <mergeCell ref="D58:E58"/>
    <mergeCell ref="B61:C61"/>
    <mergeCell ref="B62:C62"/>
    <mergeCell ref="F58:G58"/>
    <mergeCell ref="F59:G59"/>
    <mergeCell ref="F60:G60"/>
    <mergeCell ref="B59:C59"/>
    <mergeCell ref="B60:C60"/>
    <mergeCell ref="D59:E59"/>
    <mergeCell ref="D60:E60"/>
    <mergeCell ref="A51:J51"/>
    <mergeCell ref="A52:B53"/>
    <mergeCell ref="G52:G53"/>
    <mergeCell ref="J52:J53"/>
    <mergeCell ref="G49:G50"/>
    <mergeCell ref="J49:J50"/>
    <mergeCell ref="A48:J48"/>
    <mergeCell ref="A5:A7"/>
    <mergeCell ref="B5:D5"/>
    <mergeCell ref="E5:G5"/>
    <mergeCell ref="H5:J5"/>
    <mergeCell ref="A47:B47"/>
    <mergeCell ref="C47:F47"/>
  </mergeCells>
  <printOptions horizontalCentered="1"/>
  <pageMargins left="0.51181102362204722" right="0.11811023622047245" top="1.1417322834645669" bottom="0.39370078740157483" header="0.31496062992125984" footer="0.31496062992125984"/>
  <pageSetup paperSize="9" scale="91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Arroz em Casca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59"/>
  <sheetViews>
    <sheetView showGridLines="0" zoomScaleNormal="100" zoomScaleSheetLayoutView="85" workbookViewId="0">
      <selection activeCell="I32" sqref="I32"/>
    </sheetView>
  </sheetViews>
  <sheetFormatPr defaultColWidth="9.140625" defaultRowHeight="12.75" x14ac:dyDescent="0.25"/>
  <cols>
    <col min="1" max="1" width="10.42578125" style="1" customWidth="1"/>
    <col min="2" max="2" width="8.7109375" style="1" customWidth="1"/>
    <col min="3" max="3" width="8.5703125" style="1" bestFit="1" customWidth="1"/>
    <col min="4" max="4" width="8.7109375" style="1" customWidth="1"/>
    <col min="5" max="5" width="8.5703125" style="1" bestFit="1" customWidth="1"/>
    <col min="6" max="6" width="8.7109375" style="1" customWidth="1"/>
    <col min="7" max="7" width="8.5703125" style="1" bestFit="1" customWidth="1"/>
    <col min="8" max="8" width="8.7109375" style="1" customWidth="1"/>
    <col min="9" max="9" width="8.5703125" style="1" bestFit="1" customWidth="1"/>
    <col min="10" max="10" width="8.7109375" style="1" customWidth="1"/>
    <col min="11" max="11" width="8.5703125" style="1" bestFit="1" customWidth="1"/>
    <col min="12" max="12" width="8.7109375" style="1" customWidth="1"/>
    <col min="13" max="13" width="8.5703125" style="1" bestFit="1" customWidth="1"/>
    <col min="14" max="14" width="8.7109375" style="1" customWidth="1"/>
    <col min="15" max="15" width="8.5703125" style="1" bestFit="1" customWidth="1"/>
    <col min="16" max="16" width="8.7109375" style="1" customWidth="1"/>
    <col min="17" max="17" width="8.5703125" style="1" bestFit="1" customWidth="1"/>
    <col min="18" max="18" width="8.7109375" style="1" customWidth="1"/>
    <col min="19" max="19" width="8.5703125" style="1" bestFit="1" customWidth="1"/>
    <col min="20" max="20" width="8.7109375" style="1" customWidth="1"/>
    <col min="21" max="21" width="8.5703125" style="1" bestFit="1" customWidth="1"/>
    <col min="22" max="22" width="6.140625" style="1" bestFit="1" customWidth="1"/>
    <col min="23" max="23" width="7.140625" style="1" customWidth="1"/>
    <col min="24" max="16384" width="9.140625" style="1"/>
  </cols>
  <sheetData>
    <row r="1" spans="1:23" x14ac:dyDescent="0.25">
      <c r="A1" s="9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customFormat="1" ht="15" x14ac:dyDescent="0.25"/>
    <row r="3" spans="1:23" customFormat="1" ht="20.25" customHeight="1" x14ac:dyDescent="0.25">
      <c r="A3" s="157" t="s">
        <v>41</v>
      </c>
      <c r="B3" s="159">
        <v>2017</v>
      </c>
      <c r="C3" s="160"/>
      <c r="D3" s="161">
        <v>2018</v>
      </c>
      <c r="E3" s="160"/>
      <c r="F3" s="159">
        <v>2019</v>
      </c>
      <c r="G3" s="160"/>
      <c r="H3" s="161">
        <v>2020</v>
      </c>
      <c r="I3" s="160"/>
      <c r="J3" s="161">
        <v>2021</v>
      </c>
      <c r="K3" s="162"/>
      <c r="L3" s="159">
        <v>2022</v>
      </c>
      <c r="M3" s="160"/>
      <c r="N3" s="161">
        <v>2023</v>
      </c>
      <c r="O3" s="160"/>
      <c r="P3" s="159">
        <v>2024</v>
      </c>
      <c r="Q3" s="160"/>
      <c r="R3" s="161">
        <v>2025</v>
      </c>
      <c r="S3" s="160"/>
      <c r="T3" s="161">
        <v>2026</v>
      </c>
      <c r="U3" s="162"/>
    </row>
    <row r="4" spans="1:23" s="10" customFormat="1" ht="20.25" customHeight="1" x14ac:dyDescent="0.25">
      <c r="A4" s="158"/>
      <c r="B4" s="61" t="s">
        <v>105</v>
      </c>
      <c r="C4" s="62" t="s">
        <v>106</v>
      </c>
      <c r="D4" s="61" t="s">
        <v>105</v>
      </c>
      <c r="E4" s="62" t="s">
        <v>106</v>
      </c>
      <c r="F4" s="61" t="s">
        <v>105</v>
      </c>
      <c r="G4" s="62" t="s">
        <v>106</v>
      </c>
      <c r="H4" s="61" t="s">
        <v>105</v>
      </c>
      <c r="I4" s="62" t="s">
        <v>106</v>
      </c>
      <c r="J4" s="61" t="s">
        <v>105</v>
      </c>
      <c r="K4" s="62" t="s">
        <v>106</v>
      </c>
      <c r="L4" s="61" t="s">
        <v>105</v>
      </c>
      <c r="M4" s="62" t="s">
        <v>106</v>
      </c>
      <c r="N4" s="61" t="s">
        <v>105</v>
      </c>
      <c r="O4" s="62" t="s">
        <v>106</v>
      </c>
      <c r="P4" s="61" t="s">
        <v>105</v>
      </c>
      <c r="Q4" s="62" t="s">
        <v>106</v>
      </c>
      <c r="R4" s="44" t="s">
        <v>105</v>
      </c>
      <c r="S4" s="40" t="s">
        <v>106</v>
      </c>
      <c r="T4" s="44" t="s">
        <v>105</v>
      </c>
      <c r="U4" s="44" t="s">
        <v>106</v>
      </c>
      <c r="V4" s="43"/>
      <c r="W4" s="43"/>
    </row>
    <row r="5" spans="1:23" customFormat="1" ht="15" x14ac:dyDescent="0.25">
      <c r="A5" s="18" t="s">
        <v>82</v>
      </c>
      <c r="B5" s="84">
        <v>244.534975</v>
      </c>
      <c r="C5" s="85">
        <v>869.77437500000008</v>
      </c>
      <c r="D5" s="86">
        <v>466.60168499999992</v>
      </c>
      <c r="E5" s="85">
        <v>1807.0096919999999</v>
      </c>
      <c r="F5" s="86">
        <v>368.437815</v>
      </c>
      <c r="G5" s="85">
        <v>1435.7926660000001</v>
      </c>
      <c r="H5" s="86">
        <v>503.57951800000012</v>
      </c>
      <c r="I5" s="85">
        <v>1812.7058770000003</v>
      </c>
      <c r="J5" s="86">
        <v>363.12120599999997</v>
      </c>
      <c r="K5" s="86">
        <v>1152.3615600000001</v>
      </c>
      <c r="L5" s="84">
        <v>656.30202899999983</v>
      </c>
      <c r="M5" s="85">
        <v>2094.8338891148255</v>
      </c>
      <c r="N5" s="86">
        <v>628.06114600000012</v>
      </c>
      <c r="O5" s="85">
        <v>1718.4645343948414</v>
      </c>
      <c r="P5" s="86">
        <v>561.1353529999999</v>
      </c>
      <c r="Q5" s="85">
        <v>1397.6391379844695</v>
      </c>
      <c r="R5" s="86">
        <v>475.22225000000003</v>
      </c>
      <c r="S5" s="85">
        <v>1635.7174285947422</v>
      </c>
      <c r="T5" s="86">
        <v>268.45288299999999</v>
      </c>
      <c r="U5" s="86">
        <v>1118.3005349858684</v>
      </c>
    </row>
    <row r="6" spans="1:23" customFormat="1" ht="15" x14ac:dyDescent="0.25">
      <c r="A6" s="11" t="s">
        <v>141</v>
      </c>
      <c r="B6" s="87">
        <v>27.121259999999999</v>
      </c>
      <c r="C6" s="88">
        <v>79.278274999999994</v>
      </c>
      <c r="D6" s="89">
        <v>44.759628999999997</v>
      </c>
      <c r="E6" s="88">
        <v>161.290121</v>
      </c>
      <c r="F6" s="89">
        <v>35.910775000000001</v>
      </c>
      <c r="G6" s="88">
        <v>138.83373800000001</v>
      </c>
      <c r="H6" s="89">
        <v>21.317432</v>
      </c>
      <c r="I6" s="88">
        <v>70.644957000000005</v>
      </c>
      <c r="J6" s="89">
        <v>9.4867589999999993</v>
      </c>
      <c r="K6" s="89">
        <v>21.353643999999999</v>
      </c>
      <c r="L6" s="87">
        <v>44.641969000000003</v>
      </c>
      <c r="M6" s="88">
        <v>140.14114716408801</v>
      </c>
      <c r="N6" s="89">
        <v>48.087443999999998</v>
      </c>
      <c r="O6" s="88">
        <v>148.35021207654299</v>
      </c>
      <c r="P6" s="89">
        <v>26.580548</v>
      </c>
      <c r="Q6" s="88">
        <v>83.672999114588293</v>
      </c>
      <c r="R6" s="89">
        <v>35.911296</v>
      </c>
      <c r="S6" s="88">
        <v>96.640883500461101</v>
      </c>
      <c r="T6" s="89">
        <v>52.898981999999997</v>
      </c>
      <c r="U6" s="89">
        <v>229.20360550858601</v>
      </c>
    </row>
    <row r="7" spans="1:23" customFormat="1" ht="15" x14ac:dyDescent="0.25">
      <c r="A7" s="11" t="s">
        <v>142</v>
      </c>
      <c r="B7" s="87">
        <v>13.202548999999999</v>
      </c>
      <c r="C7" s="88">
        <v>51.042872000000003</v>
      </c>
      <c r="D7" s="89">
        <v>43.564424000000002</v>
      </c>
      <c r="E7" s="88">
        <v>163.56944999999999</v>
      </c>
      <c r="F7" s="89">
        <v>22.561612</v>
      </c>
      <c r="G7" s="88">
        <v>85.755819000000002</v>
      </c>
      <c r="H7" s="89">
        <v>23.055319999999998</v>
      </c>
      <c r="I7" s="88">
        <v>83.679023000000001</v>
      </c>
      <c r="J7" s="89">
        <v>22.782997999999999</v>
      </c>
      <c r="K7" s="89">
        <v>81.950452999999996</v>
      </c>
      <c r="L7" s="87">
        <v>37.920338999999998</v>
      </c>
      <c r="M7" s="88">
        <v>129.05703322530999</v>
      </c>
      <c r="N7" s="89">
        <v>30.569068000000001</v>
      </c>
      <c r="O7" s="88">
        <v>103.71857882652699</v>
      </c>
      <c r="P7" s="89">
        <v>34.303113000000003</v>
      </c>
      <c r="Q7" s="88">
        <v>98.580121538537995</v>
      </c>
      <c r="R7" s="89">
        <v>21.685254</v>
      </c>
      <c r="S7" s="88">
        <v>49.716744925157997</v>
      </c>
      <c r="T7" s="89">
        <v>50.455314999999999</v>
      </c>
      <c r="U7" s="89">
        <v>214.75806482138901</v>
      </c>
    </row>
    <row r="8" spans="1:23" customFormat="1" ht="15" x14ac:dyDescent="0.25">
      <c r="A8" s="11" t="s">
        <v>143</v>
      </c>
      <c r="B8" s="87">
        <v>12.594704</v>
      </c>
      <c r="C8" s="88">
        <v>46.206181000000001</v>
      </c>
      <c r="D8" s="89">
        <v>57.378785000000001</v>
      </c>
      <c r="E8" s="88">
        <v>193.52166</v>
      </c>
      <c r="F8" s="89">
        <v>37.184626999999999</v>
      </c>
      <c r="G8" s="88">
        <v>158.859692</v>
      </c>
      <c r="H8" s="89">
        <v>24.337933</v>
      </c>
      <c r="I8" s="88">
        <v>83.832817000000006</v>
      </c>
      <c r="J8" s="89">
        <v>31.240767999999999</v>
      </c>
      <c r="K8" s="89">
        <v>104.39443199999999</v>
      </c>
      <c r="L8" s="87">
        <v>49.94359</v>
      </c>
      <c r="M8" s="88">
        <v>179.456944670865</v>
      </c>
      <c r="N8" s="89">
        <v>45.619861</v>
      </c>
      <c r="O8" s="88">
        <v>118.30579126202301</v>
      </c>
      <c r="P8" s="89">
        <v>43.253712999999998</v>
      </c>
      <c r="Q8" s="88">
        <v>85.4402059294829</v>
      </c>
      <c r="R8" s="89">
        <v>45.382114999999999</v>
      </c>
      <c r="S8" s="88">
        <v>134.71312503949301</v>
      </c>
      <c r="T8" s="89">
        <v>56.398753999999997</v>
      </c>
      <c r="U8" s="89">
        <v>240.75512212877999</v>
      </c>
    </row>
    <row r="9" spans="1:23" customFormat="1" ht="15" x14ac:dyDescent="0.25">
      <c r="A9" s="11" t="s">
        <v>144</v>
      </c>
      <c r="B9" s="87">
        <v>10.307945</v>
      </c>
      <c r="C9" s="88">
        <v>37.836249000000002</v>
      </c>
      <c r="D9" s="89">
        <v>26.634281999999999</v>
      </c>
      <c r="E9" s="88">
        <v>95.732731000000001</v>
      </c>
      <c r="F9" s="89">
        <v>30.659700999999998</v>
      </c>
      <c r="G9" s="88">
        <v>129.03558799999999</v>
      </c>
      <c r="H9" s="89">
        <v>39.097261000000003</v>
      </c>
      <c r="I9" s="88">
        <v>145.47763499999999</v>
      </c>
      <c r="J9" s="89">
        <v>38.933757</v>
      </c>
      <c r="K9" s="89">
        <v>111.12810399999999</v>
      </c>
      <c r="L9" s="87">
        <v>18.273167000000001</v>
      </c>
      <c r="M9" s="88">
        <v>67.766932007472505</v>
      </c>
      <c r="N9" s="89">
        <v>47.064244000000002</v>
      </c>
      <c r="O9" s="88">
        <v>140.23382230083101</v>
      </c>
      <c r="P9" s="89">
        <v>43.456094</v>
      </c>
      <c r="Q9" s="88">
        <v>123.00423372901101</v>
      </c>
      <c r="R9" s="89">
        <v>26.423641</v>
      </c>
      <c r="S9" s="88">
        <v>83.978173125514999</v>
      </c>
      <c r="T9" s="89">
        <v>20.992090999999999</v>
      </c>
      <c r="U9" s="89">
        <v>78.821337450276303</v>
      </c>
    </row>
    <row r="10" spans="1:23" customFormat="1" ht="15" x14ac:dyDescent="0.25">
      <c r="A10" s="11" t="s">
        <v>145</v>
      </c>
      <c r="B10" s="87">
        <v>21.843399999999999</v>
      </c>
      <c r="C10" s="88">
        <v>77.173451</v>
      </c>
      <c r="D10" s="89">
        <v>51.078010999999996</v>
      </c>
      <c r="E10" s="88">
        <v>201.60830200000001</v>
      </c>
      <c r="F10" s="89">
        <v>32.840767</v>
      </c>
      <c r="G10" s="88">
        <v>139.30891800000001</v>
      </c>
      <c r="H10" s="89">
        <v>70.998984000000107</v>
      </c>
      <c r="I10" s="88">
        <v>253.09285399999999</v>
      </c>
      <c r="J10" s="89">
        <v>32.656965</v>
      </c>
      <c r="K10" s="89">
        <v>86.873299000000003</v>
      </c>
      <c r="L10" s="87">
        <v>11.649468000000001</v>
      </c>
      <c r="M10" s="88">
        <v>39.706587395298001</v>
      </c>
      <c r="N10" s="89">
        <v>68.128879999999995</v>
      </c>
      <c r="O10" s="88">
        <v>197.56739014484501</v>
      </c>
      <c r="P10" s="89">
        <v>41.820819</v>
      </c>
      <c r="Q10" s="88">
        <v>103.300508891747</v>
      </c>
      <c r="R10" s="89">
        <v>25.727813000000001</v>
      </c>
      <c r="S10" s="88">
        <v>92.201709478303897</v>
      </c>
      <c r="T10" s="89">
        <v>36.419871000000001</v>
      </c>
      <c r="U10" s="89">
        <v>141.38472614906601</v>
      </c>
    </row>
    <row r="11" spans="1:23" customFormat="1" ht="15" x14ac:dyDescent="0.25">
      <c r="A11" s="11" t="s">
        <v>146</v>
      </c>
      <c r="B11" s="87">
        <v>12.456118999999999</v>
      </c>
      <c r="C11" s="88">
        <v>42.873660999999998</v>
      </c>
      <c r="D11" s="89">
        <v>25.801593</v>
      </c>
      <c r="E11" s="88">
        <v>95.560463999999996</v>
      </c>
      <c r="F11" s="89">
        <v>9.4970839999999992</v>
      </c>
      <c r="G11" s="88">
        <v>26.971511</v>
      </c>
      <c r="H11" s="89">
        <v>87.619387000000003</v>
      </c>
      <c r="I11" s="88">
        <v>316.32543800000002</v>
      </c>
      <c r="J11" s="89">
        <v>22.307388</v>
      </c>
      <c r="K11" s="89">
        <v>70.199143000000007</v>
      </c>
      <c r="L11" s="87">
        <v>36.926068999999998</v>
      </c>
      <c r="M11" s="88">
        <v>131.21651328736999</v>
      </c>
      <c r="N11" s="89">
        <v>51.063823999999997</v>
      </c>
      <c r="O11" s="88">
        <v>149.781271</v>
      </c>
      <c r="P11" s="89">
        <v>30.500927000000001</v>
      </c>
      <c r="Q11" s="88">
        <v>62.361669091954198</v>
      </c>
      <c r="R11" s="89">
        <v>45.425221999999998</v>
      </c>
      <c r="S11" s="88">
        <v>156.07667283246101</v>
      </c>
      <c r="T11" s="89">
        <v>51.287869999999998</v>
      </c>
      <c r="U11" s="89">
        <v>213.377678927771</v>
      </c>
    </row>
    <row r="12" spans="1:23" customFormat="1" ht="15" x14ac:dyDescent="0.25">
      <c r="A12" s="11" t="s">
        <v>147</v>
      </c>
      <c r="B12" s="87">
        <v>29.961756999999999</v>
      </c>
      <c r="C12" s="88">
        <v>112.46662000000001</v>
      </c>
      <c r="D12" s="89">
        <v>21.895358000000002</v>
      </c>
      <c r="E12" s="88">
        <v>84.541127000000003</v>
      </c>
      <c r="F12" s="89">
        <v>24.200934</v>
      </c>
      <c r="G12" s="88">
        <v>103.826241</v>
      </c>
      <c r="H12" s="89">
        <v>81.741643999999994</v>
      </c>
      <c r="I12" s="88">
        <v>295.82790899999998</v>
      </c>
      <c r="J12" s="89">
        <v>30.176750999999999</v>
      </c>
      <c r="K12" s="89">
        <v>95.859795000000005</v>
      </c>
      <c r="L12" s="87">
        <v>59.041992</v>
      </c>
      <c r="M12" s="88">
        <v>182.331531053433</v>
      </c>
      <c r="N12" s="89">
        <v>67.446644000000106</v>
      </c>
      <c r="O12" s="88">
        <v>199.07711210256301</v>
      </c>
      <c r="P12" s="89">
        <v>66.522344000000004</v>
      </c>
      <c r="Q12" s="88">
        <v>167.85810772635801</v>
      </c>
      <c r="R12" s="89">
        <v>50.178711999999997</v>
      </c>
      <c r="S12" s="88">
        <v>182.29746691007699</v>
      </c>
      <c r="T12" s="89">
        <v>0</v>
      </c>
      <c r="U12" s="89">
        <v>0</v>
      </c>
    </row>
    <row r="13" spans="1:23" customFormat="1" ht="15" x14ac:dyDescent="0.25">
      <c r="A13" s="11" t="s">
        <v>148</v>
      </c>
      <c r="B13" s="87">
        <v>17.838615000000001</v>
      </c>
      <c r="C13" s="88">
        <v>60.638198000000003</v>
      </c>
      <c r="D13" s="89">
        <v>23.766873</v>
      </c>
      <c r="E13" s="88">
        <v>96.462091999999998</v>
      </c>
      <c r="F13" s="89">
        <v>31.674310999999999</v>
      </c>
      <c r="G13" s="88">
        <v>110.035284</v>
      </c>
      <c r="H13" s="89">
        <v>56.377887999999999</v>
      </c>
      <c r="I13" s="88">
        <v>208.25533899999999</v>
      </c>
      <c r="J13" s="89">
        <v>34.686991999999996</v>
      </c>
      <c r="K13" s="89">
        <v>114.57846000000001</v>
      </c>
      <c r="L13" s="87">
        <v>77.606570000000005</v>
      </c>
      <c r="M13" s="88">
        <v>246.46069508612399</v>
      </c>
      <c r="N13" s="89">
        <v>100.927093</v>
      </c>
      <c r="O13" s="88">
        <v>295.69135702317902</v>
      </c>
      <c r="P13" s="89">
        <v>66.235116999999903</v>
      </c>
      <c r="Q13" s="88">
        <v>164.45726596153099</v>
      </c>
      <c r="R13" s="89">
        <v>50.441926000000002</v>
      </c>
      <c r="S13" s="88">
        <v>194.292735786588</v>
      </c>
      <c r="T13" s="89">
        <v>0</v>
      </c>
      <c r="U13" s="89">
        <v>0</v>
      </c>
    </row>
    <row r="14" spans="1:23" customFormat="1" ht="15" x14ac:dyDescent="0.25">
      <c r="A14" s="11" t="s">
        <v>149</v>
      </c>
      <c r="B14" s="87">
        <v>30.633979</v>
      </c>
      <c r="C14" s="88">
        <v>109.414793</v>
      </c>
      <c r="D14" s="89">
        <v>39.927852000000001</v>
      </c>
      <c r="E14" s="88">
        <v>160.79586599999999</v>
      </c>
      <c r="F14" s="89">
        <v>26.565172</v>
      </c>
      <c r="G14" s="88">
        <v>100.57148599999999</v>
      </c>
      <c r="H14" s="89">
        <v>22.884498000000001</v>
      </c>
      <c r="I14" s="88">
        <v>78.144645999999995</v>
      </c>
      <c r="J14" s="89">
        <v>41.043599999999998</v>
      </c>
      <c r="K14" s="89">
        <v>130.245181</v>
      </c>
      <c r="L14" s="87">
        <v>57.936745000000002</v>
      </c>
      <c r="M14" s="88">
        <v>176.81188847147999</v>
      </c>
      <c r="N14" s="89">
        <v>33.325330000000001</v>
      </c>
      <c r="O14" s="88">
        <v>81.783318658330401</v>
      </c>
      <c r="P14" s="89">
        <v>57.449209000000003</v>
      </c>
      <c r="Q14" s="88">
        <v>140.70082211589499</v>
      </c>
      <c r="R14" s="89">
        <v>25.682725999999999</v>
      </c>
      <c r="S14" s="88">
        <v>87.482314019762995</v>
      </c>
      <c r="T14" s="89">
        <v>0</v>
      </c>
      <c r="U14" s="89">
        <v>0</v>
      </c>
    </row>
    <row r="15" spans="1:23" customFormat="1" ht="15" x14ac:dyDescent="0.25">
      <c r="A15" s="11" t="s">
        <v>150</v>
      </c>
      <c r="B15" s="87">
        <v>23.813492</v>
      </c>
      <c r="C15" s="88">
        <v>91.956806</v>
      </c>
      <c r="D15" s="89">
        <v>41.482979999999998</v>
      </c>
      <c r="E15" s="88">
        <v>152.77080000000001</v>
      </c>
      <c r="F15" s="89">
        <v>23.123396</v>
      </c>
      <c r="G15" s="88">
        <v>83.509918999999996</v>
      </c>
      <c r="H15" s="89">
        <v>38.950329000000004</v>
      </c>
      <c r="I15" s="88">
        <v>153.55800300000001</v>
      </c>
      <c r="J15" s="89">
        <v>43.034438999999999</v>
      </c>
      <c r="K15" s="89">
        <v>137.93723399999999</v>
      </c>
      <c r="L15" s="87">
        <v>119.606228</v>
      </c>
      <c r="M15" s="88">
        <v>375.56462992088501</v>
      </c>
      <c r="N15" s="89">
        <v>65.645503000000005</v>
      </c>
      <c r="O15" s="88">
        <v>147.81433200000001</v>
      </c>
      <c r="P15" s="89">
        <v>47.176195999999997</v>
      </c>
      <c r="Q15" s="88">
        <v>122.844045844121</v>
      </c>
      <c r="R15" s="89">
        <v>59.499161999999998</v>
      </c>
      <c r="S15" s="88">
        <v>212.68988464615001</v>
      </c>
      <c r="T15" s="89">
        <v>0</v>
      </c>
      <c r="U15" s="89">
        <v>0</v>
      </c>
    </row>
    <row r="16" spans="1:23" customFormat="1" ht="15" x14ac:dyDescent="0.25">
      <c r="A16" s="11" t="s">
        <v>151</v>
      </c>
      <c r="B16" s="87">
        <v>26.593450000000001</v>
      </c>
      <c r="C16" s="88">
        <v>95.301120999999995</v>
      </c>
      <c r="D16" s="89">
        <v>28.006630999999999</v>
      </c>
      <c r="E16" s="88">
        <v>115.779555</v>
      </c>
      <c r="F16" s="89">
        <v>33.536104000000002</v>
      </c>
      <c r="G16" s="88">
        <v>130.604758</v>
      </c>
      <c r="H16" s="89">
        <v>20.934113</v>
      </c>
      <c r="I16" s="88">
        <v>72.776753999999997</v>
      </c>
      <c r="J16" s="89">
        <v>9.9126799999999893</v>
      </c>
      <c r="K16" s="89">
        <v>26.276651000000001</v>
      </c>
      <c r="L16" s="87">
        <v>54.296315999999997</v>
      </c>
      <c r="M16" s="88">
        <v>147.545194961775</v>
      </c>
      <c r="N16" s="89">
        <v>56.677866000000002</v>
      </c>
      <c r="O16" s="88">
        <v>110.333676</v>
      </c>
      <c r="P16" s="89">
        <v>51.336475</v>
      </c>
      <c r="Q16" s="88">
        <v>111.818916904658</v>
      </c>
      <c r="R16" s="89">
        <v>29.442315000000001</v>
      </c>
      <c r="S16" s="88">
        <v>94.410344398657301</v>
      </c>
      <c r="T16" s="89">
        <v>0</v>
      </c>
      <c r="U16" s="89">
        <v>0</v>
      </c>
    </row>
    <row r="17" spans="1:23" customFormat="1" ht="15" x14ac:dyDescent="0.25">
      <c r="A17" s="12" t="s">
        <v>152</v>
      </c>
      <c r="B17" s="90">
        <v>18.167705000000002</v>
      </c>
      <c r="C17" s="91">
        <v>65.586147999999994</v>
      </c>
      <c r="D17" s="92">
        <v>62.305267000000001</v>
      </c>
      <c r="E17" s="91">
        <v>285.37752399999999</v>
      </c>
      <c r="F17" s="92">
        <v>60.683332</v>
      </c>
      <c r="G17" s="91">
        <v>228.47971200000001</v>
      </c>
      <c r="H17" s="92">
        <v>16.264728999999999</v>
      </c>
      <c r="I17" s="91">
        <v>51.090502000000001</v>
      </c>
      <c r="J17" s="92">
        <v>46.858108999999999</v>
      </c>
      <c r="K17" s="92">
        <v>171.56516400000001</v>
      </c>
      <c r="L17" s="90">
        <v>88.459575999999899</v>
      </c>
      <c r="M17" s="91">
        <v>278.77479187072498</v>
      </c>
      <c r="N17" s="92">
        <v>13.505388999999999</v>
      </c>
      <c r="O17" s="91">
        <v>25.807673000000001</v>
      </c>
      <c r="P17" s="92">
        <v>52.500798000000003</v>
      </c>
      <c r="Q17" s="91">
        <v>133.600241136585</v>
      </c>
      <c r="R17" s="92">
        <v>59.422068000000003</v>
      </c>
      <c r="S17" s="91">
        <v>251.21737393211501</v>
      </c>
      <c r="T17" s="92">
        <v>0</v>
      </c>
      <c r="U17" s="92">
        <v>0</v>
      </c>
    </row>
    <row r="18" spans="1:23" customFormat="1" ht="15" x14ac:dyDescent="0.25">
      <c r="A18" s="19" t="s">
        <v>79</v>
      </c>
      <c r="B18" s="93">
        <v>320.27184399999999</v>
      </c>
      <c r="C18" s="94">
        <v>1125.443786</v>
      </c>
      <c r="D18" s="95">
        <v>217.30844999999999</v>
      </c>
      <c r="E18" s="94">
        <v>832.76369999999997</v>
      </c>
      <c r="F18" s="95">
        <v>244.52190100000001</v>
      </c>
      <c r="G18" s="94">
        <v>995.39447600000005</v>
      </c>
      <c r="H18" s="95">
        <v>376.475887</v>
      </c>
      <c r="I18" s="94">
        <v>1268.023745</v>
      </c>
      <c r="J18" s="95">
        <v>316.80292699999995</v>
      </c>
      <c r="K18" s="95">
        <v>988.7667100000001</v>
      </c>
      <c r="L18" s="93">
        <v>349.95869899999997</v>
      </c>
      <c r="M18" s="94">
        <v>1193.5365767627791</v>
      </c>
      <c r="N18" s="95">
        <v>531.09675900000002</v>
      </c>
      <c r="O18" s="94">
        <v>1312.6220009823319</v>
      </c>
      <c r="P18" s="95">
        <v>679.61780899999997</v>
      </c>
      <c r="Q18" s="94">
        <v>1482.9908352251514</v>
      </c>
      <c r="R18" s="95">
        <v>393.10087200000004</v>
      </c>
      <c r="S18" s="94">
        <v>1351.2340849247432</v>
      </c>
      <c r="T18" s="95">
        <v>182.92438200000001</v>
      </c>
      <c r="U18" s="95">
        <v>784.91330773165885</v>
      </c>
    </row>
    <row r="19" spans="1:23" customFormat="1" ht="15" x14ac:dyDescent="0.25">
      <c r="A19" s="11" t="s">
        <v>141</v>
      </c>
      <c r="B19" s="87">
        <v>34.558962999999999</v>
      </c>
      <c r="C19" s="88">
        <v>117.928577</v>
      </c>
      <c r="D19" s="89">
        <v>21.015764999999998</v>
      </c>
      <c r="E19" s="88">
        <v>76.442138</v>
      </c>
      <c r="F19" s="89">
        <v>15.242516999999999</v>
      </c>
      <c r="G19" s="88">
        <v>55.627572999999998</v>
      </c>
      <c r="H19" s="89">
        <v>15.443695</v>
      </c>
      <c r="I19" s="88">
        <v>59.050207</v>
      </c>
      <c r="J19" s="89">
        <v>44.045349999999999</v>
      </c>
      <c r="K19" s="89">
        <v>130.145723</v>
      </c>
      <c r="L19" s="87">
        <v>9.6107490000000002</v>
      </c>
      <c r="M19" s="88">
        <v>33.304451558996703</v>
      </c>
      <c r="N19" s="89">
        <v>41.964167000000003</v>
      </c>
      <c r="O19" s="88">
        <v>125.359080086243</v>
      </c>
      <c r="P19" s="89">
        <v>88.040096000000005</v>
      </c>
      <c r="Q19" s="88">
        <v>197.42447310339401</v>
      </c>
      <c r="R19" s="89">
        <v>40.327497999999999</v>
      </c>
      <c r="S19" s="88">
        <v>109.997596223755</v>
      </c>
      <c r="T19" s="89">
        <v>20.146477000000001</v>
      </c>
      <c r="U19" s="89">
        <v>89.447715694152805</v>
      </c>
    </row>
    <row r="20" spans="1:23" customFormat="1" ht="15" x14ac:dyDescent="0.25">
      <c r="A20" s="11" t="s">
        <v>142</v>
      </c>
      <c r="B20" s="87">
        <v>26.978365</v>
      </c>
      <c r="C20" s="88">
        <v>94.148435000000006</v>
      </c>
      <c r="D20" s="89">
        <v>10.256130000000001</v>
      </c>
      <c r="E20" s="88">
        <v>37.923845</v>
      </c>
      <c r="F20" s="89">
        <v>15.349843999999999</v>
      </c>
      <c r="G20" s="88">
        <v>60.597397999999998</v>
      </c>
      <c r="H20" s="89">
        <v>20.788613000000002</v>
      </c>
      <c r="I20" s="88">
        <v>82.016694000000001</v>
      </c>
      <c r="J20" s="89">
        <v>26.218710999999999</v>
      </c>
      <c r="K20" s="89">
        <v>80.611632999999998</v>
      </c>
      <c r="L20" s="87">
        <v>17.291101999999999</v>
      </c>
      <c r="M20" s="88">
        <v>68.972060296447793</v>
      </c>
      <c r="N20" s="89">
        <v>32.342523</v>
      </c>
      <c r="O20" s="88">
        <v>101.716057507324</v>
      </c>
      <c r="P20" s="89">
        <v>57.364747000000001</v>
      </c>
      <c r="Q20" s="88">
        <v>135.269777698441</v>
      </c>
      <c r="R20" s="89">
        <v>46.259152</v>
      </c>
      <c r="S20" s="88">
        <v>141.86448659265099</v>
      </c>
      <c r="T20" s="89">
        <v>24.526768000000001</v>
      </c>
      <c r="U20" s="89">
        <v>114.016270341888</v>
      </c>
    </row>
    <row r="21" spans="1:23" customFormat="1" ht="15" x14ac:dyDescent="0.25">
      <c r="A21" s="11" t="s">
        <v>143</v>
      </c>
      <c r="B21" s="87">
        <v>48.075795999999997</v>
      </c>
      <c r="C21" s="88">
        <v>171.793182</v>
      </c>
      <c r="D21" s="89">
        <v>17.144867000000001</v>
      </c>
      <c r="E21" s="88">
        <v>70.446044999999998</v>
      </c>
      <c r="F21" s="89">
        <v>18.233129999999999</v>
      </c>
      <c r="G21" s="88">
        <v>76.796724999999995</v>
      </c>
      <c r="H21" s="89">
        <v>28.830148000000001</v>
      </c>
      <c r="I21" s="88">
        <v>115.24628199999999</v>
      </c>
      <c r="J21" s="89">
        <v>23.427105000000001</v>
      </c>
      <c r="K21" s="89">
        <v>72.155196000000004</v>
      </c>
      <c r="L21" s="87">
        <v>28.541028000000001</v>
      </c>
      <c r="M21" s="88">
        <v>103.889685452564</v>
      </c>
      <c r="N21" s="89">
        <v>43.940843999999998</v>
      </c>
      <c r="O21" s="88">
        <v>136.739476029602</v>
      </c>
      <c r="P21" s="89">
        <v>48.466979000000002</v>
      </c>
      <c r="Q21" s="88">
        <v>111.300811728516</v>
      </c>
      <c r="R21" s="89">
        <v>32.566347999999998</v>
      </c>
      <c r="S21" s="88">
        <v>105.70930385278299</v>
      </c>
      <c r="T21" s="89">
        <v>40.020755000000001</v>
      </c>
      <c r="U21" s="89">
        <v>176.138453115967</v>
      </c>
    </row>
    <row r="22" spans="1:23" customFormat="1" ht="15" x14ac:dyDescent="0.25">
      <c r="A22" s="11" t="s">
        <v>144</v>
      </c>
      <c r="B22" s="87">
        <v>19.315892999999999</v>
      </c>
      <c r="C22" s="88">
        <v>70.653283999999999</v>
      </c>
      <c r="D22" s="89">
        <v>15.585872999999999</v>
      </c>
      <c r="E22" s="88">
        <v>66.589811999999995</v>
      </c>
      <c r="F22" s="89">
        <v>16.799527999999999</v>
      </c>
      <c r="G22" s="88">
        <v>70.843898999999993</v>
      </c>
      <c r="H22" s="89">
        <v>16.399820999999999</v>
      </c>
      <c r="I22" s="88">
        <v>70.16722</v>
      </c>
      <c r="J22" s="89">
        <v>31.682015</v>
      </c>
      <c r="K22" s="89">
        <v>100.311145</v>
      </c>
      <c r="L22" s="87">
        <v>48.067602999999998</v>
      </c>
      <c r="M22" s="88">
        <v>171.66672241491699</v>
      </c>
      <c r="N22" s="89">
        <v>38.663941999999999</v>
      </c>
      <c r="O22" s="88">
        <v>112.757004118073</v>
      </c>
      <c r="P22" s="89">
        <v>44.601588999999997</v>
      </c>
      <c r="Q22" s="88">
        <v>106.039419763672</v>
      </c>
      <c r="R22" s="89">
        <v>27.857098000000001</v>
      </c>
      <c r="S22" s="88">
        <v>99.738599644958498</v>
      </c>
      <c r="T22" s="89">
        <v>33.856552999999998</v>
      </c>
      <c r="U22" s="89">
        <v>148.657346231079</v>
      </c>
    </row>
    <row r="23" spans="1:23" customFormat="1" ht="15" x14ac:dyDescent="0.25">
      <c r="A23" s="11" t="s">
        <v>145</v>
      </c>
      <c r="B23" s="87">
        <v>30.038350000000001</v>
      </c>
      <c r="C23" s="88">
        <v>108.985489</v>
      </c>
      <c r="D23" s="89">
        <v>13.834873999999999</v>
      </c>
      <c r="E23" s="88">
        <v>56.481305999999996</v>
      </c>
      <c r="F23" s="89">
        <v>22.022559999999999</v>
      </c>
      <c r="G23" s="88">
        <v>92.040986000000004</v>
      </c>
      <c r="H23" s="89">
        <v>13.277286999999999</v>
      </c>
      <c r="I23" s="88">
        <v>55.295631999999998</v>
      </c>
      <c r="J23" s="89">
        <v>29.501625000000001</v>
      </c>
      <c r="K23" s="89">
        <v>94.529746000000003</v>
      </c>
      <c r="L23" s="87">
        <v>29.842856999999999</v>
      </c>
      <c r="M23" s="88">
        <v>101.12685478073701</v>
      </c>
      <c r="N23" s="89">
        <v>44.255915999999999</v>
      </c>
      <c r="O23" s="88">
        <v>127.90658933252</v>
      </c>
      <c r="P23" s="89">
        <v>64.082267999999999</v>
      </c>
      <c r="Q23" s="88">
        <v>140.26619713781699</v>
      </c>
      <c r="R23" s="89">
        <v>35.819983000000001</v>
      </c>
      <c r="S23" s="88">
        <v>126.280950104675</v>
      </c>
      <c r="T23" s="89">
        <v>34.495660999999998</v>
      </c>
      <c r="U23" s="89">
        <v>142.71186800671401</v>
      </c>
    </row>
    <row r="24" spans="1:23" customFormat="1" ht="15" x14ac:dyDescent="0.25">
      <c r="A24" s="11" t="s">
        <v>146</v>
      </c>
      <c r="B24" s="87">
        <v>23.981767999999999</v>
      </c>
      <c r="C24" s="88">
        <v>85.026888999999997</v>
      </c>
      <c r="D24" s="89">
        <v>15.625454</v>
      </c>
      <c r="E24" s="88">
        <v>66.189224999999993</v>
      </c>
      <c r="F24" s="89">
        <v>23.325937</v>
      </c>
      <c r="G24" s="88">
        <v>95.333932000000004</v>
      </c>
      <c r="H24" s="89">
        <v>19.525908000000001</v>
      </c>
      <c r="I24" s="88">
        <v>73.539773999999994</v>
      </c>
      <c r="J24" s="89">
        <v>27.675132999999999</v>
      </c>
      <c r="K24" s="89">
        <v>85.421103000000002</v>
      </c>
      <c r="L24" s="87">
        <v>30.507472</v>
      </c>
      <c r="M24" s="88">
        <v>103.917482342566</v>
      </c>
      <c r="N24" s="89">
        <v>41.673233000000003</v>
      </c>
      <c r="O24" s="88">
        <v>117.18698999999999</v>
      </c>
      <c r="P24" s="89">
        <v>52.481776000000004</v>
      </c>
      <c r="Q24" s="88">
        <v>107.087325040466</v>
      </c>
      <c r="R24" s="89">
        <v>33.090156999999998</v>
      </c>
      <c r="S24" s="88">
        <v>112.34167734314001</v>
      </c>
      <c r="T24" s="89">
        <v>29.878167999999999</v>
      </c>
      <c r="U24" s="89">
        <v>113.941654341858</v>
      </c>
    </row>
    <row r="25" spans="1:23" customFormat="1" ht="15" x14ac:dyDescent="0.25">
      <c r="A25" s="11" t="s">
        <v>147</v>
      </c>
      <c r="B25" s="87">
        <v>29.980059000000001</v>
      </c>
      <c r="C25" s="88">
        <v>98.693928999999997</v>
      </c>
      <c r="D25" s="89">
        <v>15.751193000000001</v>
      </c>
      <c r="E25" s="88">
        <v>58.970556999999999</v>
      </c>
      <c r="F25" s="89">
        <v>28.019227000000001</v>
      </c>
      <c r="G25" s="88">
        <v>113.904837</v>
      </c>
      <c r="H25" s="89">
        <v>13.117087</v>
      </c>
      <c r="I25" s="88">
        <v>47.257598000000002</v>
      </c>
      <c r="J25" s="89">
        <v>25.749482</v>
      </c>
      <c r="K25" s="89">
        <v>79.349003999999994</v>
      </c>
      <c r="L25" s="87">
        <v>33.783302999999997</v>
      </c>
      <c r="M25" s="88">
        <v>117.39624211059601</v>
      </c>
      <c r="N25" s="89">
        <v>45.090093000000003</v>
      </c>
      <c r="O25" s="88">
        <v>125.79471030859401</v>
      </c>
      <c r="P25" s="89">
        <v>93.227335999999994</v>
      </c>
      <c r="Q25" s="88">
        <v>203.99765038156099</v>
      </c>
      <c r="R25" s="89">
        <v>43.058028999999998</v>
      </c>
      <c r="S25" s="88">
        <v>152.23347122772199</v>
      </c>
      <c r="T25" s="89">
        <v>0</v>
      </c>
      <c r="U25" s="89">
        <v>0</v>
      </c>
    </row>
    <row r="26" spans="1:23" customFormat="1" ht="15" x14ac:dyDescent="0.25">
      <c r="A26" s="11" t="s">
        <v>148</v>
      </c>
      <c r="B26" s="87">
        <v>34.378360999999998</v>
      </c>
      <c r="C26" s="88">
        <v>116.653654</v>
      </c>
      <c r="D26" s="89">
        <v>27.802924999999998</v>
      </c>
      <c r="E26" s="88">
        <v>102.569844</v>
      </c>
      <c r="F26" s="89">
        <v>26.220662999999998</v>
      </c>
      <c r="G26" s="88">
        <v>106.86738699999999</v>
      </c>
      <c r="H26" s="89">
        <v>18.254923999999999</v>
      </c>
      <c r="I26" s="88">
        <v>61.221609999999998</v>
      </c>
      <c r="J26" s="89">
        <v>26.755475000000001</v>
      </c>
      <c r="K26" s="89">
        <v>78.849665000000002</v>
      </c>
      <c r="L26" s="87">
        <v>30.948698</v>
      </c>
      <c r="M26" s="88">
        <v>100.56008517585801</v>
      </c>
      <c r="N26" s="89">
        <v>62.596921000000002</v>
      </c>
      <c r="O26" s="88">
        <v>162.930613599976</v>
      </c>
      <c r="P26" s="89">
        <v>64.554526999999993</v>
      </c>
      <c r="Q26" s="88">
        <v>134.855783124634</v>
      </c>
      <c r="R26" s="89">
        <v>37.141942999999998</v>
      </c>
      <c r="S26" s="88">
        <v>123.107836630554</v>
      </c>
      <c r="T26" s="89">
        <v>0</v>
      </c>
      <c r="U26" s="89">
        <v>0</v>
      </c>
    </row>
    <row r="27" spans="1:23" customFormat="1" ht="15" x14ac:dyDescent="0.25">
      <c r="A27" s="11" t="s">
        <v>149</v>
      </c>
      <c r="B27" s="87">
        <v>26.737113999999998</v>
      </c>
      <c r="C27" s="88">
        <v>90.630025000000003</v>
      </c>
      <c r="D27" s="89">
        <v>13.897050999999999</v>
      </c>
      <c r="E27" s="88">
        <v>53.936906999999998</v>
      </c>
      <c r="F27" s="89">
        <v>21.032301</v>
      </c>
      <c r="G27" s="88">
        <v>86.879131999999998</v>
      </c>
      <c r="H27" s="89">
        <v>47.280147999999997</v>
      </c>
      <c r="I27" s="88">
        <v>153.874888</v>
      </c>
      <c r="J27" s="89">
        <v>24.812998</v>
      </c>
      <c r="K27" s="89">
        <v>77.925371999999996</v>
      </c>
      <c r="L27" s="87">
        <v>37.173316999999997</v>
      </c>
      <c r="M27" s="88">
        <v>117.97201894750999</v>
      </c>
      <c r="N27" s="89">
        <v>46.586990999999998</v>
      </c>
      <c r="O27" s="88">
        <v>84.862339000000006</v>
      </c>
      <c r="P27" s="89">
        <v>52.803294000000001</v>
      </c>
      <c r="Q27" s="88">
        <v>102.140361933319</v>
      </c>
      <c r="R27" s="89">
        <v>32.230148999999997</v>
      </c>
      <c r="S27" s="88">
        <v>125.520769872925</v>
      </c>
      <c r="T27" s="89">
        <v>0</v>
      </c>
      <c r="U27" s="89">
        <v>0</v>
      </c>
    </row>
    <row r="28" spans="1:23" customFormat="1" ht="15" x14ac:dyDescent="0.25">
      <c r="A28" s="11" t="s">
        <v>150</v>
      </c>
      <c r="B28" s="87">
        <v>15.754238000000001</v>
      </c>
      <c r="C28" s="88">
        <v>57.924678999999998</v>
      </c>
      <c r="D28" s="89">
        <v>33.103273000000002</v>
      </c>
      <c r="E28" s="88">
        <v>121.747084</v>
      </c>
      <c r="F28" s="89">
        <v>26.359684999999999</v>
      </c>
      <c r="G28" s="88">
        <v>107.13936699999999</v>
      </c>
      <c r="H28" s="89">
        <v>48.046542000000002</v>
      </c>
      <c r="I28" s="88">
        <v>146.46695500000001</v>
      </c>
      <c r="J28" s="89">
        <v>21.853252000000001</v>
      </c>
      <c r="K28" s="89">
        <v>69.888397999999995</v>
      </c>
      <c r="L28" s="87">
        <v>27.948229999999999</v>
      </c>
      <c r="M28" s="88">
        <v>93.492494498992897</v>
      </c>
      <c r="N28" s="89">
        <v>53.668863999999999</v>
      </c>
      <c r="O28" s="88">
        <v>89.073800000000006</v>
      </c>
      <c r="P28" s="89">
        <v>58.305216000000001</v>
      </c>
      <c r="Q28" s="88">
        <v>120.41966486454</v>
      </c>
      <c r="R28" s="89">
        <v>34.388604999999998</v>
      </c>
      <c r="S28" s="88">
        <v>132.76637883660899</v>
      </c>
      <c r="T28" s="89">
        <v>0</v>
      </c>
      <c r="U28" s="89">
        <v>0</v>
      </c>
    </row>
    <row r="29" spans="1:23" customFormat="1" ht="15" x14ac:dyDescent="0.25">
      <c r="A29" s="11" t="s">
        <v>151</v>
      </c>
      <c r="B29" s="87">
        <v>17.240818999999998</v>
      </c>
      <c r="C29" s="88">
        <v>64.159734999999998</v>
      </c>
      <c r="D29" s="89">
        <v>21.310644</v>
      </c>
      <c r="E29" s="88">
        <v>78.539161000000007</v>
      </c>
      <c r="F29" s="89">
        <v>16.056757000000001</v>
      </c>
      <c r="G29" s="88">
        <v>65.302218999999994</v>
      </c>
      <c r="H29" s="89">
        <v>62.687277000000002</v>
      </c>
      <c r="I29" s="88">
        <v>186.41900899999999</v>
      </c>
      <c r="J29" s="89">
        <v>18.769922000000001</v>
      </c>
      <c r="K29" s="89">
        <v>61.611891</v>
      </c>
      <c r="L29" s="87">
        <v>28.257214000000001</v>
      </c>
      <c r="M29" s="88">
        <v>94.247289758148199</v>
      </c>
      <c r="N29" s="89">
        <v>42.711626000000003</v>
      </c>
      <c r="O29" s="88">
        <v>69.573747999999995</v>
      </c>
      <c r="P29" s="89">
        <v>34.954146999999999</v>
      </c>
      <c r="Q29" s="88">
        <v>74.791464249938997</v>
      </c>
      <c r="R29" s="89">
        <v>15.309393999999999</v>
      </c>
      <c r="S29" s="88">
        <v>60.679324867004397</v>
      </c>
      <c r="T29" s="89">
        <v>0</v>
      </c>
      <c r="U29" s="89">
        <v>0</v>
      </c>
    </row>
    <row r="30" spans="1:23" customFormat="1" ht="15" x14ac:dyDescent="0.25">
      <c r="A30" s="12" t="s">
        <v>152</v>
      </c>
      <c r="B30" s="90">
        <v>13.232118</v>
      </c>
      <c r="C30" s="91">
        <v>48.845908000000001</v>
      </c>
      <c r="D30" s="92">
        <v>11.980401000000001</v>
      </c>
      <c r="E30" s="91">
        <v>42.927776000000001</v>
      </c>
      <c r="F30" s="92">
        <v>15.859752</v>
      </c>
      <c r="G30" s="91">
        <v>64.061020999999997</v>
      </c>
      <c r="H30" s="92">
        <v>72.824437000000003</v>
      </c>
      <c r="I30" s="91">
        <v>217.46787599999999</v>
      </c>
      <c r="J30" s="92">
        <v>16.311858999999998</v>
      </c>
      <c r="K30" s="92">
        <v>57.967834000000003</v>
      </c>
      <c r="L30" s="90">
        <v>27.987126</v>
      </c>
      <c r="M30" s="91">
        <v>86.991189425445597</v>
      </c>
      <c r="N30" s="92">
        <v>37.601638999999999</v>
      </c>
      <c r="O30" s="91">
        <v>58.721592999999999</v>
      </c>
      <c r="P30" s="92">
        <v>20.735834000000001</v>
      </c>
      <c r="Q30" s="91">
        <v>49.397906198852503</v>
      </c>
      <c r="R30" s="92">
        <v>15.052516000000001</v>
      </c>
      <c r="S30" s="91">
        <v>60.993689727966299</v>
      </c>
      <c r="T30" s="92">
        <v>0</v>
      </c>
      <c r="U30" s="92">
        <v>0</v>
      </c>
    </row>
    <row r="31" spans="1:23" ht="5.0999999999999996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 x14ac:dyDescent="0.2">
      <c r="A32" s="39" t="s">
        <v>140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x14ac:dyDescent="0.25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x14ac:dyDescent="0.25">
      <c r="A34" s="7" t="s">
        <v>28</v>
      </c>
      <c r="B34" s="7"/>
      <c r="C34" s="7"/>
      <c r="D34" s="7"/>
      <c r="E34" s="7"/>
      <c r="F34" s="7"/>
      <c r="G34" s="7"/>
      <c r="H34" s="7" t="s">
        <v>33</v>
      </c>
      <c r="I34" s="7"/>
      <c r="J34" s="7"/>
      <c r="K34" s="7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x14ac:dyDescent="0.25">
      <c r="A35" s="7" t="s">
        <v>29</v>
      </c>
      <c r="B35" s="7"/>
      <c r="C35" s="7"/>
      <c r="D35" s="7"/>
      <c r="E35" s="7"/>
      <c r="F35" s="7"/>
      <c r="G35" s="7"/>
      <c r="H35" s="7" t="s">
        <v>34</v>
      </c>
      <c r="I35" s="7"/>
      <c r="J35" s="7"/>
      <c r="K35" s="7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x14ac:dyDescent="0.25">
      <c r="A36" s="7" t="s">
        <v>30</v>
      </c>
      <c r="B36" s="7"/>
      <c r="C36" s="7"/>
      <c r="D36" s="7"/>
      <c r="E36" s="7"/>
      <c r="F36" s="7"/>
      <c r="G36" s="7"/>
      <c r="H36" s="7" t="s">
        <v>35</v>
      </c>
      <c r="I36" s="7"/>
      <c r="J36" s="7"/>
      <c r="K36" s="7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x14ac:dyDescent="0.25">
      <c r="A37" s="7" t="s">
        <v>31</v>
      </c>
      <c r="B37" s="7"/>
      <c r="C37" s="7"/>
      <c r="D37" s="7"/>
      <c r="E37" s="7"/>
      <c r="F37" s="7"/>
      <c r="G37" s="7"/>
      <c r="H37" s="7" t="s">
        <v>36</v>
      </c>
      <c r="I37" s="7"/>
      <c r="J37" s="7"/>
      <c r="K37" s="7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x14ac:dyDescent="0.25">
      <c r="A38" s="7" t="s">
        <v>32</v>
      </c>
      <c r="B38" s="7"/>
      <c r="C38" s="7"/>
      <c r="D38" s="7"/>
      <c r="E38" s="7"/>
      <c r="F38" s="7"/>
      <c r="G38" s="7"/>
      <c r="H38" s="7" t="s">
        <v>37</v>
      </c>
      <c r="I38" s="7"/>
      <c r="J38" s="7"/>
      <c r="K38" s="7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x14ac:dyDescent="0.25">
      <c r="B39" s="7"/>
      <c r="C39" s="7"/>
      <c r="D39" s="7"/>
      <c r="E39" s="7"/>
      <c r="F39" s="7"/>
      <c r="G39" s="7"/>
      <c r="H39" s="7"/>
      <c r="I39" s="7"/>
      <c r="J39" s="7"/>
      <c r="K39" s="7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x14ac:dyDescent="0.25">
      <c r="B42" s="7"/>
      <c r="C42" s="7"/>
      <c r="D42" s="7"/>
      <c r="E42" s="7"/>
      <c r="F42" s="7"/>
      <c r="G42" s="7"/>
      <c r="H42" s="7"/>
      <c r="I42" s="7"/>
      <c r="J42" s="7"/>
      <c r="K42" s="7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x14ac:dyDescent="0.25">
      <c r="B43" s="7"/>
      <c r="C43" s="7"/>
      <c r="D43" s="7"/>
      <c r="E43" s="7"/>
      <c r="F43" s="7"/>
      <c r="G43" s="7"/>
      <c r="H43" s="7"/>
      <c r="I43" s="7"/>
      <c r="J43" s="7"/>
      <c r="K43" s="7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23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3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3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3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3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23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1:2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</sheetData>
  <mergeCells count="11">
    <mergeCell ref="T3:U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ageMargins left="0.55118110236220474" right="0.11811023622047245" top="0.98425196850393704" bottom="0.31496062992125984" header="0.31496062992125984" footer="0.31496062992125984"/>
  <pageSetup paperSize="9" scale="76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Arroz em Casca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B1BCD-982F-498A-98AC-7921AFD0814A}">
  <sheetPr>
    <pageSetUpPr fitToPage="1"/>
  </sheetPr>
  <dimension ref="A1:ANQ379"/>
  <sheetViews>
    <sheetView showGridLines="0" topLeftCell="A19" zoomScale="96" zoomScaleNormal="96" zoomScaleSheetLayoutView="85" workbookViewId="0">
      <selection activeCell="I32" sqref="I32"/>
    </sheetView>
  </sheetViews>
  <sheetFormatPr defaultColWidth="9.140625" defaultRowHeight="12.75" x14ac:dyDescent="0.25"/>
  <cols>
    <col min="1" max="1" width="20.42578125" style="1" customWidth="1"/>
    <col min="2" max="2" width="10.7109375" style="1" bestFit="1" customWidth="1"/>
    <col min="3" max="3" width="8.5703125" style="1" bestFit="1" customWidth="1"/>
    <col min="4" max="4" width="9.140625" style="1" customWidth="1"/>
    <col min="5" max="5" width="8.5703125" style="1" bestFit="1" customWidth="1"/>
    <col min="6" max="6" width="9.140625" style="1" customWidth="1"/>
    <col min="7" max="7" width="8.85546875" style="1" customWidth="1"/>
    <col min="8" max="8" width="9.140625" style="1" customWidth="1"/>
    <col min="9" max="9" width="8.5703125" style="1" bestFit="1" customWidth="1"/>
    <col min="10" max="10" width="9.140625" style="1" customWidth="1"/>
    <col min="11" max="11" width="8.5703125" style="1" bestFit="1" customWidth="1"/>
    <col min="12" max="12" width="9.140625" style="1" customWidth="1"/>
    <col min="13" max="13" width="8.5703125" style="1" bestFit="1" customWidth="1"/>
    <col min="14" max="14" width="9.140625" style="1" customWidth="1"/>
    <col min="15" max="15" width="8.5703125" style="1" bestFit="1" customWidth="1"/>
    <col min="16" max="16" width="9.140625" style="1" customWidth="1"/>
    <col min="17" max="17" width="8.5703125" style="1" bestFit="1" customWidth="1"/>
    <col min="18" max="18" width="9.140625" style="1" customWidth="1"/>
    <col min="19" max="19" width="8.5703125" style="1" bestFit="1" customWidth="1"/>
    <col min="20" max="20" width="9.140625" style="1" customWidth="1"/>
    <col min="21" max="21" width="8.5703125" style="1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1057" x14ac:dyDescent="0.25">
      <c r="A1" s="20" t="s">
        <v>45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057" s="13" customFormat="1" ht="15" x14ac:dyDescent="0.25">
      <c r="A2" s="21"/>
      <c r="B2" s="159">
        <v>2017</v>
      </c>
      <c r="C2" s="163"/>
      <c r="D2" s="161">
        <v>2018</v>
      </c>
      <c r="E2" s="163"/>
      <c r="F2" s="159">
        <v>2019</v>
      </c>
      <c r="G2" s="163"/>
      <c r="H2" s="161">
        <v>2020</v>
      </c>
      <c r="I2" s="163"/>
      <c r="J2" s="161">
        <v>2021</v>
      </c>
      <c r="K2" s="164"/>
      <c r="L2" s="159">
        <v>2022</v>
      </c>
      <c r="M2" s="163"/>
      <c r="N2" s="161">
        <v>2023</v>
      </c>
      <c r="O2" s="163"/>
      <c r="P2" s="159">
        <v>2024</v>
      </c>
      <c r="Q2" s="163"/>
      <c r="R2" s="161">
        <v>2025</v>
      </c>
      <c r="S2" s="163"/>
      <c r="T2" s="161">
        <v>2026</v>
      </c>
      <c r="U2" s="164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</row>
    <row r="3" spans="1:1057" s="10" customFormat="1" ht="45" x14ac:dyDescent="0.25">
      <c r="A3" s="46" t="s">
        <v>43</v>
      </c>
      <c r="B3" s="63" t="s">
        <v>125</v>
      </c>
      <c r="C3" s="64" t="s">
        <v>126</v>
      </c>
      <c r="D3" s="63" t="s">
        <v>125</v>
      </c>
      <c r="E3" s="64" t="s">
        <v>126</v>
      </c>
      <c r="F3" s="63" t="s">
        <v>125</v>
      </c>
      <c r="G3" s="64" t="s">
        <v>126</v>
      </c>
      <c r="H3" s="63" t="s">
        <v>125</v>
      </c>
      <c r="I3" s="64" t="s">
        <v>126</v>
      </c>
      <c r="J3" s="63" t="s">
        <v>125</v>
      </c>
      <c r="K3" s="63" t="s">
        <v>126</v>
      </c>
      <c r="L3" s="41" t="s">
        <v>125</v>
      </c>
      <c r="M3" s="42" t="s">
        <v>126</v>
      </c>
      <c r="N3" s="41" t="s">
        <v>125</v>
      </c>
      <c r="O3" s="42" t="s">
        <v>126</v>
      </c>
      <c r="P3" s="41" t="s">
        <v>125</v>
      </c>
      <c r="Q3" s="42" t="s">
        <v>126</v>
      </c>
      <c r="R3" s="41" t="s">
        <v>125</v>
      </c>
      <c r="S3" s="42" t="s">
        <v>126</v>
      </c>
      <c r="T3" s="41" t="s">
        <v>125</v>
      </c>
      <c r="U3" s="41" t="s">
        <v>126</v>
      </c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</row>
    <row r="4" spans="1:1057" s="13" customFormat="1" ht="15" x14ac:dyDescent="0.25">
      <c r="A4" s="65" t="s">
        <v>127</v>
      </c>
      <c r="B4" s="96">
        <v>35.090082000000002</v>
      </c>
      <c r="C4" s="97">
        <v>166.65906100000001</v>
      </c>
      <c r="D4" s="98">
        <v>44.524755999999996</v>
      </c>
      <c r="E4" s="97">
        <v>218.56354300000001</v>
      </c>
      <c r="F4" s="98">
        <v>48.675614000000003</v>
      </c>
      <c r="G4" s="97">
        <v>243.024473</v>
      </c>
      <c r="H4" s="98">
        <v>40.175502000000002</v>
      </c>
      <c r="I4" s="97">
        <v>183.06928600000001</v>
      </c>
      <c r="J4" s="98">
        <v>34.727294000000001</v>
      </c>
      <c r="K4" s="98">
        <v>140.877241</v>
      </c>
      <c r="L4" s="96">
        <v>84.847657999999996</v>
      </c>
      <c r="M4" s="97">
        <v>337.04265450000003</v>
      </c>
      <c r="N4" s="98">
        <v>87.555888999999993</v>
      </c>
      <c r="O4" s="97">
        <v>281.157442</v>
      </c>
      <c r="P4" s="98">
        <v>102.181788</v>
      </c>
      <c r="Q4" s="97">
        <v>337.28861699999999</v>
      </c>
      <c r="R4" s="98">
        <v>94.396535</v>
      </c>
      <c r="S4" s="97">
        <v>431.6943574375</v>
      </c>
      <c r="T4" s="98">
        <v>48.314078000000002</v>
      </c>
      <c r="U4" s="98">
        <v>282.62474800000001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</row>
    <row r="5" spans="1:1057" s="13" customFormat="1" ht="15" x14ac:dyDescent="0.25">
      <c r="A5" s="14" t="s">
        <v>128</v>
      </c>
      <c r="B5" s="99">
        <v>6.3603959999999997</v>
      </c>
      <c r="C5" s="100">
        <v>21.634</v>
      </c>
      <c r="D5" s="101">
        <v>16.861331</v>
      </c>
      <c r="E5" s="100">
        <v>64.378320000000002</v>
      </c>
      <c r="F5" s="101">
        <v>4.2373310000000002</v>
      </c>
      <c r="G5" s="100">
        <v>15.252948999999999</v>
      </c>
      <c r="H5" s="101">
        <v>29.154693000000002</v>
      </c>
      <c r="I5" s="100">
        <v>115.94292</v>
      </c>
      <c r="J5" s="101">
        <v>27.564208000000001</v>
      </c>
      <c r="K5" s="101">
        <v>82.994455000000002</v>
      </c>
      <c r="L5" s="99">
        <v>49.693261</v>
      </c>
      <c r="M5" s="100">
        <v>150.60158999999999</v>
      </c>
      <c r="N5" s="101">
        <v>90.392318000000003</v>
      </c>
      <c r="O5" s="100">
        <v>224.30264</v>
      </c>
      <c r="P5" s="101">
        <v>97.700626999999997</v>
      </c>
      <c r="Q5" s="100">
        <v>217.384872765625</v>
      </c>
      <c r="R5" s="101">
        <v>42.239331</v>
      </c>
      <c r="S5" s="100">
        <v>133.21501216796901</v>
      </c>
      <c r="T5" s="101">
        <v>28.633192000000001</v>
      </c>
      <c r="U5" s="101">
        <v>106.31470594531299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</row>
    <row r="6" spans="1:1057" s="13" customFormat="1" ht="15" x14ac:dyDescent="0.25">
      <c r="A6" s="14" t="s">
        <v>129</v>
      </c>
      <c r="B6" s="99">
        <v>20.182532999999999</v>
      </c>
      <c r="C6" s="100">
        <v>96.013879000000003</v>
      </c>
      <c r="D6" s="101">
        <v>26.477703999999999</v>
      </c>
      <c r="E6" s="100">
        <v>128.73211900000001</v>
      </c>
      <c r="F6" s="101">
        <v>29.715945000000001</v>
      </c>
      <c r="G6" s="100">
        <v>150.125092</v>
      </c>
      <c r="H6" s="101">
        <v>30.889873000000001</v>
      </c>
      <c r="I6" s="100">
        <v>141.179328</v>
      </c>
      <c r="J6" s="101">
        <v>30.124089000000001</v>
      </c>
      <c r="K6" s="101">
        <v>122.811823</v>
      </c>
      <c r="L6" s="99">
        <v>29.339085000000001</v>
      </c>
      <c r="M6" s="100">
        <v>117.961005074219</v>
      </c>
      <c r="N6" s="101">
        <v>36.504485000000003</v>
      </c>
      <c r="O6" s="100">
        <v>127.76214709375</v>
      </c>
      <c r="P6" s="101">
        <v>54.860145000000003</v>
      </c>
      <c r="Q6" s="100">
        <v>182.36817737499999</v>
      </c>
      <c r="R6" s="101">
        <v>35.882035999999999</v>
      </c>
      <c r="S6" s="100">
        <v>160.15810099999999</v>
      </c>
      <c r="T6" s="101">
        <v>18.655597</v>
      </c>
      <c r="U6" s="101">
        <v>108.25045799999999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</row>
    <row r="7" spans="1:1057" s="13" customFormat="1" ht="15" x14ac:dyDescent="0.25">
      <c r="A7" s="14" t="s">
        <v>130</v>
      </c>
      <c r="B7" s="99">
        <v>16.342124999999999</v>
      </c>
      <c r="C7" s="100">
        <v>39.530453000000001</v>
      </c>
      <c r="D7" s="101">
        <v>170.56799699999999</v>
      </c>
      <c r="E7" s="100">
        <v>620.56626500000004</v>
      </c>
      <c r="F7" s="101">
        <v>97.997831000000005</v>
      </c>
      <c r="G7" s="100">
        <v>332.99736999999999</v>
      </c>
      <c r="H7" s="101">
        <v>103.690843</v>
      </c>
      <c r="I7" s="100">
        <v>349.96992299999999</v>
      </c>
      <c r="J7" s="101">
        <v>55.431359</v>
      </c>
      <c r="K7" s="101">
        <v>162.477104</v>
      </c>
      <c r="L7" s="99">
        <v>79.084287000000003</v>
      </c>
      <c r="M7" s="100">
        <v>242.89071283117701</v>
      </c>
      <c r="N7" s="101">
        <v>86.711115000000007</v>
      </c>
      <c r="O7" s="100">
        <v>234.557276753906</v>
      </c>
      <c r="P7" s="101">
        <v>57.256898</v>
      </c>
      <c r="Q7" s="100">
        <v>133.2082910625</v>
      </c>
      <c r="R7" s="101">
        <v>77.229770000000002</v>
      </c>
      <c r="S7" s="100">
        <v>259.50109447058099</v>
      </c>
      <c r="T7" s="101">
        <v>63.666148999999997</v>
      </c>
      <c r="U7" s="101">
        <v>249.223083529419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</row>
    <row r="8" spans="1:1057" s="13" customFormat="1" ht="15" x14ac:dyDescent="0.25">
      <c r="A8" s="14" t="s">
        <v>131</v>
      </c>
      <c r="B8" s="99">
        <v>23.991612</v>
      </c>
      <c r="C8" s="100">
        <v>115.93261800000001</v>
      </c>
      <c r="D8" s="101">
        <v>22.904330999999999</v>
      </c>
      <c r="E8" s="100">
        <v>112.341717</v>
      </c>
      <c r="F8" s="101">
        <v>22.852874</v>
      </c>
      <c r="G8" s="100">
        <v>117.052525</v>
      </c>
      <c r="H8" s="101">
        <v>30.200157999999998</v>
      </c>
      <c r="I8" s="100">
        <v>137.64617799999999</v>
      </c>
      <c r="J8" s="101">
        <v>12.852563999999999</v>
      </c>
      <c r="K8" s="101">
        <v>51.505881000000002</v>
      </c>
      <c r="L8" s="99">
        <v>3.5648240000000002</v>
      </c>
      <c r="M8" s="100">
        <v>14.743907399215701</v>
      </c>
      <c r="N8" s="101">
        <v>10.051235</v>
      </c>
      <c r="O8" s="100">
        <v>36.838236000000002</v>
      </c>
      <c r="P8" s="101">
        <v>29.184781999999998</v>
      </c>
      <c r="Q8" s="100">
        <v>93.521190058822597</v>
      </c>
      <c r="R8" s="101">
        <v>8.2851579999999991</v>
      </c>
      <c r="S8" s="100">
        <v>37.359618124999997</v>
      </c>
      <c r="T8" s="101">
        <v>1.924191</v>
      </c>
      <c r="U8" s="101">
        <v>11.7662588235416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</row>
    <row r="9" spans="1:1057" s="13" customFormat="1" ht="15" x14ac:dyDescent="0.25">
      <c r="A9" s="14" t="s">
        <v>132</v>
      </c>
      <c r="B9" s="99">
        <v>41.490062999999999</v>
      </c>
      <c r="C9" s="100">
        <v>113.89474800000001</v>
      </c>
      <c r="D9" s="101">
        <v>40.816280999999996</v>
      </c>
      <c r="E9" s="100">
        <v>121.240551</v>
      </c>
      <c r="F9" s="101">
        <v>49.894114999999999</v>
      </c>
      <c r="G9" s="100">
        <v>151.149945</v>
      </c>
      <c r="H9" s="101">
        <v>60.765658000000002</v>
      </c>
      <c r="I9" s="100">
        <v>174.345033</v>
      </c>
      <c r="J9" s="101">
        <v>57.148617000000002</v>
      </c>
      <c r="K9" s="101">
        <v>131.29888800000001</v>
      </c>
      <c r="L9" s="99">
        <v>36.762770000000003</v>
      </c>
      <c r="M9" s="100">
        <v>95.290293043365494</v>
      </c>
      <c r="N9" s="101">
        <v>36.528723999999997</v>
      </c>
      <c r="O9" s="100">
        <v>71.2414037406311</v>
      </c>
      <c r="P9" s="101">
        <v>47.667940000000002</v>
      </c>
      <c r="Q9" s="100">
        <v>88.147570492968597</v>
      </c>
      <c r="R9" s="101">
        <v>36.089537999999997</v>
      </c>
      <c r="S9" s="100">
        <v>90.1667057539062</v>
      </c>
      <c r="T9" s="101">
        <v>12.914967000000001</v>
      </c>
      <c r="U9" s="101">
        <v>37.831838539062502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</row>
    <row r="10" spans="1:1057" s="13" customFormat="1" ht="15" x14ac:dyDescent="0.25">
      <c r="A10" s="14" t="s">
        <v>133</v>
      </c>
      <c r="B10" s="99">
        <v>6.2976000000000004E-2</v>
      </c>
      <c r="C10" s="100">
        <v>0.15529399999999999</v>
      </c>
      <c r="D10" s="101">
        <v>5.0242149999999999</v>
      </c>
      <c r="E10" s="100">
        <v>29.327559999999998</v>
      </c>
      <c r="F10" s="101">
        <v>2.8819999999999998E-2</v>
      </c>
      <c r="G10" s="100">
        <v>4.6980000000000001E-2</v>
      </c>
      <c r="H10" s="101">
        <v>6.5923920000000003</v>
      </c>
      <c r="I10" s="100">
        <v>43.215691999999997</v>
      </c>
      <c r="J10" s="101">
        <v>35.489077999999999</v>
      </c>
      <c r="K10" s="101">
        <v>150.082279</v>
      </c>
      <c r="L10" s="99">
        <v>21.895282000000002</v>
      </c>
      <c r="M10" s="100">
        <v>90.0948872376499</v>
      </c>
      <c r="N10" s="101">
        <v>15.214661</v>
      </c>
      <c r="O10" s="100">
        <v>66.874017551341097</v>
      </c>
      <c r="P10" s="101">
        <v>12.674367999999999</v>
      </c>
      <c r="Q10" s="100">
        <v>60.5168643894851</v>
      </c>
      <c r="R10" s="101">
        <v>11.940688</v>
      </c>
      <c r="S10" s="100">
        <v>57.433424505376301</v>
      </c>
      <c r="T10" s="101">
        <v>8.6738660000000003</v>
      </c>
      <c r="U10" s="101">
        <v>49.260478216374899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</row>
    <row r="11" spans="1:1057" s="13" customFormat="1" ht="15" x14ac:dyDescent="0.25">
      <c r="A11" s="14" t="s">
        <v>134</v>
      </c>
      <c r="B11" s="99">
        <v>15.675230000000001</v>
      </c>
      <c r="C11" s="100">
        <v>42.647060000000003</v>
      </c>
      <c r="D11" s="101">
        <v>27.263824</v>
      </c>
      <c r="E11" s="100">
        <v>86.764707999999999</v>
      </c>
      <c r="F11" s="101">
        <v>12.280158999999999</v>
      </c>
      <c r="G11" s="100">
        <v>42.426492000000003</v>
      </c>
      <c r="H11" s="101">
        <v>27.525485</v>
      </c>
      <c r="I11" s="100">
        <v>89.072052999999997</v>
      </c>
      <c r="J11" s="101">
        <v>29.859625000000001</v>
      </c>
      <c r="K11" s="101">
        <v>89.558788000000007</v>
      </c>
      <c r="L11" s="99">
        <v>49.833542999999999</v>
      </c>
      <c r="M11" s="100">
        <v>174.53891200000001</v>
      </c>
      <c r="N11" s="101">
        <v>32.989142000000001</v>
      </c>
      <c r="O11" s="100">
        <v>66.227243398437494</v>
      </c>
      <c r="P11" s="101">
        <v>25.651574</v>
      </c>
      <c r="Q11" s="100">
        <v>36.996888255600503</v>
      </c>
      <c r="R11" s="101">
        <v>16.641774000000002</v>
      </c>
      <c r="S11" s="100">
        <v>39.919499963831001</v>
      </c>
      <c r="T11" s="101">
        <v>18.839302</v>
      </c>
      <c r="U11" s="101">
        <v>56.570619949218802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</row>
    <row r="12" spans="1:1057" s="13" customFormat="1" ht="15" x14ac:dyDescent="0.25">
      <c r="A12" s="14" t="s">
        <v>135</v>
      </c>
      <c r="B12" s="99">
        <v>0.32467200000000002</v>
      </c>
      <c r="C12" s="100">
        <v>0.92260299999999995</v>
      </c>
      <c r="D12" s="101">
        <v>1.488648</v>
      </c>
      <c r="E12" s="100">
        <v>5.0824150000000001</v>
      </c>
      <c r="F12" s="101">
        <v>1.575925</v>
      </c>
      <c r="G12" s="100">
        <v>5.2953770000000002</v>
      </c>
      <c r="H12" s="101">
        <v>11.729196999999999</v>
      </c>
      <c r="I12" s="100">
        <v>42.484941999999997</v>
      </c>
      <c r="J12" s="101">
        <v>0.40567999999999999</v>
      </c>
      <c r="K12" s="101">
        <v>1.1029409999999999</v>
      </c>
      <c r="L12" s="99">
        <v>23.380358000000001</v>
      </c>
      <c r="M12" s="100">
        <v>71.310991999999999</v>
      </c>
      <c r="N12" s="101">
        <v>4.2351390000000002</v>
      </c>
      <c r="O12" s="100">
        <v>11.8285295</v>
      </c>
      <c r="P12" s="101">
        <v>16.186679999999999</v>
      </c>
      <c r="Q12" s="100">
        <v>35.303675281250001</v>
      </c>
      <c r="R12" s="101">
        <v>2.4467979999999998</v>
      </c>
      <c r="S12" s="100">
        <v>7.7974538124999997</v>
      </c>
      <c r="T12" s="101">
        <v>0.78701900000000002</v>
      </c>
      <c r="U12" s="101">
        <v>2.8004367656250002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</row>
    <row r="13" spans="1:1057" s="13" customFormat="1" ht="15" x14ac:dyDescent="0.25">
      <c r="A13" s="14" t="s">
        <v>136</v>
      </c>
      <c r="B13" s="99">
        <v>0</v>
      </c>
      <c r="C13" s="100">
        <v>0</v>
      </c>
      <c r="D13" s="101">
        <v>0</v>
      </c>
      <c r="E13" s="100">
        <v>0</v>
      </c>
      <c r="F13" s="101">
        <v>0.23471800000000001</v>
      </c>
      <c r="G13" s="100">
        <v>0.736765</v>
      </c>
      <c r="H13" s="101">
        <v>29.533141000000001</v>
      </c>
      <c r="I13" s="100">
        <v>105.815726</v>
      </c>
      <c r="J13" s="101">
        <v>8.3839790000000001</v>
      </c>
      <c r="K13" s="101">
        <v>32.000008000000001</v>
      </c>
      <c r="L13" s="99">
        <v>152.94211999999999</v>
      </c>
      <c r="M13" s="100">
        <v>446.76772199999999</v>
      </c>
      <c r="N13" s="101">
        <v>128.25305800000001</v>
      </c>
      <c r="O13" s="100">
        <v>360.04033941406198</v>
      </c>
      <c r="P13" s="101">
        <v>15.262947</v>
      </c>
      <c r="Q13" s="100">
        <v>30.407271695312499</v>
      </c>
      <c r="R13" s="101">
        <v>43.791263000000001</v>
      </c>
      <c r="S13" s="100">
        <v>140.02155027605301</v>
      </c>
      <c r="T13" s="101">
        <v>18.848040000000001</v>
      </c>
      <c r="U13" s="101">
        <v>74.612866820312505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</row>
    <row r="14" spans="1:1057" s="13" customFormat="1" ht="15" x14ac:dyDescent="0.25">
      <c r="A14" s="14" t="s">
        <v>73</v>
      </c>
      <c r="B14" s="99">
        <v>11.307758</v>
      </c>
      <c r="C14" s="100">
        <v>27.865708000000001</v>
      </c>
      <c r="D14" s="101">
        <v>15.822487000000001</v>
      </c>
      <c r="E14" s="100">
        <v>61.843828999999999</v>
      </c>
      <c r="F14" s="101">
        <v>15.997645</v>
      </c>
      <c r="G14" s="100">
        <v>55.749395999999997</v>
      </c>
      <c r="H14" s="101">
        <v>30.189601</v>
      </c>
      <c r="I14" s="100">
        <v>95.516758999999993</v>
      </c>
      <c r="J14" s="101">
        <v>18.139990000000001</v>
      </c>
      <c r="K14" s="101">
        <v>58.067726</v>
      </c>
      <c r="L14" s="99">
        <v>21.171368999999999</v>
      </c>
      <c r="M14" s="100">
        <v>64.607599836862803</v>
      </c>
      <c r="N14" s="101">
        <v>27.148705</v>
      </c>
      <c r="O14" s="100">
        <v>66.616212608575907</v>
      </c>
      <c r="P14" s="101">
        <v>20.19791</v>
      </c>
      <c r="Q14" s="100">
        <v>29.907630727218599</v>
      </c>
      <c r="R14" s="101">
        <v>14.496568999999999</v>
      </c>
      <c r="S14" s="100">
        <v>25.773499180995199</v>
      </c>
      <c r="T14" s="101">
        <v>11.329996</v>
      </c>
      <c r="U14" s="101">
        <v>28.2508472816215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1057" s="13" customFormat="1" ht="15" x14ac:dyDescent="0.25">
      <c r="A15" s="14" t="s">
        <v>137</v>
      </c>
      <c r="B15" s="99">
        <v>21.575423000000001</v>
      </c>
      <c r="C15" s="100">
        <v>76.217850999999996</v>
      </c>
      <c r="D15" s="101">
        <v>29.846304</v>
      </c>
      <c r="E15" s="100">
        <v>112.673721</v>
      </c>
      <c r="F15" s="101">
        <v>1.2742</v>
      </c>
      <c r="G15" s="100">
        <v>4.5999999999999996</v>
      </c>
      <c r="H15" s="101">
        <v>9.2222609999999996</v>
      </c>
      <c r="I15" s="100">
        <v>35.689722000000003</v>
      </c>
      <c r="J15" s="101">
        <v>8.8163370000000008</v>
      </c>
      <c r="K15" s="101">
        <v>28.270178999999999</v>
      </c>
      <c r="L15" s="99">
        <v>0</v>
      </c>
      <c r="M15" s="100">
        <v>0</v>
      </c>
      <c r="N15" s="101">
        <v>1.7425660000000001</v>
      </c>
      <c r="O15" s="100">
        <v>4.4509999999999996</v>
      </c>
      <c r="P15" s="101">
        <v>0</v>
      </c>
      <c r="Q15" s="100">
        <v>0</v>
      </c>
      <c r="R15" s="101">
        <v>33.867635999999997</v>
      </c>
      <c r="S15" s="100">
        <v>110.283524411765</v>
      </c>
      <c r="T15" s="101">
        <v>7.355111</v>
      </c>
      <c r="U15" s="101">
        <v>26.187423210018199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1057" s="13" customFormat="1" ht="15" x14ac:dyDescent="0.25">
      <c r="A16" s="48" t="s">
        <v>138</v>
      </c>
      <c r="B16" s="102">
        <v>192.40287000000001</v>
      </c>
      <c r="C16" s="103">
        <v>701.47327500000006</v>
      </c>
      <c r="D16" s="104">
        <v>401.59787800000004</v>
      </c>
      <c r="E16" s="103">
        <v>1561.5147480000001</v>
      </c>
      <c r="F16" s="104">
        <v>284.76517699999999</v>
      </c>
      <c r="G16" s="103">
        <v>1118.4573640000001</v>
      </c>
      <c r="H16" s="104">
        <v>409.66880399999997</v>
      </c>
      <c r="I16" s="103">
        <v>1513.9475620000001</v>
      </c>
      <c r="J16" s="104">
        <v>318.94281999999998</v>
      </c>
      <c r="K16" s="104">
        <v>1051.047313</v>
      </c>
      <c r="L16" s="102">
        <v>552.51455699999997</v>
      </c>
      <c r="M16" s="103">
        <v>1805.85027592249</v>
      </c>
      <c r="N16" s="104">
        <v>557.32703700000013</v>
      </c>
      <c r="O16" s="103">
        <v>1551.8964880607036</v>
      </c>
      <c r="P16" s="104">
        <v>478.82565899999997</v>
      </c>
      <c r="Q16" s="103">
        <v>1245.0510491037828</v>
      </c>
      <c r="R16" s="104">
        <v>417.30709600000006</v>
      </c>
      <c r="S16" s="103">
        <v>1493.3238411054765</v>
      </c>
      <c r="T16" s="104">
        <v>239.94150799999997</v>
      </c>
      <c r="U16" s="104">
        <v>1033.6937650805071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 s="13" customFormat="1" ht="15" x14ac:dyDescent="0.25">
      <c r="A17" s="14" t="s">
        <v>42</v>
      </c>
      <c r="B17" s="99">
        <v>52.132104999999996</v>
      </c>
      <c r="C17" s="100">
        <v>168.30110000000002</v>
      </c>
      <c r="D17" s="101">
        <v>65.003806999999881</v>
      </c>
      <c r="E17" s="100">
        <v>245.4949439999998</v>
      </c>
      <c r="F17" s="101">
        <v>83.672638000000006</v>
      </c>
      <c r="G17" s="100">
        <v>317.33530199999996</v>
      </c>
      <c r="H17" s="101">
        <v>93.910714000000155</v>
      </c>
      <c r="I17" s="100">
        <v>298.75831500000027</v>
      </c>
      <c r="J17" s="101">
        <v>44.178385999999989</v>
      </c>
      <c r="K17" s="101">
        <v>101.31424700000002</v>
      </c>
      <c r="L17" s="99">
        <v>103.78747199999987</v>
      </c>
      <c r="M17" s="100">
        <v>288.9836131923355</v>
      </c>
      <c r="N17" s="101">
        <v>70.734108999999989</v>
      </c>
      <c r="O17" s="100">
        <v>166.56804633413776</v>
      </c>
      <c r="P17" s="101">
        <v>82.309693999999922</v>
      </c>
      <c r="Q17" s="100">
        <v>152.58808888068666</v>
      </c>
      <c r="R17" s="101">
        <v>57.915153999999973</v>
      </c>
      <c r="S17" s="100">
        <v>142.39358748926566</v>
      </c>
      <c r="T17" s="101">
        <v>28.511375000000015</v>
      </c>
      <c r="U17" s="101">
        <v>84.606769905361261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 s="13" customFormat="1" ht="15" x14ac:dyDescent="0.25">
      <c r="A18" s="45" t="s">
        <v>15</v>
      </c>
      <c r="B18" s="105">
        <v>244.534975</v>
      </c>
      <c r="C18" s="106">
        <v>869.77437500000008</v>
      </c>
      <c r="D18" s="105">
        <v>466.60168499999992</v>
      </c>
      <c r="E18" s="106">
        <v>1807.0096919999999</v>
      </c>
      <c r="F18" s="105">
        <v>368.437815</v>
      </c>
      <c r="G18" s="106">
        <v>1435.7926660000001</v>
      </c>
      <c r="H18" s="105">
        <v>503.57951800000012</v>
      </c>
      <c r="I18" s="106">
        <v>1812.7058770000003</v>
      </c>
      <c r="J18" s="105">
        <v>363.12120599999997</v>
      </c>
      <c r="K18" s="107">
        <v>1152.3615600000001</v>
      </c>
      <c r="L18" s="105">
        <v>656.30202899999983</v>
      </c>
      <c r="M18" s="106">
        <v>2094.8338891148255</v>
      </c>
      <c r="N18" s="105">
        <v>628.06114600000012</v>
      </c>
      <c r="O18" s="106">
        <v>1718.4645343948414</v>
      </c>
      <c r="P18" s="105">
        <v>561.1353529999999</v>
      </c>
      <c r="Q18" s="106">
        <v>1397.6391379844695</v>
      </c>
      <c r="R18" s="105">
        <v>475.22225000000003</v>
      </c>
      <c r="S18" s="106">
        <v>1635.7174285947422</v>
      </c>
      <c r="T18" s="105">
        <v>268.45288299999999</v>
      </c>
      <c r="U18" s="107">
        <v>1118.3005349858684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 ht="15" x14ac:dyDescent="0.25">
      <c r="B19" s="39"/>
      <c r="C19" s="39"/>
      <c r="D19" s="39"/>
      <c r="E19" s="39"/>
      <c r="F19" s="39"/>
      <c r="G19" s="39"/>
      <c r="H19" s="39"/>
      <c r="I19" s="39"/>
      <c r="J19" s="39"/>
      <c r="K19" s="3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 ht="15" customHeight="1" x14ac:dyDescent="0.25">
      <c r="A20" s="20" t="s">
        <v>107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 ht="24" customHeight="1" x14ac:dyDescent="0.25">
      <c r="A21" s="21"/>
      <c r="B21" s="159">
        <v>2017</v>
      </c>
      <c r="C21" s="163"/>
      <c r="D21" s="161">
        <v>2018</v>
      </c>
      <c r="E21" s="163"/>
      <c r="F21" s="159">
        <v>2019</v>
      </c>
      <c r="G21" s="163"/>
      <c r="H21" s="161">
        <v>2020</v>
      </c>
      <c r="I21" s="163"/>
      <c r="J21" s="161">
        <v>2021</v>
      </c>
      <c r="K21" s="164"/>
      <c r="L21" s="159">
        <v>2022</v>
      </c>
      <c r="M21" s="163"/>
      <c r="N21" s="161">
        <v>2023</v>
      </c>
      <c r="O21" s="163"/>
      <c r="P21" s="159">
        <v>2024</v>
      </c>
      <c r="Q21" s="163"/>
      <c r="R21" s="161">
        <v>2025</v>
      </c>
      <c r="S21" s="163"/>
      <c r="T21" s="161">
        <v>2026</v>
      </c>
      <c r="U21" s="164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 ht="25.5" customHeight="1" x14ac:dyDescent="0.25">
      <c r="A22" s="66" t="s">
        <v>43</v>
      </c>
      <c r="B22" s="61" t="s">
        <v>105</v>
      </c>
      <c r="C22" s="62" t="s">
        <v>106</v>
      </c>
      <c r="D22" s="61" t="s">
        <v>105</v>
      </c>
      <c r="E22" s="62" t="s">
        <v>106</v>
      </c>
      <c r="F22" s="61" t="s">
        <v>105</v>
      </c>
      <c r="G22" s="62" t="s">
        <v>106</v>
      </c>
      <c r="H22" s="61" t="s">
        <v>105</v>
      </c>
      <c r="I22" s="62" t="s">
        <v>106</v>
      </c>
      <c r="J22" s="61" t="s">
        <v>105</v>
      </c>
      <c r="K22" s="62" t="s">
        <v>106</v>
      </c>
      <c r="L22" s="61" t="s">
        <v>105</v>
      </c>
      <c r="M22" s="62" t="s">
        <v>106</v>
      </c>
      <c r="N22" s="61" t="s">
        <v>105</v>
      </c>
      <c r="O22" s="62" t="s">
        <v>106</v>
      </c>
      <c r="P22" s="61" t="s">
        <v>105</v>
      </c>
      <c r="Q22" s="62" t="s">
        <v>106</v>
      </c>
      <c r="R22" s="61" t="s">
        <v>105</v>
      </c>
      <c r="S22" s="62" t="s">
        <v>106</v>
      </c>
      <c r="T22" s="61" t="s">
        <v>105</v>
      </c>
      <c r="U22" s="62" t="s">
        <v>106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 ht="15" x14ac:dyDescent="0.25">
      <c r="A23" s="65" t="s">
        <v>72</v>
      </c>
      <c r="B23" s="96">
        <v>163.80721199999999</v>
      </c>
      <c r="C23" s="97">
        <v>630.07854899999995</v>
      </c>
      <c r="D23" s="98">
        <v>137.47151600000001</v>
      </c>
      <c r="E23" s="97">
        <v>591.71753699999999</v>
      </c>
      <c r="F23" s="98">
        <v>150.58537100000001</v>
      </c>
      <c r="G23" s="97">
        <v>679.92665</v>
      </c>
      <c r="H23" s="98">
        <v>164.63526300000001</v>
      </c>
      <c r="I23" s="97">
        <v>633.04830600000003</v>
      </c>
      <c r="J23" s="98">
        <v>193.24853100000001</v>
      </c>
      <c r="K23" s="98">
        <v>645.24551199999996</v>
      </c>
      <c r="L23" s="96">
        <v>214.740948</v>
      </c>
      <c r="M23" s="97">
        <v>803.97464207031203</v>
      </c>
      <c r="N23" s="98">
        <v>311.41589399999998</v>
      </c>
      <c r="O23" s="97">
        <v>854.13657349218704</v>
      </c>
      <c r="P23" s="98">
        <v>337.48581100000001</v>
      </c>
      <c r="Q23" s="97">
        <v>778.18916046093705</v>
      </c>
      <c r="R23" s="98">
        <v>249.000733</v>
      </c>
      <c r="S23" s="97">
        <v>948.26656438281304</v>
      </c>
      <c r="T23" s="98">
        <v>120.124707</v>
      </c>
      <c r="U23" s="98">
        <v>583.89436221874996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 ht="15" x14ac:dyDescent="0.25">
      <c r="A24" s="14" t="s">
        <v>74</v>
      </c>
      <c r="B24" s="99">
        <v>89.974063000000001</v>
      </c>
      <c r="C24" s="100">
        <v>299.16542199999998</v>
      </c>
      <c r="D24" s="101">
        <v>35.377284000000003</v>
      </c>
      <c r="E24" s="100">
        <v>106.416968</v>
      </c>
      <c r="F24" s="101">
        <v>42.638427</v>
      </c>
      <c r="G24" s="100">
        <v>142.87699000000001</v>
      </c>
      <c r="H24" s="101">
        <v>89.245588999999995</v>
      </c>
      <c r="I24" s="100">
        <v>276.707921</v>
      </c>
      <c r="J24" s="101">
        <v>54.407555000000002</v>
      </c>
      <c r="K24" s="101">
        <v>153.937974</v>
      </c>
      <c r="L24" s="99">
        <v>83.051586</v>
      </c>
      <c r="M24" s="100">
        <v>248.95297415625001</v>
      </c>
      <c r="N24" s="101">
        <v>174.268835</v>
      </c>
      <c r="O24" s="100">
        <v>382.67320847656299</v>
      </c>
      <c r="P24" s="101">
        <v>180.392652</v>
      </c>
      <c r="Q24" s="100">
        <v>363.94182226171898</v>
      </c>
      <c r="R24" s="101">
        <v>95.286351999999994</v>
      </c>
      <c r="S24" s="100">
        <v>272.57989483593798</v>
      </c>
      <c r="T24" s="101">
        <v>39.850039000000002</v>
      </c>
      <c r="U24" s="101">
        <v>140.23160877734401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 ht="15" x14ac:dyDescent="0.25">
      <c r="A25" s="14" t="s">
        <v>139</v>
      </c>
      <c r="B25" s="99">
        <v>0.214453</v>
      </c>
      <c r="C25" s="100">
        <v>0.86867799999999995</v>
      </c>
      <c r="D25" s="101">
        <v>0.17784800000000001</v>
      </c>
      <c r="E25" s="100">
        <v>0.57688600000000001</v>
      </c>
      <c r="F25" s="101">
        <v>0.226358</v>
      </c>
      <c r="G25" s="100">
        <v>0.58021999999999996</v>
      </c>
      <c r="H25" s="101">
        <v>0.34308499999999997</v>
      </c>
      <c r="I25" s="100">
        <v>0.59689400000000004</v>
      </c>
      <c r="J25" s="101">
        <v>13.144321</v>
      </c>
      <c r="K25" s="101">
        <v>41.106957000000001</v>
      </c>
      <c r="L25" s="99">
        <v>0.305838</v>
      </c>
      <c r="M25" s="100">
        <v>0.623276604675293</v>
      </c>
      <c r="N25" s="101">
        <v>0.51697499999999996</v>
      </c>
      <c r="O25" s="100">
        <v>0.89049630810546898</v>
      </c>
      <c r="P25" s="101">
        <v>101.596833</v>
      </c>
      <c r="Q25" s="100">
        <v>243.851007608185</v>
      </c>
      <c r="R25" s="101">
        <v>0.58411800000000003</v>
      </c>
      <c r="S25" s="100">
        <v>1.04313941107178</v>
      </c>
      <c r="T25" s="101">
        <v>0.145675</v>
      </c>
      <c r="U25" s="101">
        <v>0.26719353125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 ht="15" x14ac:dyDescent="0.25">
      <c r="A26" s="14" t="s">
        <v>63</v>
      </c>
      <c r="B26" s="99">
        <v>48.181167000000002</v>
      </c>
      <c r="C26" s="100">
        <v>147.432343</v>
      </c>
      <c r="D26" s="101">
        <v>35.245224</v>
      </c>
      <c r="E26" s="100">
        <v>120.447177</v>
      </c>
      <c r="F26" s="101">
        <v>42.730291000000001</v>
      </c>
      <c r="G26" s="100">
        <v>159.53334899999999</v>
      </c>
      <c r="H26" s="101">
        <v>47.359558999999997</v>
      </c>
      <c r="I26" s="100">
        <v>140.22852700000001</v>
      </c>
      <c r="J26" s="101">
        <v>31.133481</v>
      </c>
      <c r="K26" s="101">
        <v>87.425247999999996</v>
      </c>
      <c r="L26" s="99">
        <v>41.25526</v>
      </c>
      <c r="M26" s="100">
        <v>130.045217660156</v>
      </c>
      <c r="N26" s="101">
        <v>29.555751999999998</v>
      </c>
      <c r="O26" s="100">
        <v>64.125540289062499</v>
      </c>
      <c r="P26" s="101">
        <v>34.967117000000002</v>
      </c>
      <c r="Q26" s="100">
        <v>61.7843121959991</v>
      </c>
      <c r="R26" s="101">
        <v>36.378923</v>
      </c>
      <c r="S26" s="100">
        <v>118.577205804687</v>
      </c>
      <c r="T26" s="101">
        <v>16.857545999999999</v>
      </c>
      <c r="U26" s="101">
        <v>54.926540226562501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 ht="15" x14ac:dyDescent="0.25">
      <c r="A27" s="14" t="s">
        <v>73</v>
      </c>
      <c r="B27" s="99">
        <v>0.22549</v>
      </c>
      <c r="C27" s="100">
        <v>8.9374999999999996E-2</v>
      </c>
      <c r="D27" s="101">
        <v>1.081931</v>
      </c>
      <c r="E27" s="100">
        <v>0.33992</v>
      </c>
      <c r="F27" s="101">
        <v>0.229601</v>
      </c>
      <c r="G27" s="100">
        <v>9.2494000000000007E-2</v>
      </c>
      <c r="H27" s="101">
        <v>38.764512000000003</v>
      </c>
      <c r="I27" s="100">
        <v>117.80629999999999</v>
      </c>
      <c r="J27" s="101">
        <v>2.6590189999999998</v>
      </c>
      <c r="K27" s="101">
        <v>6.5538189999999998</v>
      </c>
      <c r="L27" s="99">
        <v>1.6611000000000001E-2</v>
      </c>
      <c r="M27" s="100">
        <v>8.1971002044677697E-3</v>
      </c>
      <c r="N27" s="101">
        <v>2.2780000000000001E-3</v>
      </c>
      <c r="O27" s="100">
        <v>2.2699999999999999E-3</v>
      </c>
      <c r="P27" s="101">
        <v>3.5719000000000001E-2</v>
      </c>
      <c r="Q27" s="100">
        <v>5.6820588233947797E-2</v>
      </c>
      <c r="R27" s="101">
        <v>0</v>
      </c>
      <c r="S27" s="100">
        <v>0</v>
      </c>
      <c r="T27" s="101">
        <v>0</v>
      </c>
      <c r="U27" s="101">
        <v>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 ht="15" x14ac:dyDescent="0.25">
      <c r="A28" s="48" t="s">
        <v>138</v>
      </c>
      <c r="B28" s="102">
        <v>302.40238499999998</v>
      </c>
      <c r="C28" s="103">
        <v>1077.6343669999999</v>
      </c>
      <c r="D28" s="104">
        <v>209.35380300000003</v>
      </c>
      <c r="E28" s="103">
        <v>819.49848800000007</v>
      </c>
      <c r="F28" s="104">
        <v>236.41004799999999</v>
      </c>
      <c r="G28" s="103">
        <v>983.00970299999994</v>
      </c>
      <c r="H28" s="104">
        <v>340.34800799999999</v>
      </c>
      <c r="I28" s="103">
        <v>1168.3879480000001</v>
      </c>
      <c r="J28" s="104">
        <v>294.59290700000003</v>
      </c>
      <c r="K28" s="104">
        <v>934.26950999999997</v>
      </c>
      <c r="L28" s="102">
        <v>339.37024300000002</v>
      </c>
      <c r="M28" s="103">
        <v>1183.6043075915977</v>
      </c>
      <c r="N28" s="104">
        <v>515.75973399999998</v>
      </c>
      <c r="O28" s="103">
        <v>1301.8280885659178</v>
      </c>
      <c r="P28" s="104">
        <v>654.47813200000007</v>
      </c>
      <c r="Q28" s="103">
        <v>1447.8231231150739</v>
      </c>
      <c r="R28" s="104">
        <v>381.25012599999997</v>
      </c>
      <c r="S28" s="103">
        <v>1340.4668044345099</v>
      </c>
      <c r="T28" s="104">
        <v>176.97796699999998</v>
      </c>
      <c r="U28" s="104">
        <v>779.31970475390642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 ht="15" x14ac:dyDescent="0.25">
      <c r="A29" s="14" t="s">
        <v>42</v>
      </c>
      <c r="B29" s="99">
        <v>17.869459000000006</v>
      </c>
      <c r="C29" s="100">
        <v>47.809419000000162</v>
      </c>
      <c r="D29" s="101">
        <v>7.9546469999999658</v>
      </c>
      <c r="E29" s="100">
        <v>13.265211999999906</v>
      </c>
      <c r="F29" s="101">
        <v>8.1118530000000248</v>
      </c>
      <c r="G29" s="100">
        <v>12.384773000000109</v>
      </c>
      <c r="H29" s="101">
        <v>36.127879000000007</v>
      </c>
      <c r="I29" s="100">
        <v>99.635796999999911</v>
      </c>
      <c r="J29" s="101">
        <v>22.210019999999929</v>
      </c>
      <c r="K29" s="101">
        <v>54.497200000000134</v>
      </c>
      <c r="L29" s="99">
        <v>10.588455999999951</v>
      </c>
      <c r="M29" s="100">
        <v>9.9322691711813604</v>
      </c>
      <c r="N29" s="101">
        <v>15.33702500000004</v>
      </c>
      <c r="O29" s="100">
        <v>10.793912416414059</v>
      </c>
      <c r="P29" s="101">
        <v>25.139676999999892</v>
      </c>
      <c r="Q29" s="100">
        <v>35.167712110077446</v>
      </c>
      <c r="R29" s="101">
        <v>11.850746000000072</v>
      </c>
      <c r="S29" s="100">
        <v>10.767280490233361</v>
      </c>
      <c r="T29" s="101">
        <v>5.9464150000000302</v>
      </c>
      <c r="U29" s="101">
        <v>5.5936029777524254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 ht="15" x14ac:dyDescent="0.25">
      <c r="A30" s="45" t="s">
        <v>15</v>
      </c>
      <c r="B30" s="105">
        <v>320.27184399999999</v>
      </c>
      <c r="C30" s="106">
        <v>1125.443786</v>
      </c>
      <c r="D30" s="105">
        <v>217.30844999999999</v>
      </c>
      <c r="E30" s="106">
        <v>832.76369999999997</v>
      </c>
      <c r="F30" s="105">
        <v>244.52190100000001</v>
      </c>
      <c r="G30" s="106">
        <v>995.39447600000005</v>
      </c>
      <c r="H30" s="105">
        <v>376.475887</v>
      </c>
      <c r="I30" s="106">
        <v>1268.023745</v>
      </c>
      <c r="J30" s="105">
        <v>316.80292699999995</v>
      </c>
      <c r="K30" s="107">
        <v>988.7667100000001</v>
      </c>
      <c r="L30" s="105">
        <v>349.95869899999997</v>
      </c>
      <c r="M30" s="106">
        <v>1193.5365767627791</v>
      </c>
      <c r="N30" s="105">
        <v>531.09675900000002</v>
      </c>
      <c r="O30" s="106">
        <v>1312.6220009823319</v>
      </c>
      <c r="P30" s="105">
        <v>679.61780899999997</v>
      </c>
      <c r="Q30" s="106">
        <v>1482.9908352251514</v>
      </c>
      <c r="R30" s="105">
        <v>393.10087200000004</v>
      </c>
      <c r="S30" s="106">
        <v>1351.2340849247432</v>
      </c>
      <c r="T30" s="105">
        <v>182.92438200000001</v>
      </c>
      <c r="U30" s="107">
        <v>784.91330773165885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 ht="15" x14ac:dyDescent="0.25">
      <c r="A31" s="39" t="s">
        <v>140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 ht="15" x14ac:dyDescent="0.25">
      <c r="A32" s="8" t="s">
        <v>38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ht="15" x14ac:dyDescent="0.25">
      <c r="A33" s="7" t="s">
        <v>28</v>
      </c>
      <c r="B33" s="8"/>
      <c r="C33" s="8"/>
      <c r="D33" s="8"/>
      <c r="E33" s="8"/>
      <c r="F33" s="8"/>
      <c r="G33" s="7" t="s">
        <v>33</v>
      </c>
      <c r="H33"/>
      <c r="I33" s="8"/>
      <c r="J33" s="8"/>
      <c r="K33" s="8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ht="15" x14ac:dyDescent="0.25">
      <c r="A34" s="7" t="s">
        <v>29</v>
      </c>
      <c r="B34" s="8"/>
      <c r="C34" s="8"/>
      <c r="D34" s="8"/>
      <c r="E34" s="8"/>
      <c r="F34" s="8"/>
      <c r="G34" s="7" t="s">
        <v>34</v>
      </c>
      <c r="H34"/>
      <c r="I34" s="8"/>
      <c r="J34" s="8"/>
      <c r="K34" s="8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ht="15" x14ac:dyDescent="0.25">
      <c r="A35" s="7" t="s">
        <v>30</v>
      </c>
      <c r="B35" s="7"/>
      <c r="C35" s="7"/>
      <c r="D35" s="7"/>
      <c r="E35" s="7"/>
      <c r="F35" s="7"/>
      <c r="G35" s="7" t="s">
        <v>35</v>
      </c>
      <c r="H35"/>
      <c r="I35" s="7"/>
      <c r="J35" s="7"/>
      <c r="K35" s="7"/>
      <c r="L35"/>
      <c r="M35"/>
      <c r="N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ht="15" x14ac:dyDescent="0.25">
      <c r="A36" s="7" t="s">
        <v>31</v>
      </c>
      <c r="B36" s="7"/>
      <c r="C36" s="7"/>
      <c r="D36" s="7"/>
      <c r="E36" s="7"/>
      <c r="F36" s="7"/>
      <c r="G36" s="7" t="s">
        <v>36</v>
      </c>
      <c r="H36"/>
      <c r="I36" s="7"/>
      <c r="J36" s="7"/>
      <c r="K36" s="7"/>
      <c r="L36"/>
      <c r="M36"/>
      <c r="N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ht="15" x14ac:dyDescent="0.25">
      <c r="A37" s="7" t="s">
        <v>32</v>
      </c>
      <c r="B37" s="7"/>
      <c r="C37" s="7"/>
      <c r="D37" s="7"/>
      <c r="E37" s="7"/>
      <c r="F37" s="7"/>
      <c r="G37" s="7" t="s">
        <v>37</v>
      </c>
      <c r="H37"/>
      <c r="I37" s="7"/>
      <c r="J37" s="7"/>
      <c r="K37" s="7"/>
      <c r="L37"/>
      <c r="M37"/>
      <c r="N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ht="15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/>
      <c r="M38"/>
      <c r="N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ht="15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ht="15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ht="15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ht="15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ht="15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ht="15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 ht="15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 ht="15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 ht="15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 ht="15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 ht="15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 ht="15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 ht="15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1:89" ht="15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 ht="15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</row>
    <row r="58" spans="1:89" ht="15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</row>
    <row r="59" spans="1:89" ht="15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 ht="15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</row>
    <row r="61" spans="1:89" ht="15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 ht="15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  <row r="63" spans="1:89" ht="15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</row>
    <row r="64" spans="1:89" ht="15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</row>
    <row r="65" spans="1:89" ht="15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</row>
    <row r="66" spans="1:89" ht="15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</row>
    <row r="67" spans="1:89" ht="15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</row>
    <row r="68" spans="1:89" ht="15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</row>
    <row r="69" spans="1:89" ht="15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</row>
    <row r="70" spans="1:89" ht="15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ht="15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ht="15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</row>
    <row r="73" spans="1:89" ht="15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</row>
    <row r="74" spans="1:89" ht="15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</row>
    <row r="75" spans="1:89" ht="15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</row>
    <row r="76" spans="1:89" ht="15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</row>
    <row r="77" spans="1:89" ht="15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</row>
    <row r="78" spans="1:89" ht="15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</row>
    <row r="79" spans="1:89" ht="15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</row>
    <row r="80" spans="1:89" ht="15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</row>
    <row r="81" spans="1:89" ht="15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</row>
    <row r="82" spans="1:89" ht="15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</row>
    <row r="83" spans="1:89" ht="15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</row>
    <row r="84" spans="1:89" ht="15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</row>
    <row r="85" spans="1:89" ht="1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</row>
    <row r="86" spans="1:89" ht="1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ht="1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ht="1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89" ht="1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</row>
    <row r="90" spans="1:89" ht="1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1" spans="1:89" ht="15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</row>
    <row r="92" spans="1:89" ht="15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</row>
    <row r="93" spans="1:89" ht="15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</row>
    <row r="94" spans="1:89" ht="15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</row>
    <row r="95" spans="1:89" ht="15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</row>
    <row r="96" spans="1:89" ht="15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</row>
    <row r="97" spans="1:89" ht="15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</row>
    <row r="98" spans="1:89" ht="15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</row>
    <row r="99" spans="1:89" ht="15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</row>
    <row r="100" spans="1:89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</row>
    <row r="101" spans="1:89" ht="15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</row>
    <row r="102" spans="1:89" ht="15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</row>
    <row r="103" spans="1:89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</row>
    <row r="104" spans="1:89" ht="15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</row>
    <row r="105" spans="1:89" ht="15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06" spans="1:89" ht="15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</row>
    <row r="107" spans="1:89" ht="15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</row>
    <row r="108" spans="1:89" ht="15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</row>
    <row r="109" spans="1:89" ht="15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</row>
    <row r="110" spans="1:89" ht="15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</row>
    <row r="111" spans="1:89" ht="15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</row>
    <row r="112" spans="1:89" ht="1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1:19" ht="1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1:19" ht="1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1:19" ht="1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1:19" ht="1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1:19" ht="1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  <row r="118" spans="1:19" ht="1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1:19" ht="1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1:19" ht="1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</row>
    <row r="121" spans="1:19" ht="1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1:19" ht="1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1:19" ht="1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1:19" ht="1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1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1:19" ht="1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1:19" ht="1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1:19" ht="1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1:19" ht="1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1:19" ht="1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1:19" ht="1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1:19" ht="1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1:19" ht="1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1:19" ht="1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1:19" ht="1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</row>
    <row r="138" spans="1:19" ht="1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1:19" ht="1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1:19" ht="1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1:19" ht="1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1:19" ht="1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1:19" ht="1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1:19" ht="1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1:19" ht="1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1:19" ht="1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</row>
    <row r="147" spans="1:19" ht="1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1:19" ht="1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1:19" ht="1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</row>
    <row r="150" spans="1:19" ht="1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</row>
    <row r="151" spans="1:19" ht="1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</row>
    <row r="152" spans="1:19" ht="1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1:19" ht="1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1:19" ht="1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1:19" ht="1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1:19" ht="1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1:19" ht="1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1:19" ht="1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1:19" ht="1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1:19" ht="1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1:19" ht="1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1:19" ht="1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1:19" ht="1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</row>
    <row r="164" spans="1:19" ht="1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spans="1:19" ht="1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1:19" ht="1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1:19" ht="1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1:19" ht="1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1:19" ht="1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1:19" ht="1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1:19" ht="1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</row>
    <row r="172" spans="1:19" ht="1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1:19" ht="1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</row>
    <row r="174" spans="1:19" ht="1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</row>
    <row r="175" spans="1:19" ht="1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1:19" ht="1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1:19" ht="1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</row>
    <row r="178" spans="1:19" ht="1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1:19" ht="1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1:19" ht="1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1:19" ht="1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1:19" ht="1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1:19" ht="1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1:19" ht="1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1:19" ht="1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</row>
    <row r="186" spans="1:19" ht="1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1:19" ht="1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1:19" ht="1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1:19" ht="1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1:19" ht="1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1:19" ht="1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1:19" ht="1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1:19" ht="1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1:19" ht="1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  <row r="195" spans="1:19" ht="1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</row>
    <row r="196" spans="1:19" ht="1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</row>
    <row r="197" spans="1:19" ht="1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</row>
    <row r="198" spans="1:19" ht="1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</row>
    <row r="199" spans="1:19" ht="1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</row>
    <row r="200" spans="1:19" ht="1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</row>
    <row r="201" spans="1:19" ht="1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</row>
    <row r="202" spans="1:19" ht="1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</row>
    <row r="203" spans="1:19" ht="1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</row>
    <row r="204" spans="1:19" ht="1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</row>
    <row r="205" spans="1:19" ht="1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</row>
    <row r="206" spans="1:19" ht="1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</row>
    <row r="207" spans="1:19" ht="1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</row>
    <row r="208" spans="1:19" ht="1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</row>
    <row r="209" spans="1:19" ht="1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</row>
    <row r="210" spans="1:19" ht="1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</row>
    <row r="211" spans="1:19" ht="1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</row>
    <row r="212" spans="1:19" ht="1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</row>
    <row r="213" spans="1:19" ht="1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</row>
    <row r="214" spans="1:19" ht="1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</row>
    <row r="215" spans="1:19" ht="1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</row>
    <row r="216" spans="1:19" ht="1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</row>
    <row r="217" spans="1:19" ht="1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</row>
    <row r="218" spans="1:19" ht="1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</row>
    <row r="219" spans="1:19" ht="1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</row>
    <row r="220" spans="1:19" ht="1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</row>
    <row r="221" spans="1:19" ht="1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</row>
    <row r="222" spans="1:19" ht="1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</row>
    <row r="223" spans="1:19" ht="1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</row>
    <row r="224" spans="1:19" ht="1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</row>
    <row r="225" spans="1:19" ht="1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</row>
    <row r="226" spans="1:19" ht="1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</row>
    <row r="227" spans="1:19" ht="1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</row>
    <row r="228" spans="1:19" ht="1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</row>
    <row r="229" spans="1:19" ht="1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</row>
    <row r="230" spans="1:19" ht="1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</row>
    <row r="231" spans="1:19" ht="1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</row>
    <row r="232" spans="1:19" ht="1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</row>
    <row r="233" spans="1:19" ht="1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</row>
    <row r="234" spans="1:19" ht="1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</row>
    <row r="235" spans="1:19" ht="1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</row>
    <row r="236" spans="1:19" ht="1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</row>
    <row r="237" spans="1:19" ht="1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</row>
    <row r="238" spans="1:19" ht="1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</row>
    <row r="239" spans="1:19" ht="1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</row>
    <row r="240" spans="1:19" ht="1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</row>
    <row r="241" spans="1:19" ht="1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</row>
    <row r="242" spans="1:19" ht="1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</row>
    <row r="243" spans="1:19" ht="1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</row>
    <row r="244" spans="1:19" ht="1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</row>
    <row r="245" spans="1:19" ht="1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</row>
    <row r="246" spans="1:19" ht="1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</row>
    <row r="247" spans="1:19" ht="1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</row>
    <row r="248" spans="1:19" ht="1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</row>
    <row r="249" spans="1:19" ht="1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</row>
    <row r="250" spans="1:19" ht="1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</row>
    <row r="251" spans="1:19" ht="1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</row>
    <row r="252" spans="1:19" ht="1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</row>
    <row r="253" spans="1:19" ht="1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</row>
    <row r="254" spans="1:19" ht="1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</row>
    <row r="255" spans="1:19" ht="1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</row>
    <row r="256" spans="1:19" ht="1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</row>
    <row r="257" spans="1:19" ht="1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</row>
    <row r="258" spans="1:19" ht="1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</row>
    <row r="259" spans="1:19" ht="1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</row>
    <row r="260" spans="1:19" ht="1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</row>
    <row r="261" spans="1:19" ht="1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</row>
    <row r="262" spans="1:19" ht="1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</row>
    <row r="263" spans="1:19" ht="1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</row>
    <row r="264" spans="1:19" ht="1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</row>
    <row r="265" spans="1:19" ht="1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</row>
    <row r="266" spans="1:19" ht="1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</row>
    <row r="267" spans="1:19" ht="1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</row>
    <row r="268" spans="1:19" ht="1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</row>
    <row r="269" spans="1:19" ht="1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</row>
    <row r="270" spans="1:19" ht="1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</row>
    <row r="271" spans="1:19" ht="1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</row>
    <row r="272" spans="1:19" ht="1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</row>
    <row r="273" spans="1:19" ht="1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</row>
    <row r="274" spans="1:19" ht="1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</row>
    <row r="275" spans="1:19" ht="1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</row>
    <row r="276" spans="1:19" ht="1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</row>
    <row r="277" spans="1:19" ht="1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</row>
    <row r="278" spans="1:19" ht="1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</row>
    <row r="279" spans="1:19" ht="1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</row>
    <row r="280" spans="1:19" ht="1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</row>
    <row r="281" spans="1:19" ht="1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</row>
    <row r="282" spans="1:19" ht="1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</row>
    <row r="283" spans="1:19" ht="1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</row>
    <row r="284" spans="1:19" ht="1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</row>
    <row r="285" spans="1:19" ht="1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</row>
    <row r="286" spans="1:19" ht="1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</row>
    <row r="287" spans="1:19" ht="1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</row>
    <row r="288" spans="1:19" ht="1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</row>
    <row r="289" spans="1:19" ht="1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</row>
    <row r="290" spans="1:19" ht="1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</row>
    <row r="291" spans="1:19" ht="1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</row>
    <row r="292" spans="1:19" ht="1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</row>
    <row r="293" spans="1:19" ht="1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</row>
    <row r="294" spans="1:19" ht="1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</row>
    <row r="295" spans="1:19" ht="1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</row>
    <row r="296" spans="1:19" ht="1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</row>
    <row r="297" spans="1:19" ht="1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</row>
    <row r="298" spans="1:19" ht="1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</row>
    <row r="299" spans="1:19" ht="1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</row>
    <row r="300" spans="1:19" ht="1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</row>
    <row r="301" spans="1:19" ht="1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</row>
    <row r="302" spans="1:19" ht="1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</row>
    <row r="303" spans="1:19" ht="1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</row>
    <row r="304" spans="1:19" ht="1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</row>
    <row r="305" spans="1:19" ht="1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</row>
    <row r="306" spans="1:19" ht="1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</row>
    <row r="307" spans="1:19" ht="1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</row>
    <row r="308" spans="1:19" ht="1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</row>
    <row r="309" spans="1:19" ht="1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</row>
    <row r="310" spans="1:19" ht="1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</row>
    <row r="311" spans="1:19" ht="1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</row>
    <row r="312" spans="1:19" ht="1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</row>
    <row r="313" spans="1:19" ht="1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</row>
    <row r="314" spans="1:19" ht="1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</row>
    <row r="315" spans="1:19" ht="1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</row>
    <row r="316" spans="1:19" ht="1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</row>
    <row r="317" spans="1:19" ht="1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</row>
    <row r="318" spans="1:19" ht="1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</row>
    <row r="319" spans="1:19" ht="1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</row>
    <row r="320" spans="1:19" ht="1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</row>
    <row r="321" spans="1:19" ht="1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</row>
    <row r="322" spans="1:19" ht="1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</row>
    <row r="323" spans="1:19" ht="1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</row>
    <row r="324" spans="1:19" ht="1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</row>
    <row r="325" spans="1:19" ht="1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</row>
    <row r="326" spans="1:19" ht="1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</row>
    <row r="327" spans="1:19" ht="1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</row>
    <row r="328" spans="1:19" ht="1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</row>
    <row r="329" spans="1:19" ht="1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</row>
    <row r="330" spans="1:19" ht="1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</row>
    <row r="331" spans="1:19" ht="1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</row>
    <row r="332" spans="1:19" ht="1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</row>
    <row r="333" spans="1:19" ht="1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</row>
    <row r="334" spans="1:19" ht="1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</row>
    <row r="335" spans="1:19" ht="1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</row>
    <row r="336" spans="1:19" ht="1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</row>
    <row r="337" spans="1:19" ht="1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</row>
    <row r="338" spans="1:19" ht="1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</row>
    <row r="339" spans="1:19" ht="1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</row>
    <row r="340" spans="1:19" ht="1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</row>
    <row r="341" spans="1:19" ht="1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</row>
    <row r="342" spans="1:19" ht="1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</row>
    <row r="343" spans="1:19" ht="1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</row>
    <row r="344" spans="1:19" ht="1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</row>
    <row r="345" spans="1:19" ht="1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</row>
    <row r="346" spans="1:19" ht="1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</row>
    <row r="347" spans="1:19" ht="1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</row>
    <row r="348" spans="1:19" ht="1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</row>
    <row r="349" spans="1:19" ht="1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</row>
    <row r="350" spans="1:19" ht="1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</row>
    <row r="351" spans="1:19" ht="1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</row>
    <row r="352" spans="1:19" ht="1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</row>
    <row r="353" spans="1:19" ht="1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</row>
    <row r="354" spans="1:19" ht="1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</row>
    <row r="355" spans="1:19" ht="1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</row>
    <row r="356" spans="1:19" ht="1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</row>
    <row r="357" spans="1:19" ht="1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</row>
    <row r="358" spans="1:19" ht="1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</row>
    <row r="359" spans="1:19" ht="1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</row>
    <row r="360" spans="1:19" ht="1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</row>
    <row r="361" spans="1:19" ht="1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</row>
    <row r="362" spans="1:19" ht="1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</row>
    <row r="363" spans="1:19" ht="1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</row>
    <row r="364" spans="1:19" ht="1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</row>
    <row r="365" spans="1:19" ht="1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</row>
    <row r="366" spans="1:19" ht="1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</row>
    <row r="367" spans="1:19" ht="1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</row>
    <row r="368" spans="1:19" ht="1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</row>
    <row r="369" spans="1:19" ht="1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</row>
    <row r="370" spans="1:19" ht="1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</row>
    <row r="371" spans="1:19" ht="1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</row>
    <row r="372" spans="1:19" ht="1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</row>
    <row r="373" spans="1:19" ht="1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</row>
    <row r="374" spans="1:19" ht="1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</row>
    <row r="375" spans="1:19" ht="1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</row>
    <row r="376" spans="1:19" ht="1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</row>
    <row r="377" spans="1:19" ht="1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</row>
    <row r="378" spans="1:19" ht="1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</row>
    <row r="379" spans="1:19" ht="1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</row>
  </sheetData>
  <mergeCells count="20">
    <mergeCell ref="B2:C2"/>
    <mergeCell ref="D2:E2"/>
    <mergeCell ref="P2:Q2"/>
    <mergeCell ref="R2:S2"/>
    <mergeCell ref="T2:U2"/>
    <mergeCell ref="L2:M2"/>
    <mergeCell ref="N2:O2"/>
    <mergeCell ref="F2:G2"/>
    <mergeCell ref="H2:I2"/>
    <mergeCell ref="J2:K2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</mergeCells>
  <pageMargins left="0.51181102362204722" right="0.11811023622047245" top="1.0629921259842521" bottom="0.39370078740157483" header="0.31496062992125984" footer="0.31496062992125984"/>
  <pageSetup paperSize="9" scale="70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Arroz em Casca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"/>
  <sheetViews>
    <sheetView showGridLines="0" zoomScaleNormal="100" zoomScaleSheetLayoutView="85" workbookViewId="0">
      <selection activeCell="I32" sqref="I32"/>
    </sheetView>
  </sheetViews>
  <sheetFormatPr defaultColWidth="9.140625" defaultRowHeight="12.75" x14ac:dyDescent="0.25"/>
  <cols>
    <col min="1" max="16384" width="9.140625" style="1"/>
  </cols>
  <sheetData>
    <row r="1" spans="1:11" ht="15.7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</sheetData>
  <pageMargins left="0.51181102362204722" right="0.11811023622047245" top="1.1417322834645669" bottom="0.55118110236220474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Arroz em Casca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d b e 3 3 b 1 - 1 1 3 8 - 4 5 3 f - b b 5 6 - 7 5 4 4 f 3 b 9 a c 8 9 "   x m l n s = " h t t p : / / s c h e m a s . m i c r o s o f t . c o m / D a t a M a s h u p " > A A A A A P s D A A B Q S w M E F A A C A A g A v V H n X L A 3 k f y l A A A A 9 g A A A B I A H A B D b 2 5 m a W c v U G F j a 2 F n Z S 5 4 b W w g o h g A K K A U A A A A A A A A A A A A A A A A A A A A A A A A A A A A h Y 9 N D o I w G E S v Q r q n P 0 i M I R 8 l 0 a 0 k R h P j t q k V G q E Q W i x 3 c + G R v I I Y R d 2 5 n D d v M X O / 3 i A b 6 i q 4 q M 7 q x q S I Y Y o C Z W R z 1 K Z I U e 9 O 4 Q J l H D Z C n k W h g l E 2 N h n s M U W l c 2 1 C i P c e + x l u u o J E l D J y y N c 7 W a p a o I + s / 8 u h N t Y J I x X i s H + N 4 R F m b I 5 j G m M K Z I K Q a / M V o n H v s / 2 B s O o r 1 3 e K t y 5 c b o F M E c j 7 A 3 8 A U E s D B B Q A A g A I A L 1 R 5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U e d c L D a + / v Q A A A C G A Q A A E w A c A E Z v c m 1 1 b G F z L 1 N l Y 3 R p b 2 4 x L m 0 g o h g A K K A U A A A A A A A A A A A A A A A A A A A A A A A A A A A A h Y 9 B S s R A E E X 3 g d y h a T c J h I B b h y w k z q C I I E R w k Y R Q 6 R S k m U q X d H c k K J 5 H P M d c z J 7 M L E e s T U H V 5 7 / / H S q v 2 Y j q t K 8 3 c R R H b g S L g 5 j d A J 1 i 4 2 b y 0 I G 1 / C E K Q e j j S I T Z s f E Y D t t F I e W v b P c 9 8 z 7 Z a c K 8 P P 6 M d 4 k s b 5 o n e I O m 5 O n w Y 5 X m o P d o N d u m 3 D Y r Y n X O F 3 K L T D N h Z q J M e D t j m p 1 A F 3 J 0 1 Y j o A 3 w N 8 V k / e J w K e U E o s 0 d t h k K u e t l + 1 X f g o T 0 b X 8 k S e j x 8 A 4 3 s x L P l i d / 1 w E 4 G 4 x f o Q 4 / 1 5 v E e Y U D r k j + T Z K I + S 2 + J K g U E 1 h X H D m 0 a R 9 r 8 g 9 v 8 A l B L A Q I t A B Q A A g A I A L 1 R 5 1 y w N 5 H 8 p Q A A A P Y A A A A S A A A A A A A A A A A A A A A A A A A A A A B D b 2 5 m a W c v U G F j a 2 F n Z S 5 4 b W x Q S w E C L Q A U A A I A C A C 9 U e d c D 8 r p q 6 Q A A A D p A A A A E w A A A A A A A A A A A A A A A A D x A A A A W 0 N v b n R l b n R f V H l w Z X N d L n h t b F B L A Q I t A B Q A A g A I A L 1 R 5 1 w s N r 7 + 9 A A A A I Y B A A A T A A A A A A A A A A A A A A A A A O I B A A B G b 3 J t d W x h c y 9 T Z W N 0 a W 9 u M S 5 t U E s F B g A A A A A D A A M A w g A A A C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g T A A A A A A A A Z h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V z Z G F f Y 2 9 u c 3 V s d G F f Y X J y b 3 o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M D Y 1 M 2 M 0 M i 0 3 N j k z L T Q 2 N D k t O D Q 0 Z i 0 w M 2 E z M z Z j O W V l Z G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d X N k Y V 9 j b 2 5 z d W x 0 Y V 9 h c n J v e i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N y 0 w N 1 Q x M z o x M z o 1 O S 4 0 M z c 0 O D Y y W i I g L z 4 8 R W 5 0 c n k g V H l w Z T 0 i R m l s b E V y c m 9 y Q 2 9 1 b n Q i I F Z h b H V l P S J s M C I g L z 4 8 R W 5 0 c n k g V H l w Z T 0 i R m l s b E N v b H V t b l R 5 c G V z I i B W Y W x 1 Z T 0 i c 0 F B Q U F B Q U F B Q U F B Q U F B Q U F B Q U F B I i A v P j x F b n R y e S B U e X B l P S J O Y X Z p Z 2 F 0 a W 9 u U 3 R l c E 5 h b W U i I F Z h b H V l P S J z T m F 2 Z W d h w 6 f D o 2 8 i I C 8 + P E V u d H J 5 I F R 5 c G U 9 I k Z p b G x F c n J v c k N v Z G U i I F Z h b H V l P S J z V W 5 r b m 9 3 b i I g L z 4 8 R W 5 0 c n k g V H l w Z T 0 i R m l s b E N v b H V t b k 5 h b W V z I i B W Y W x 1 Z T 0 i c 1 s m c X V v d D t Q c m 9 k d X R v X y Z x d W 9 0 O y w m c X V v d D t Q Y W l z X y Z x d W 9 0 O y w m c X V v d D t B b m 9 f J n F 1 b 3 Q 7 L C Z x d W 9 0 O 0 V z d G 9 x d W V f S W 5 p Y 2 l h b C Z x d W 9 0 O y w m c X V v d D t Q c m 9 k d W N h b 1 8 m c X V v d D s s J n F 1 b 3 Q 7 U H J v Z H V j Y W 9 f Q m V u Z W Z p Y 2 l h Z G E m c X V v d D s s J n F 1 b 3 Q 7 S W 1 w b 3 J 0 Y W N h b 1 8 m c X V v d D s s J n F 1 b 3 Q 7 U 3 V w c m l t Z W 5 0 b 1 9 U b 3 R h b C Z x d W 9 0 O y w m c X V v d D t F e H B v c n R h Y 2 F v X y Z x d W 9 0 O y w m c X V v d D t D b 2 5 z d W 1 v X 0 R v b W V z d G l j b y Z x d W 9 0 O y w m c X V v d D t V c 2 9 f R G 9 t Z X N 0 a W N v J n F 1 b 3 Q 7 L C Z x d W 9 0 O 0 V z d G 9 x d W V f R m l u Y W w m c X V v d D s s J n F 1 b 3 Q 7 U m V s Y W N h b 1 9 n c m F v J n F 1 b 3 Q 7 L C Z x d W 9 0 O 1 N 1 c H J p b W V u d G 9 f R 3 J h b y Z x d W 9 0 O y w m c X V v d D t T d X B y a W 1 l b n R v X 0 F y c m 9 6 J n F 1 b 3 Q 7 X S I g L z 4 8 R W 5 0 c n k g V H l w Z T 0 i R m l s b E N v d W 5 0 I i B W Y W x 1 Z T 0 i b D c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1 c 2 R h X 2 N v b n N 1 b H R h X 2 F y c m 9 6 L 0 F 1 d G 9 S Z W 1 v d m V k Q 2 9 s d W 1 u c z E u e 1 B y b 2 R 1 d G 9 f L D B 9 J n F 1 b 3 Q 7 L C Z x d W 9 0 O 1 N l Y 3 R p b 2 4 x L 3 V z Z G F f Y 2 9 u c 3 V s d G F f Y X J y b 3 o v Q X V 0 b 1 J l b W 9 2 Z W R D b 2 x 1 b W 5 z M S 5 7 U G F p c 1 8 s M X 0 m c X V v d D s s J n F 1 b 3 Q 7 U 2 V j d G l v b j E v d X N k Y V 9 j b 2 5 z d W x 0 Y V 9 h c n J v e i 9 B d X R v U m V t b 3 Z l Z E N v b H V t b n M x L n t B b m 9 f L D J 9 J n F 1 b 3 Q 7 L C Z x d W 9 0 O 1 N l Y 3 R p b 2 4 x L 3 V z Z G F f Y 2 9 u c 3 V s d G F f Y X J y b 3 o v Q X V 0 b 1 J l b W 9 2 Z W R D b 2 x 1 b W 5 z M S 5 7 R X N 0 b 3 F 1 Z V 9 J b m l j a W F s L D N 9 J n F 1 b 3 Q 7 L C Z x d W 9 0 O 1 N l Y 3 R p b 2 4 x L 3 V z Z G F f Y 2 9 u c 3 V s d G F f Y X J y b 3 o v Q X V 0 b 1 J l b W 9 2 Z W R D b 2 x 1 b W 5 z M S 5 7 U H J v Z H V j Y W 9 f L D R 9 J n F 1 b 3 Q 7 L C Z x d W 9 0 O 1 N l Y 3 R p b 2 4 x L 3 V z Z G F f Y 2 9 u c 3 V s d G F f Y X J y b 3 o v Q X V 0 b 1 J l b W 9 2 Z W R D b 2 x 1 b W 5 z M S 5 7 U H J v Z H V j Y W 9 f Q m V u Z W Z p Y 2 l h Z G E s N X 0 m c X V v d D s s J n F 1 b 3 Q 7 U 2 V j d G l v b j E v d X N k Y V 9 j b 2 5 z d W x 0 Y V 9 h c n J v e i 9 B d X R v U m V t b 3 Z l Z E N v b H V t b n M x L n t J b X B v c n R h Y 2 F v X y w 2 f S Z x d W 9 0 O y w m c X V v d D t T Z W N 0 a W 9 u M S 9 1 c 2 R h X 2 N v b n N 1 b H R h X 2 F y c m 9 6 L 0 F 1 d G 9 S Z W 1 v d m V k Q 2 9 s d W 1 u c z E u e 1 N 1 c H J p b W V u d G 9 f V G 9 0 Y W w s N 3 0 m c X V v d D s s J n F 1 b 3 Q 7 U 2 V j d G l v b j E v d X N k Y V 9 j b 2 5 z d W x 0 Y V 9 h c n J v e i 9 B d X R v U m V t b 3 Z l Z E N v b H V t b n M x L n t F e H B v c n R h Y 2 F v X y w 4 f S Z x d W 9 0 O y w m c X V v d D t T Z W N 0 a W 9 u M S 9 1 c 2 R h X 2 N v b n N 1 b H R h X 2 F y c m 9 6 L 0 F 1 d G 9 S Z W 1 v d m V k Q 2 9 s d W 1 u c z E u e 0 N v b n N 1 b W 9 f R G 9 t Z X N 0 a W N v L D l 9 J n F 1 b 3 Q 7 L C Z x d W 9 0 O 1 N l Y 3 R p b 2 4 x L 3 V z Z G F f Y 2 9 u c 3 V s d G F f Y X J y b 3 o v Q X V 0 b 1 J l b W 9 2 Z W R D b 2 x 1 b W 5 z M S 5 7 V X N v X 0 R v b W V z d G l j b y w x M H 0 m c X V v d D s s J n F 1 b 3 Q 7 U 2 V j d G l v b j E v d X N k Y V 9 j b 2 5 z d W x 0 Y V 9 h c n J v e i 9 B d X R v U m V t b 3 Z l Z E N v b H V t b n M x L n t F c 3 R v c X V l X 0 Z p b m F s L D E x f S Z x d W 9 0 O y w m c X V v d D t T Z W N 0 a W 9 u M S 9 1 c 2 R h X 2 N v b n N 1 b H R h X 2 F y c m 9 6 L 0 F 1 d G 9 S Z W 1 v d m V k Q 2 9 s d W 1 u c z E u e 1 J l b G F j Y W 9 f Z 3 J h b y w x M n 0 m c X V v d D s s J n F 1 b 3 Q 7 U 2 V j d G l v b j E v d X N k Y V 9 j b 2 5 z d W x 0 Y V 9 h c n J v e i 9 B d X R v U m V t b 3 Z l Z E N v b H V t b n M x L n t T d X B y a W 1 l b n R v X 0 d y Y W 8 s M T N 9 J n F 1 b 3 Q 7 L C Z x d W 9 0 O 1 N l Y 3 R p b 2 4 x L 3 V z Z G F f Y 2 9 u c 3 V s d G F f Y X J y b 3 o v Q X V 0 b 1 J l b W 9 2 Z W R D b 2 x 1 b W 5 z M S 5 7 U 3 V w c m l t Z W 5 0 b 1 9 B c n J v e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3 V z Z G F f Y 2 9 u c 3 V s d G F f Y X J y b 3 o v Q X V 0 b 1 J l b W 9 2 Z W R D b 2 x 1 b W 5 z M S 5 7 U H J v Z H V 0 b 1 8 s M H 0 m c X V v d D s s J n F 1 b 3 Q 7 U 2 V j d G l v b j E v d X N k Y V 9 j b 2 5 z d W x 0 Y V 9 h c n J v e i 9 B d X R v U m V t b 3 Z l Z E N v b H V t b n M x L n t Q Y W l z X y w x f S Z x d W 9 0 O y w m c X V v d D t T Z W N 0 a W 9 u M S 9 1 c 2 R h X 2 N v b n N 1 b H R h X 2 F y c m 9 6 L 0 F 1 d G 9 S Z W 1 v d m V k Q 2 9 s d W 1 u c z E u e 0 F u b 1 8 s M n 0 m c X V v d D s s J n F 1 b 3 Q 7 U 2 V j d G l v b j E v d X N k Y V 9 j b 2 5 z d W x 0 Y V 9 h c n J v e i 9 B d X R v U m V t b 3 Z l Z E N v b H V t b n M x L n t F c 3 R v c X V l X 0 l u a W N p Y W w s M 3 0 m c X V v d D s s J n F 1 b 3 Q 7 U 2 V j d G l v b j E v d X N k Y V 9 j b 2 5 z d W x 0 Y V 9 h c n J v e i 9 B d X R v U m V t b 3 Z l Z E N v b H V t b n M x L n t Q c m 9 k d W N h b 1 8 s N H 0 m c X V v d D s s J n F 1 b 3 Q 7 U 2 V j d G l v b j E v d X N k Y V 9 j b 2 5 z d W x 0 Y V 9 h c n J v e i 9 B d X R v U m V t b 3 Z l Z E N v b H V t b n M x L n t Q c m 9 k d W N h b 1 9 C Z W 5 l Z m l j a W F k Y S w 1 f S Z x d W 9 0 O y w m c X V v d D t T Z W N 0 a W 9 u M S 9 1 c 2 R h X 2 N v b n N 1 b H R h X 2 F y c m 9 6 L 0 F 1 d G 9 S Z W 1 v d m V k Q 2 9 s d W 1 u c z E u e 0 l t c G 9 y d G F j Y W 9 f L D Z 9 J n F 1 b 3 Q 7 L C Z x d W 9 0 O 1 N l Y 3 R p b 2 4 x L 3 V z Z G F f Y 2 9 u c 3 V s d G F f Y X J y b 3 o v Q X V 0 b 1 J l b W 9 2 Z W R D b 2 x 1 b W 5 z M S 5 7 U 3 V w c m l t Z W 5 0 b 1 9 U b 3 R h b C w 3 f S Z x d W 9 0 O y w m c X V v d D t T Z W N 0 a W 9 u M S 9 1 c 2 R h X 2 N v b n N 1 b H R h X 2 F y c m 9 6 L 0 F 1 d G 9 S Z W 1 v d m V k Q 2 9 s d W 1 u c z E u e 0 V 4 c G 9 y d G F j Y W 9 f L D h 9 J n F 1 b 3 Q 7 L C Z x d W 9 0 O 1 N l Y 3 R p b 2 4 x L 3 V z Z G F f Y 2 9 u c 3 V s d G F f Y X J y b 3 o v Q X V 0 b 1 J l b W 9 2 Z W R D b 2 x 1 b W 5 z M S 5 7 Q 2 9 u c 3 V t b 1 9 E b 2 1 l c 3 R p Y 2 8 s O X 0 m c X V v d D s s J n F 1 b 3 Q 7 U 2 V j d G l v b j E v d X N k Y V 9 j b 2 5 z d W x 0 Y V 9 h c n J v e i 9 B d X R v U m V t b 3 Z l Z E N v b H V t b n M x L n t V c 2 9 f R G 9 t Z X N 0 a W N v L D E w f S Z x d W 9 0 O y w m c X V v d D t T Z W N 0 a W 9 u M S 9 1 c 2 R h X 2 N v b n N 1 b H R h X 2 F y c m 9 6 L 0 F 1 d G 9 S Z W 1 v d m V k Q 2 9 s d W 1 u c z E u e 0 V z d G 9 x d W V f R m l u Y W w s M T F 9 J n F 1 b 3 Q 7 L C Z x d W 9 0 O 1 N l Y 3 R p b 2 4 x L 3 V z Z G F f Y 2 9 u c 3 V s d G F f Y X J y b 3 o v Q X V 0 b 1 J l b W 9 2 Z W R D b 2 x 1 b W 5 z M S 5 7 U m V s Y W N h b 1 9 n c m F v L D E y f S Z x d W 9 0 O y w m c X V v d D t T Z W N 0 a W 9 u M S 9 1 c 2 R h X 2 N v b n N 1 b H R h X 2 F y c m 9 6 L 0 F 1 d G 9 S Z W 1 v d m V k Q 2 9 s d W 1 u c z E u e 1 N 1 c H J p b W V u d G 9 f R 3 J h b y w x M 3 0 m c X V v d D s s J n F 1 b 3 Q 7 U 2 V j d G l v b j E v d X N k Y V 9 j b 2 5 z d W x 0 Y V 9 h c n J v e i 9 B d X R v U m V t b 3 Z l Z E N v b H V t b n M x L n t T d X B y a W 1 l b n R v X 0 F y c m 9 6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X N k Y V 9 j b 2 5 z d W x 0 Y V 9 h c n J v e i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V z Z G F f Y 2 9 u c 3 V s d G F f Y X J y b 3 o v d X N k Y V 9 j b 2 5 z d W x 0 Y V 9 h c n J v e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V z Z G F f Y 2 9 u c 3 V s d G F f Y X J y b 3 o v Q 2 F i Z S V D M y V B N 2 F s a G 9 z J T I w U H J v b W 9 2 a W R v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Y J j Q 5 u 9 j G S J W b s T r T L F V e A A A A A A I A A A A A A A N m A A D A A A A A E A A A A F 2 Q m Y k q b 3 v o A k 1 l U d g F R d Q A A A A A B I A A A K A A A A A Q A A A A M l 0 i O r X x C m B K O 3 t 6 D e c C Y l A A A A A O K p a u w 3 g k Z + t Q 8 / F H J w i I Q j p a B E 2 T o C G x K q Y E x A O y f t + W 6 L f / q j g i a 2 G j n W 2 Y 0 G W z d 1 d z 5 + O c l a Y r C 3 N V E 3 M i y P 3 x H L 0 F s r a e w d Y w I + o F e h Q A A A B r X V O D B Y z c 7 D P J E 6 U m K G Q a y A 9 H g Q = = < / D a t a M a s h u p > 
</file>

<file path=customXml/itemProps1.xml><?xml version="1.0" encoding="utf-8"?>
<ds:datastoreItem xmlns:ds="http://schemas.openxmlformats.org/officeDocument/2006/customXml" ds:itemID="{55AB323E-05B7-4A7B-82E9-4558D923339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6</vt:i4>
      </vt:variant>
    </vt:vector>
  </HeadingPairs>
  <TitlesOfParts>
    <vt:vector size="15" baseType="lpstr">
      <vt:lpstr>Planilha1</vt:lpstr>
      <vt:lpstr>base_arroz</vt:lpstr>
      <vt:lpstr>usda_consulta_arroz</vt:lpstr>
      <vt:lpstr>Capa</vt:lpstr>
      <vt:lpstr>Oferta e Demanda</vt:lpstr>
      <vt:lpstr>Área e Produção</vt:lpstr>
      <vt:lpstr>Comércio Exterior - Mensal</vt:lpstr>
      <vt:lpstr>Comércio Exterior - Orig-destin</vt:lpstr>
      <vt:lpstr>Gráficos de Preços</vt:lpstr>
      <vt:lpstr>'Área e Produção'!Area_de_impressao</vt:lpstr>
      <vt:lpstr>Capa!Area_de_impressao</vt:lpstr>
      <vt:lpstr>'Comércio Exterior - Mensal'!Area_de_impressao</vt:lpstr>
      <vt:lpstr>'Comércio Exterior - Orig-destin'!Area_de_impressao</vt:lpstr>
      <vt:lpstr>'Oferta e Demanda'!Area_de_impressao</vt:lpstr>
      <vt:lpstr>'Comércio Exterior - Orig-destin'!Titulos_de_impressao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Francisco Jonildo Silva Lima</cp:lastModifiedBy>
  <cp:lastPrinted>2026-07-14T14:01:33Z</cp:lastPrinted>
  <dcterms:created xsi:type="dcterms:W3CDTF">2019-02-12T17:22:58Z</dcterms:created>
  <dcterms:modified xsi:type="dcterms:W3CDTF">2026-07-14T14:02:13Z</dcterms:modified>
</cp:coreProperties>
</file>