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53E6F27C-C774-454F-A72C-0B95338F5C94}" xr6:coauthVersionLast="47" xr6:coauthVersionMax="47" xr10:uidLastSave="{00000000-0000-0000-0000-000000000000}"/>
  <bookViews>
    <workbookView xWindow="-120" yWindow="-120" windowWidth="29040" windowHeight="15720" tabRatio="653" firstSheet="3" activeTab="3" xr2:uid="{00000000-000D-0000-FFFF-FFFF00000000}"/>
  </bookViews>
  <sheets>
    <sheet name="Planilha1" sheetId="20" state="hidden" r:id="rId1"/>
    <sheet name="base_arroz" sheetId="23" state="hidden" r:id="rId2"/>
    <sheet name="usda_consulta_arroz" sheetId="22" state="hidden" r:id="rId3"/>
    <sheet name="Capa" sheetId="24" r:id="rId4"/>
    <sheet name="Oferta e Demanda" sheetId="16" r:id="rId5"/>
    <sheet name="Área e Produção" sheetId="17" r:id="rId6"/>
    <sheet name="Comércio Exterior - Mensal" sheetId="4" r:id="rId7"/>
    <sheet name="Comércio Exterior - Orig-destin" sheetId="14" r:id="rId8"/>
    <sheet name="Gráficos de Preços" sheetId="7" r:id="rId9"/>
  </sheets>
  <externalReferences>
    <externalReference r:id="rId10"/>
  </externalReferences>
  <definedNames>
    <definedName name="_xlnm.Print_Area" localSheetId="5">'Área e Produção'!$A$1:$J$58</definedName>
    <definedName name="_xlnm.Print_Area" localSheetId="3">Capa!$A$1:$A$50</definedName>
    <definedName name="_xlnm.Print_Area" localSheetId="6">'Comércio Exterior - Mensal'!$A$1:$U$39</definedName>
    <definedName name="_xlnm.Print_Area" localSheetId="7">'Comércio Exterior - Orig-destin'!$A$1:$U$37</definedName>
    <definedName name="_xlnm.Print_Area" localSheetId="4">'Oferta e Demanda'!$A$1:$I$76</definedName>
    <definedName name="DadosExternos_1" localSheetId="2" hidden="1">usda_consulta_arroz!$A$1:$O$78</definedName>
    <definedName name="_xlnm.Print_Titles" localSheetId="7">'Comércio Exterior - Orig-destin'!$1:$3</definedName>
  </definedNames>
  <calcPr calcId="191029"/>
  <pivotCaches>
    <pivotCache cacheId="12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6F714A-FCFA-481D-A989-62B44BA72D5F}" keepAlive="1" name="Consulta - usda_consulta_arroz" description="Conexão com a consulta 'usda_consulta_arroz' na pasta de trabalho." type="5" refreshedVersion="8" background="1" saveData="1">
    <dbPr connection="Provider=Microsoft.Mashup.OleDb.1;Data Source=$Workbook$;Location=usda_consulta_arroz;Extended Properties=&quot;&quot;" command="SELECT * FROM [usda_consulta_arroz]"/>
  </connection>
</connections>
</file>

<file path=xl/sharedStrings.xml><?xml version="1.0" encoding="utf-8"?>
<sst xmlns="http://schemas.openxmlformats.org/spreadsheetml/2006/main" count="631" uniqueCount="194">
  <si>
    <t>Safra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</si>
  <si>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</si>
  <si>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</si>
  <si>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</si>
  <si>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</si>
  <si>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</si>
  <si>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</si>
  <si>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</si>
  <si>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</si>
  <si>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</si>
  <si>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</si>
  <si>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</si>
  <si>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</si>
  <si>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</si>
  <si>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</si>
  <si>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Total</t>
  </si>
  <si>
    <t>UF/Regiões Amparadas</t>
  </si>
  <si>
    <t>Produto</t>
  </si>
  <si>
    <t>Unidade</t>
  </si>
  <si>
    <t>R$/Unid.</t>
  </si>
  <si>
    <t>Inicio Vigência</t>
  </si>
  <si>
    <t>Sul (exceto PR)</t>
  </si>
  <si>
    <t>TP 1- 58/10</t>
  </si>
  <si>
    <t>50 kg</t>
  </si>
  <si>
    <t>Arroz Longo Fino em Casca</t>
  </si>
  <si>
    <t>Sudeste, Nordeste, Centro-Oeste, Norte e PR</t>
  </si>
  <si>
    <t>60 kg</t>
  </si>
  <si>
    <t>Fonte: Conab</t>
  </si>
  <si>
    <t>10061010Arroz com casca (arroz paddy), para semeadura</t>
  </si>
  <si>
    <t>10061091Arroz com casca (arroz paddy), parboilizado</t>
  </si>
  <si>
    <t>10061092Arroz com casca (arroz paddy), não parboilizado</t>
  </si>
  <si>
    <t>10062010Arroz descascado (arroz cargo ou castanho), descascado, parboilizado</t>
  </si>
  <si>
    <t>10062020Arroz descascado (arroz cargo ou castanho), não parboilizado</t>
  </si>
  <si>
    <t>10063011Arroz semibranqueado ou branqueado, parboilizado, polido ou brunido</t>
  </si>
  <si>
    <t>10063019Outros tipode de arroz semibranqueado ou branqueado, parboilizado</t>
  </si>
  <si>
    <t>10063021Arroz semibranqueado ou branqueado, não parboilizado, polido ou brunido</t>
  </si>
  <si>
    <t>10063029Outros tipode de arroz semibranqueado ou branqueado, não parboilizado</t>
  </si>
  <si>
    <t>10064000Arroz quebrado</t>
  </si>
  <si>
    <t>NCM's utilizados:</t>
  </si>
  <si>
    <t>Brasil</t>
  </si>
  <si>
    <t>Comparativo de área, produtividade e produção</t>
  </si>
  <si>
    <t>Operação/Mês</t>
  </si>
  <si>
    <t>Outros</t>
  </si>
  <si>
    <t>Destino</t>
  </si>
  <si>
    <t>Arroz em casca - Quadros de Suprimento (milhões de t)</t>
  </si>
  <si>
    <t>Exportações de  Arroz base casca - Principais origens</t>
  </si>
  <si>
    <t xml:space="preserve"> Arroz em casca - Preços Mínimos de Garantia</t>
  </si>
  <si>
    <t>Tipo
Classe
Básico</t>
  </si>
  <si>
    <t>Safra 2023/2024</t>
  </si>
  <si>
    <t>Fev/24 a Jan/25</t>
  </si>
  <si>
    <t>Centro-Oeste, Norte, Sudeste e PR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</si>
  <si>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</si>
  <si>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</si>
  <si>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</si>
  <si>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</si>
  <si>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</si>
  <si>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</si>
  <si>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</si>
  <si>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</si>
  <si>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</si>
  <si>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</si>
  <si>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</si>
  <si>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</si>
  <si>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</si>
  <si>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Suprimento_Arroz</t>
  </si>
  <si>
    <t>Arroz em Casca</t>
  </si>
  <si>
    <t>Argentina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</si>
  <si>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</si>
  <si>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</si>
  <si>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</si>
  <si>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</si>
  <si>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</si>
  <si>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</si>
  <si>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</si>
  <si>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</si>
  <si>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</si>
  <si>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Paraguai</t>
  </si>
  <si>
    <t>Estados Unidos</t>
  </si>
  <si>
    <t>Uruguai</t>
  </si>
  <si>
    <t>Mundo</t>
  </si>
  <si>
    <t>Rótulos de Linha</t>
  </si>
  <si>
    <t>Estoque Inicial</t>
  </si>
  <si>
    <t>Produção</t>
  </si>
  <si>
    <t>Importação</t>
  </si>
  <si>
    <t>Suprimento</t>
  </si>
  <si>
    <t xml:space="preserve"> Consumo Doméstico</t>
  </si>
  <si>
    <t>Exportação</t>
  </si>
  <si>
    <t>Estoque Final</t>
  </si>
  <si>
    <t>Relação % Estoque Final / Consumo</t>
  </si>
  <si>
    <t>2024/2025</t>
  </si>
  <si>
    <r>
      <t>Arroz em casca - BRASIL</t>
    </r>
    <r>
      <rPr>
        <sz val="12"/>
        <rFont val="Calibri"/>
        <family val="2"/>
        <scheme val="minor"/>
      </rPr>
      <t xml:space="preserve"> (milhões de toneladas)</t>
    </r>
  </si>
  <si>
    <t>Consumo Doméstico</t>
  </si>
  <si>
    <t xml:space="preserve"> Exportação</t>
  </si>
  <si>
    <t>Rel. % Est. Final/Consumo</t>
  </si>
  <si>
    <t>Dividir</t>
  </si>
  <si>
    <t>Percentuais aplicação para transformar dados em ARROZ BASE CASCA</t>
  </si>
  <si>
    <t>PAÍS</t>
  </si>
  <si>
    <t xml:space="preserve"> Estoque_Inicial</t>
  </si>
  <si>
    <t xml:space="preserve"> Importacao_</t>
  </si>
  <si>
    <t xml:space="preserve"> Consumo_Domestico</t>
  </si>
  <si>
    <t xml:space="preserve"> Exportacao_</t>
  </si>
  <si>
    <t xml:space="preserve"> Estoque_Final</t>
  </si>
  <si>
    <t xml:space="preserve"> Relacao_grao</t>
  </si>
  <si>
    <t>Soma de Suprimento Arroz</t>
  </si>
  <si>
    <t>MERCOSUL (Argentina, Uruguai e Paraguai)</t>
  </si>
  <si>
    <r>
      <t xml:space="preserve">Arroz em casca - MERCOSUL (Argentina, Uruguai e Paraguai - </t>
    </r>
    <r>
      <rPr>
        <sz val="12"/>
        <rFont val="Calibri"/>
        <family val="2"/>
        <scheme val="minor"/>
      </rPr>
      <t>milhões de toneladas)</t>
    </r>
  </si>
  <si>
    <t>Fev/25 a Jan/26</t>
  </si>
  <si>
    <t>Safra 2024/2025</t>
  </si>
  <si>
    <t>Arroz Base Casca - Importações e Exportações Mensais - Valor: US$ milhões - Qtde: mil toneladas</t>
  </si>
  <si>
    <t>Valor</t>
  </si>
  <si>
    <t>Qtde</t>
  </si>
  <si>
    <t>Importações de  Arroz base casca - Principais origens - Valor: US$ milhões - Qtde: mil toneladas</t>
  </si>
  <si>
    <t>Producao_Beneficiada</t>
  </si>
  <si>
    <t>2025/2026</t>
  </si>
  <si>
    <t>Vietnã</t>
  </si>
  <si>
    <t>Safra 2025/2026</t>
  </si>
  <si>
    <t>Fev/26 a Jan/27</t>
  </si>
  <si>
    <t>Centro-Oeste, Nordeste, Norte, Sudeste e PR</t>
  </si>
  <si>
    <t xml:space="preserve"> Producao_Beneficiada</t>
  </si>
  <si>
    <t>Arroz  – Safras 2024/25 e 2025/26 - Total</t>
  </si>
  <si>
    <t>Valor  (US$ milhões)</t>
  </si>
  <si>
    <t>Qtde  (mil t)</t>
  </si>
  <si>
    <t>Senegal</t>
  </si>
  <si>
    <t>Costa Rica</t>
  </si>
  <si>
    <t>Gâmbia</t>
  </si>
  <si>
    <t>Venezuela</t>
  </si>
  <si>
    <t>Serra Leoa</t>
  </si>
  <si>
    <t>Peru</t>
  </si>
  <si>
    <t>Países Baixos (Holanda)</t>
  </si>
  <si>
    <t>Cuba</t>
  </si>
  <si>
    <t>Guatemala</t>
  </si>
  <si>
    <t>México</t>
  </si>
  <si>
    <t>Nicarágua</t>
  </si>
  <si>
    <t>Subtotal</t>
  </si>
  <si>
    <t>Tailândia</t>
  </si>
  <si>
    <t>Fonte: Ministério da Fazenda/Decex/Secex (www.comexstat.mdic.gov.br) - 31/03/2026, inclusive.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</si>
  <si>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</si>
  <si>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</si>
  <si>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</si>
  <si>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</si>
  <si>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</si>
  <si>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</si>
  <si>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</si>
  <si>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</si>
  <si>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</si>
  <si>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</si>
  <si>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</si>
  <si>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</si>
  <si>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Safra 24/25</t>
  </si>
  <si>
    <t>Safra 25/26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</si>
  <si>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</si>
  <si>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</si>
  <si>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</si>
  <si>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</si>
  <si>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</si>
  <si>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</si>
  <si>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</si>
  <si>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</si>
  <si>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</si>
  <si>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</si>
  <si>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</si>
  <si>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</si>
  <si>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</si>
  <si>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</si>
  <si>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</si>
  <si>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</si>
  <si>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</si>
  <si>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</si>
  <si>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</si>
  <si>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</si>
  <si>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</si>
  <si>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</si>
  <si>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</si>
  <si>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</si>
  <si>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</si>
  <si>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</si>
  <si>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</si>
  <si>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</si>
  <si>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</si>
  <si>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</si>
  <si>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</si>
  <si>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</si>
  <si>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</si>
  <si>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</si>
  <si>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</si>
  <si>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 (www.conab.gov.br) - Safra 2025/26 - 7° Levantamento da safra de grãos - abril-2026</t>
  </si>
  <si>
    <t>Fonte: Usda (www.usda.gov) - abril-2026</t>
  </si>
  <si>
    <t>2019/20</t>
  </si>
  <si>
    <t>2020/21</t>
  </si>
  <si>
    <t>2021/22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</si>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</sst>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_);_(* \(#,##0.0\);_(* \-?_);_(@_)"/>
    <numFmt numFmtId="167" formatCode="_(* #,##0_);_(* \(#,##0\);_(* \-_);_(@_)"/>
    <numFmt numFmtId="168" formatCode="#,##0.000"/>
    <numFmt numFmtId="169" formatCode="_(* #,##0.0_);_(* \(#,##0.0\);_(* \-_);_(@_)"/>
    <numFmt numFmtId="170" formatCode="0.0%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6"/>
      <color theme="1"/>
      <name val="Lucida Sans Unicode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FF4FD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  <border>
      <left style="thin">
        <color indexed="64"/>
      </left>
      <right/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4506668294322"/>
      </bottom>
      <diagonal/>
    </border>
    <border>
      <left style="thin">
        <color indexed="64"/>
      </left>
      <right/>
      <top/>
      <bottom style="thin">
        <color theme="4" tint="0.39994506668294322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57">
    <xf numFmtId="0" fontId="0" fillId="0" borderId="0" xfId="0"/>
    <xf numFmtId="41" fontId="1" fillId="0" borderId="0" xfId="0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1" fontId="10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9" fillId="0" borderId="0" xfId="3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left"/>
    </xf>
    <xf numFmtId="0" fontId="12" fillId="5" borderId="21" xfId="0" applyFont="1" applyFill="1" applyBorder="1" applyAlignment="1">
      <alignment horizontal="left"/>
    </xf>
    <xf numFmtId="41" fontId="18" fillId="0" borderId="0" xfId="0" applyNumberFormat="1" applyFont="1" applyAlignment="1">
      <alignment vertical="center"/>
    </xf>
    <xf numFmtId="0" fontId="12" fillId="11" borderId="14" xfId="0" applyFont="1" applyFill="1" applyBorder="1" applyAlignment="1">
      <alignment horizontal="center" vertical="center"/>
    </xf>
    <xf numFmtId="41" fontId="19" fillId="0" borderId="0" xfId="0" applyNumberFormat="1" applyFont="1" applyAlignment="1">
      <alignment vertical="center"/>
    </xf>
    <xf numFmtId="165" fontId="22" fillId="3" borderId="24" xfId="0" applyNumberFormat="1" applyFont="1" applyFill="1" applyBorder="1" applyAlignment="1">
      <alignment horizontal="center" vertical="center"/>
    </xf>
    <xf numFmtId="166" fontId="20" fillId="12" borderId="24" xfId="0" applyNumberFormat="1" applyFont="1" applyFill="1" applyBorder="1" applyAlignment="1">
      <alignment horizontal="center" vertical="center"/>
    </xf>
    <xf numFmtId="167" fontId="20" fillId="12" borderId="24" xfId="0" applyNumberFormat="1" applyFont="1" applyFill="1" applyBorder="1" applyAlignment="1">
      <alignment horizontal="center" vertical="center"/>
    </xf>
    <xf numFmtId="166" fontId="21" fillId="0" borderId="24" xfId="0" applyNumberFormat="1" applyFont="1" applyBorder="1" applyAlignment="1">
      <alignment vertical="center"/>
    </xf>
    <xf numFmtId="167" fontId="21" fillId="0" borderId="24" xfId="0" applyNumberFormat="1" applyFont="1" applyBorder="1" applyAlignment="1">
      <alignment vertical="center"/>
    </xf>
    <xf numFmtId="166" fontId="21" fillId="0" borderId="24" xfId="0" applyNumberFormat="1" applyFont="1" applyBorder="1" applyAlignment="1">
      <alignment horizontal="center" vertical="center"/>
    </xf>
    <xf numFmtId="166" fontId="20" fillId="13" borderId="24" xfId="0" applyNumberFormat="1" applyFont="1" applyFill="1" applyBorder="1" applyAlignment="1">
      <alignment horizontal="center" vertical="center"/>
    </xf>
    <xf numFmtId="167" fontId="20" fillId="13" borderId="24" xfId="0" applyNumberFormat="1" applyFont="1" applyFill="1" applyBorder="1" applyAlignment="1">
      <alignment horizontal="center" vertical="center"/>
    </xf>
    <xf numFmtId="41" fontId="23" fillId="0" borderId="0" xfId="0" applyNumberFormat="1" applyFont="1" applyAlignment="1">
      <alignment vertical="center"/>
    </xf>
    <xf numFmtId="165" fontId="22" fillId="3" borderId="26" xfId="0" applyNumberFormat="1" applyFont="1" applyFill="1" applyBorder="1" applyAlignment="1">
      <alignment horizontal="center" vertical="center"/>
    </xf>
    <xf numFmtId="165" fontId="20" fillId="12" borderId="25" xfId="0" applyNumberFormat="1" applyFont="1" applyFill="1" applyBorder="1" applyAlignment="1">
      <alignment vertical="center"/>
    </xf>
    <xf numFmtId="166" fontId="20" fillId="12" borderId="26" xfId="0" applyNumberFormat="1" applyFont="1" applyFill="1" applyBorder="1" applyAlignment="1">
      <alignment horizontal="center" vertical="center"/>
    </xf>
    <xf numFmtId="165" fontId="21" fillId="0" borderId="25" xfId="0" applyNumberFormat="1" applyFont="1" applyBorder="1" applyAlignment="1">
      <alignment horizontal="left" vertical="center" indent="1"/>
    </xf>
    <xf numFmtId="166" fontId="21" fillId="0" borderId="26" xfId="0" applyNumberFormat="1" applyFont="1" applyBorder="1" applyAlignment="1">
      <alignment vertical="center"/>
    </xf>
    <xf numFmtId="165" fontId="20" fillId="13" borderId="25" xfId="0" applyNumberFormat="1" applyFont="1" applyFill="1" applyBorder="1" applyAlignment="1">
      <alignment vertical="center"/>
    </xf>
    <xf numFmtId="166" fontId="20" fillId="13" borderId="26" xfId="0" applyNumberFormat="1" applyFont="1" applyFill="1" applyBorder="1" applyAlignment="1">
      <alignment horizontal="center" vertical="center"/>
    </xf>
    <xf numFmtId="0" fontId="24" fillId="0" borderId="0" xfId="3" applyFont="1"/>
    <xf numFmtId="0" fontId="12" fillId="11" borderId="15" xfId="0" pivotButton="1" applyFont="1" applyFill="1" applyBorder="1" applyAlignment="1">
      <alignment horizontal="center" vertical="center" wrapText="1"/>
    </xf>
    <xf numFmtId="0" fontId="12" fillId="11" borderId="21" xfId="0" pivotButton="1" applyFont="1" applyFill="1" applyBorder="1" applyAlignment="1">
      <alignment horizontal="center" vertical="center" wrapText="1"/>
    </xf>
    <xf numFmtId="0" fontId="12" fillId="11" borderId="22" xfId="0" pivotButton="1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2" fillId="11" borderId="4" xfId="0" pivotButton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11" borderId="15" xfId="0" pivotButton="1" applyFont="1" applyFill="1" applyBorder="1" applyAlignment="1">
      <alignment horizontal="center" vertical="top"/>
    </xf>
    <xf numFmtId="165" fontId="0" fillId="0" borderId="3" xfId="0" applyNumberFormat="1" applyBorder="1" applyAlignment="1">
      <alignment vertical="center"/>
    </xf>
    <xf numFmtId="0" fontId="12" fillId="7" borderId="5" xfId="0" applyFont="1" applyFill="1" applyBorder="1" applyAlignment="1">
      <alignment horizontal="left" vertical="center"/>
    </xf>
    <xf numFmtId="0" fontId="12" fillId="6" borderId="19" xfId="0" applyFont="1" applyFill="1" applyBorder="1" applyAlignment="1">
      <alignment horizontal="left" vertical="center"/>
    </xf>
    <xf numFmtId="3" fontId="12" fillId="6" borderId="19" xfId="0" applyNumberFormat="1" applyFont="1" applyFill="1" applyBorder="1" applyAlignment="1">
      <alignment vertical="center"/>
    </xf>
    <xf numFmtId="43" fontId="15" fillId="6" borderId="19" xfId="5" applyFont="1" applyFill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9" fontId="0" fillId="0" borderId="3" xfId="6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9" fontId="0" fillId="0" borderId="18" xfId="6" applyFont="1" applyBorder="1" applyAlignment="1">
      <alignment horizontal="center" vertical="center"/>
    </xf>
    <xf numFmtId="0" fontId="12" fillId="9" borderId="19" xfId="0" applyFont="1" applyFill="1" applyBorder="1" applyAlignment="1">
      <alignment horizontal="left" vertical="center"/>
    </xf>
    <xf numFmtId="165" fontId="12" fillId="9" borderId="19" xfId="0" applyNumberFormat="1" applyFont="1" applyFill="1" applyBorder="1" applyAlignment="1">
      <alignment vertical="center"/>
    </xf>
    <xf numFmtId="4" fontId="17" fillId="9" borderId="19" xfId="0" applyNumberFormat="1" applyFont="1" applyFill="1" applyBorder="1" applyAlignment="1">
      <alignment horizontal="center" vertical="center"/>
    </xf>
    <xf numFmtId="9" fontId="0" fillId="0" borderId="20" xfId="6" applyFont="1" applyBorder="1" applyAlignment="1">
      <alignment horizontal="center" vertical="center"/>
    </xf>
    <xf numFmtId="0" fontId="12" fillId="10" borderId="19" xfId="0" applyFont="1" applyFill="1" applyBorder="1" applyAlignment="1">
      <alignment horizontal="left" vertical="center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2" fillId="11" borderId="21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12" fillId="11" borderId="15" xfId="0" applyFont="1" applyFill="1" applyBorder="1" applyAlignment="1">
      <alignment horizontal="center" vertical="top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1" fontId="26" fillId="0" borderId="0" xfId="0" applyNumberFormat="1" applyFont="1" applyAlignment="1">
      <alignment vertical="center"/>
    </xf>
    <xf numFmtId="0" fontId="12" fillId="6" borderId="27" xfId="0" applyFont="1" applyFill="1" applyBorder="1" applyAlignment="1">
      <alignment horizontal="left" vertical="center"/>
    </xf>
    <xf numFmtId="4" fontId="12" fillId="6" borderId="29" xfId="0" applyNumberFormat="1" applyFont="1" applyFill="1" applyBorder="1" applyAlignment="1">
      <alignment horizontal="center" vertical="center" wrapText="1"/>
    </xf>
    <xf numFmtId="165" fontId="12" fillId="6" borderId="28" xfId="0" applyNumberFormat="1" applyFont="1" applyFill="1" applyBorder="1" applyAlignment="1">
      <alignment horizontal="center" vertical="center" wrapText="1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12" fillId="6" borderId="19" xfId="0" applyNumberFormat="1" applyFont="1" applyFill="1" applyBorder="1" applyAlignment="1">
      <alignment vertical="center"/>
    </xf>
    <xf numFmtId="168" fontId="12" fillId="10" borderId="19" xfId="0" applyNumberFormat="1" applyFont="1" applyFill="1" applyBorder="1" applyAlignment="1">
      <alignment vertical="center"/>
    </xf>
    <xf numFmtId="168" fontId="0" fillId="0" borderId="13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30" xfId="0" applyBorder="1" applyAlignment="1">
      <alignment horizontal="left" vertical="center"/>
    </xf>
    <xf numFmtId="168" fontId="0" fillId="0" borderId="31" xfId="0" applyNumberFormat="1" applyBorder="1" applyAlignment="1">
      <alignment vertical="center"/>
    </xf>
    <xf numFmtId="0" fontId="0" fillId="0" borderId="32" xfId="0" applyBorder="1" applyAlignment="1">
      <alignment horizontal="left" vertical="center"/>
    </xf>
    <xf numFmtId="168" fontId="0" fillId="0" borderId="33" xfId="0" applyNumberFormat="1" applyBorder="1" applyAlignment="1">
      <alignment vertical="center"/>
    </xf>
    <xf numFmtId="9" fontId="0" fillId="0" borderId="34" xfId="6" applyFont="1" applyBorder="1" applyAlignment="1">
      <alignment horizontal="center" vertical="center"/>
    </xf>
    <xf numFmtId="169" fontId="12" fillId="6" borderId="23" xfId="0" applyNumberFormat="1" applyFont="1" applyFill="1" applyBorder="1"/>
    <xf numFmtId="169" fontId="12" fillId="6" borderId="22" xfId="0" applyNumberFormat="1" applyFont="1" applyFill="1" applyBorder="1"/>
    <xf numFmtId="169" fontId="12" fillId="6" borderId="21" xfId="0" applyNumberFormat="1" applyFont="1" applyFill="1" applyBorder="1"/>
    <xf numFmtId="169" fontId="0" fillId="0" borderId="3" xfId="0" applyNumberFormat="1" applyBorder="1"/>
    <xf numFmtId="169" fontId="0" fillId="0" borderId="1" xfId="0" applyNumberFormat="1" applyBorder="1"/>
    <xf numFmtId="169" fontId="0" fillId="0" borderId="0" xfId="0" applyNumberFormat="1"/>
    <xf numFmtId="169" fontId="0" fillId="0" borderId="18" xfId="0" applyNumberFormat="1" applyBorder="1"/>
    <xf numFmtId="169" fontId="0" fillId="0" borderId="15" xfId="0" applyNumberFormat="1" applyBorder="1"/>
    <xf numFmtId="169" fontId="0" fillId="0" borderId="4" xfId="0" applyNumberFormat="1" applyBorder="1"/>
    <xf numFmtId="169" fontId="12" fillId="5" borderId="23" xfId="0" applyNumberFormat="1" applyFont="1" applyFill="1" applyBorder="1"/>
    <xf numFmtId="169" fontId="12" fillId="5" borderId="22" xfId="0" applyNumberFormat="1" applyFont="1" applyFill="1" applyBorder="1"/>
    <xf numFmtId="169" fontId="12" fillId="5" borderId="21" xfId="0" applyNumberFormat="1" applyFont="1" applyFill="1" applyBorder="1"/>
    <xf numFmtId="169" fontId="12" fillId="0" borderId="16" xfId="0" applyNumberFormat="1" applyFont="1" applyBorder="1" applyAlignment="1">
      <alignment vertical="center"/>
    </xf>
    <xf numFmtId="169" fontId="12" fillId="0" borderId="14" xfId="0" applyNumberFormat="1" applyFont="1" applyBorder="1" applyAlignment="1">
      <alignment vertical="center"/>
    </xf>
    <xf numFmtId="169" fontId="12" fillId="0" borderId="17" xfId="0" applyNumberFormat="1" applyFont="1" applyBorder="1" applyAlignment="1">
      <alignment vertical="center"/>
    </xf>
    <xf numFmtId="169" fontId="0" fillId="0" borderId="3" xfId="0" applyNumberForma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0" fillId="0" borderId="0" xfId="0" applyNumberFormat="1" applyAlignment="1">
      <alignment vertical="center"/>
    </xf>
    <xf numFmtId="169" fontId="12" fillId="7" borderId="8" xfId="0" applyNumberFormat="1" applyFont="1" applyFill="1" applyBorder="1" applyAlignment="1">
      <alignment vertical="center"/>
    </xf>
    <xf numFmtId="169" fontId="12" fillId="7" borderId="6" xfId="0" applyNumberFormat="1" applyFont="1" applyFill="1" applyBorder="1" applyAlignment="1">
      <alignment vertical="center"/>
    </xf>
    <xf numFmtId="169" fontId="12" fillId="7" borderId="5" xfId="0" applyNumberFormat="1" applyFont="1" applyFill="1" applyBorder="1" applyAlignment="1">
      <alignment vertical="center"/>
    </xf>
    <xf numFmtId="169" fontId="12" fillId="3" borderId="8" xfId="0" applyNumberFormat="1" applyFont="1" applyFill="1" applyBorder="1" applyAlignment="1">
      <alignment vertical="center"/>
    </xf>
    <xf numFmtId="169" fontId="12" fillId="3" borderId="6" xfId="0" applyNumberFormat="1" applyFont="1" applyFill="1" applyBorder="1" applyAlignment="1">
      <alignment vertical="center"/>
    </xf>
    <xf numFmtId="169" fontId="12" fillId="3" borderId="5" xfId="0" applyNumberFormat="1" applyFont="1" applyFill="1" applyBorder="1" applyAlignment="1">
      <alignment vertical="center"/>
    </xf>
    <xf numFmtId="43" fontId="15" fillId="6" borderId="0" xfId="5" applyFont="1" applyFill="1" applyBorder="1" applyAlignment="1">
      <alignment horizontal="center" vertical="center"/>
    </xf>
    <xf numFmtId="170" fontId="0" fillId="0" borderId="3" xfId="6" applyNumberFormat="1" applyFont="1" applyBorder="1" applyAlignment="1">
      <alignment horizontal="center" vertical="center"/>
    </xf>
    <xf numFmtId="0" fontId="27" fillId="0" borderId="16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164" fontId="27" fillId="0" borderId="9" xfId="4" applyFont="1" applyFill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164" fontId="27" fillId="0" borderId="10" xfId="4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64" fontId="27" fillId="0" borderId="0" xfId="4" applyFont="1" applyFill="1" applyBorder="1" applyAlignment="1">
      <alignment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1" fontId="13" fillId="0" borderId="4" xfId="0" applyNumberFormat="1" applyFont="1" applyBorder="1" applyAlignment="1">
      <alignment horizontal="center" vertical="center"/>
    </xf>
    <xf numFmtId="165" fontId="22" fillId="3" borderId="25" xfId="0" applyNumberFormat="1" applyFont="1" applyFill="1" applyBorder="1" applyAlignment="1">
      <alignment horizontal="center" vertical="center"/>
    </xf>
    <xf numFmtId="4" fontId="22" fillId="3" borderId="24" xfId="0" applyNumberFormat="1" applyFont="1" applyFill="1" applyBorder="1" applyAlignment="1">
      <alignment horizontal="center" vertical="center"/>
    </xf>
    <xf numFmtId="165" fontId="22" fillId="3" borderId="24" xfId="0" applyNumberFormat="1" applyFont="1" applyFill="1" applyBorder="1" applyAlignment="1">
      <alignment horizontal="center" vertical="center"/>
    </xf>
    <xf numFmtId="4" fontId="22" fillId="3" borderId="26" xfId="0" applyNumberFormat="1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quotePrefix="1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/>
    </xf>
    <xf numFmtId="0" fontId="25" fillId="9" borderId="5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5" fillId="14" borderId="4" xfId="0" applyFont="1" applyFill="1" applyBorder="1" applyAlignment="1">
      <alignment horizontal="center" vertical="center"/>
    </xf>
    <xf numFmtId="0" fontId="12" fillId="11" borderId="14" xfId="0" pivotButton="1" applyFont="1" applyFill="1" applyBorder="1" applyAlignment="1">
      <alignment horizontal="center" vertical="center" wrapText="1"/>
    </xf>
    <xf numFmtId="0" fontId="12" fillId="11" borderId="15" xfId="0" pivotButton="1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6" builtinId="5"/>
    <cellStyle name="Vírgula" xfId="5" builtinId="3"/>
    <cellStyle name="Vírgula 2" xfId="4" xr:uid="{00000000-0005-0000-0000-000007000000}"/>
  </cellStyles>
  <dxfs count="2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colors>
    <mruColors>
      <color rgb="FF44C459"/>
      <color rgb="FF0000FF"/>
      <color rgb="FF1A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49</xdr:row>
      <xdr:rowOff>183173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8416548-EABC-E785-54A0-09D53221B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57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516A1B-111D-4836-A2D4-13D7A48A2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3250"/>
          <a:ext cx="7915275" cy="76520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E3B91311-3F5F-4F84-8001-909C3FD7D5FC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6F966ED3-DB6F-4558-A871-B1272BA3CEE7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CBB8D0B0-FB5B-4FE7-B1C2-D377369B736E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Arroz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6687DDE0-254F-465B-9ECC-ECA243C74667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BEE799B6-934D-48CB-96C3-0194C21038A5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abril-2026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597935</xdr:colOff>
      <xdr:row>44</xdr:row>
      <xdr:rowOff>140841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617490-5A47-A0BB-2073-0F97F36E5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84335" cy="73036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E2">
            <v>34.095909470000002</v>
          </cell>
          <cell r="F2">
            <v>49.215909089999997</v>
          </cell>
          <cell r="G2">
            <v>25.799999239999998</v>
          </cell>
          <cell r="H2">
            <v>28.229999540000001</v>
          </cell>
        </row>
        <row r="3">
          <cell r="A3">
            <v>41306</v>
          </cell>
          <cell r="E3">
            <v>33.779375790000003</v>
          </cell>
          <cell r="F3">
            <v>49.71875</v>
          </cell>
          <cell r="G3">
            <v>25.799999239999998</v>
          </cell>
          <cell r="H3">
            <v>28.229999540000001</v>
          </cell>
        </row>
        <row r="4">
          <cell r="A4">
            <v>41334</v>
          </cell>
          <cell r="E4">
            <v>31.41315771</v>
          </cell>
          <cell r="F4">
            <v>43.236842109999998</v>
          </cell>
          <cell r="G4">
            <v>25.799999239999998</v>
          </cell>
          <cell r="H4">
            <v>28.229999540000001</v>
          </cell>
        </row>
        <row r="5">
          <cell r="A5">
            <v>41365</v>
          </cell>
          <cell r="E5">
            <v>30.81545457</v>
          </cell>
          <cell r="F5">
            <v>37.545454550000002</v>
          </cell>
          <cell r="G5">
            <v>25.799999239999998</v>
          </cell>
          <cell r="H5">
            <v>28.229999540000001</v>
          </cell>
        </row>
        <row r="6">
          <cell r="A6">
            <v>41395</v>
          </cell>
          <cell r="E6">
            <v>32.955714090000001</v>
          </cell>
          <cell r="F6">
            <v>36.333333330000002</v>
          </cell>
          <cell r="G6">
            <v>25.799999239999998</v>
          </cell>
          <cell r="H6">
            <v>28.229999540000001</v>
          </cell>
        </row>
        <row r="7">
          <cell r="A7">
            <v>41426</v>
          </cell>
          <cell r="E7">
            <v>33.45049934</v>
          </cell>
          <cell r="F7">
            <v>37.75</v>
          </cell>
          <cell r="G7">
            <v>25.799999239999998</v>
          </cell>
          <cell r="H7">
            <v>28.229999540000001</v>
          </cell>
        </row>
        <row r="8">
          <cell r="A8">
            <v>41456</v>
          </cell>
          <cell r="E8">
            <v>34.12869594</v>
          </cell>
          <cell r="F8">
            <v>39.347826089999998</v>
          </cell>
          <cell r="G8">
            <v>25.799999239999998</v>
          </cell>
          <cell r="H8">
            <v>28.229999540000001</v>
          </cell>
        </row>
        <row r="9">
          <cell r="A9">
            <v>41487</v>
          </cell>
          <cell r="E9">
            <v>34.722727339999999</v>
          </cell>
          <cell r="F9">
            <v>42.909090910000003</v>
          </cell>
          <cell r="G9">
            <v>25.799999239999998</v>
          </cell>
          <cell r="H9">
            <v>28.229999540000001</v>
          </cell>
        </row>
        <row r="10">
          <cell r="A10">
            <v>41518</v>
          </cell>
          <cell r="E10">
            <v>34.383333479999997</v>
          </cell>
          <cell r="F10">
            <v>47.26190476</v>
          </cell>
          <cell r="G10">
            <v>25.799999239999998</v>
          </cell>
          <cell r="H10">
            <v>28.229999540000001</v>
          </cell>
        </row>
        <row r="11">
          <cell r="A11">
            <v>41548</v>
          </cell>
          <cell r="E11">
            <v>33.775217640000001</v>
          </cell>
          <cell r="F11">
            <v>43.652173910000002</v>
          </cell>
          <cell r="G11">
            <v>25.799999239999998</v>
          </cell>
          <cell r="H11">
            <v>28.229999540000001</v>
          </cell>
        </row>
        <row r="12">
          <cell r="A12">
            <v>41579</v>
          </cell>
          <cell r="E12">
            <v>33.706499479999998</v>
          </cell>
          <cell r="F12">
            <v>43</v>
          </cell>
          <cell r="G12">
            <v>25.799999239999998</v>
          </cell>
          <cell r="H12">
            <v>28.229999540000001</v>
          </cell>
        </row>
        <row r="13">
          <cell r="A13">
            <v>41609</v>
          </cell>
          <cell r="E13">
            <v>35.66631598</v>
          </cell>
          <cell r="F13">
            <v>45</v>
          </cell>
          <cell r="G13">
            <v>25.799999239999998</v>
          </cell>
          <cell r="H13">
            <v>28.229999540000001</v>
          </cell>
        </row>
        <row r="14">
          <cell r="A14">
            <v>41640</v>
          </cell>
          <cell r="E14">
            <v>36.106363639999998</v>
          </cell>
          <cell r="F14">
            <v>45.68181818</v>
          </cell>
          <cell r="G14">
            <v>25.799999239999998</v>
          </cell>
          <cell r="H14">
            <v>28.229999540000001</v>
          </cell>
        </row>
        <row r="15">
          <cell r="A15">
            <v>41671</v>
          </cell>
          <cell r="E15">
            <v>35.336499400000001</v>
          </cell>
          <cell r="F15">
            <v>37.700000000000003</v>
          </cell>
          <cell r="G15">
            <v>25.799999239999998</v>
          </cell>
          <cell r="H15">
            <v>31.86000061</v>
          </cell>
        </row>
        <row r="16">
          <cell r="A16">
            <v>41699</v>
          </cell>
          <cell r="E16">
            <v>33.430000100000001</v>
          </cell>
          <cell r="F16">
            <v>34.026315789999998</v>
          </cell>
          <cell r="G16">
            <v>25.799999239999998</v>
          </cell>
          <cell r="H16">
            <v>31.86000061</v>
          </cell>
        </row>
        <row r="17">
          <cell r="A17">
            <v>41730</v>
          </cell>
          <cell r="E17">
            <v>33.4885004</v>
          </cell>
          <cell r="F17">
            <v>35.375</v>
          </cell>
          <cell r="G17">
            <v>25.799999239999998</v>
          </cell>
          <cell r="H17">
            <v>31.86000061</v>
          </cell>
        </row>
        <row r="18">
          <cell r="A18">
            <v>41760</v>
          </cell>
          <cell r="E18">
            <v>34.946500210000004</v>
          </cell>
          <cell r="F18">
            <v>35.049999999999997</v>
          </cell>
          <cell r="G18">
            <v>25.799999239999998</v>
          </cell>
          <cell r="H18">
            <v>31.86000061</v>
          </cell>
        </row>
        <row r="19">
          <cell r="A19">
            <v>41791</v>
          </cell>
          <cell r="E19">
            <v>35.449499889999998</v>
          </cell>
          <cell r="F19">
            <v>34.725000000000001</v>
          </cell>
          <cell r="G19">
            <v>25.799999239999998</v>
          </cell>
          <cell r="H19">
            <v>31.86000061</v>
          </cell>
        </row>
        <row r="20">
          <cell r="A20">
            <v>41821</v>
          </cell>
          <cell r="E20">
            <v>35.010908819999997</v>
          </cell>
          <cell r="F20">
            <v>35.149999100000002</v>
          </cell>
          <cell r="G20">
            <v>25.799999239999998</v>
          </cell>
          <cell r="H20">
            <v>31.86000061</v>
          </cell>
        </row>
        <row r="21">
          <cell r="A21">
            <v>41852</v>
          </cell>
          <cell r="E21">
            <v>35.030000049999998</v>
          </cell>
          <cell r="F21">
            <v>37.761903310000001</v>
          </cell>
          <cell r="G21">
            <v>25.799999239999998</v>
          </cell>
          <cell r="H21">
            <v>31.86000061</v>
          </cell>
        </row>
        <row r="22">
          <cell r="A22">
            <v>41883</v>
          </cell>
          <cell r="E22">
            <v>35.539544890000002</v>
          </cell>
          <cell r="F22">
            <v>44.954545449999998</v>
          </cell>
          <cell r="G22">
            <v>25.799999239999998</v>
          </cell>
          <cell r="H22">
            <v>31.86000061</v>
          </cell>
        </row>
        <row r="23">
          <cell r="A23">
            <v>41913</v>
          </cell>
          <cell r="E23">
            <v>35.621363379999998</v>
          </cell>
          <cell r="F23">
            <v>43.022727269999997</v>
          </cell>
          <cell r="G23">
            <v>25.799999239999998</v>
          </cell>
          <cell r="H23">
            <v>31.86000061</v>
          </cell>
        </row>
        <row r="24">
          <cell r="A24">
            <v>41944</v>
          </cell>
          <cell r="E24">
            <v>35.939474009999998</v>
          </cell>
          <cell r="F24">
            <v>43.5</v>
          </cell>
          <cell r="G24">
            <v>25.799999239999998</v>
          </cell>
          <cell r="H24">
            <v>31.86000061</v>
          </cell>
        </row>
        <row r="25">
          <cell r="A25">
            <v>41974</v>
          </cell>
          <cell r="E25">
            <v>36.632500839999999</v>
          </cell>
          <cell r="F25">
            <v>44</v>
          </cell>
          <cell r="G25">
            <v>25.799999239999998</v>
          </cell>
          <cell r="H25">
            <v>31.86000061</v>
          </cell>
        </row>
        <row r="26">
          <cell r="A26">
            <v>42005</v>
          </cell>
          <cell r="E26">
            <v>37.062856949999997</v>
          </cell>
          <cell r="F26">
            <v>44</v>
          </cell>
          <cell r="G26">
            <v>25.799999239999998</v>
          </cell>
          <cell r="H26">
            <v>31.86000061</v>
          </cell>
        </row>
        <row r="27">
          <cell r="A27">
            <v>42036</v>
          </cell>
          <cell r="E27">
            <v>36.988889270000001</v>
          </cell>
          <cell r="F27">
            <v>44</v>
          </cell>
          <cell r="G27">
            <v>27.25</v>
          </cell>
          <cell r="H27">
            <v>32.700000760000002</v>
          </cell>
        </row>
        <row r="28">
          <cell r="A28">
            <v>42064</v>
          </cell>
          <cell r="E28">
            <v>35.774091030000001</v>
          </cell>
          <cell r="F28">
            <v>44</v>
          </cell>
          <cell r="G28">
            <v>27.25</v>
          </cell>
          <cell r="H28">
            <v>32.700000760000002</v>
          </cell>
        </row>
        <row r="29">
          <cell r="A29">
            <v>42095</v>
          </cell>
          <cell r="E29">
            <v>35.511000060000001</v>
          </cell>
          <cell r="F29">
            <v>45.9</v>
          </cell>
          <cell r="G29">
            <v>27.25</v>
          </cell>
          <cell r="H29">
            <v>32.700000760000002</v>
          </cell>
        </row>
        <row r="30">
          <cell r="A30">
            <v>42125</v>
          </cell>
          <cell r="E30">
            <v>34.838500209999999</v>
          </cell>
          <cell r="F30">
            <v>43.65</v>
          </cell>
          <cell r="G30">
            <v>27.25</v>
          </cell>
          <cell r="H30">
            <v>32.700000760000002</v>
          </cell>
        </row>
        <row r="31">
          <cell r="A31">
            <v>42156</v>
          </cell>
          <cell r="E31">
            <v>33.380952379999997</v>
          </cell>
          <cell r="F31">
            <v>35.52380952</v>
          </cell>
          <cell r="G31">
            <v>27.25</v>
          </cell>
          <cell r="H31">
            <v>32.700000760000002</v>
          </cell>
        </row>
        <row r="32">
          <cell r="A32">
            <v>42186</v>
          </cell>
          <cell r="E32">
            <v>33.216957090000001</v>
          </cell>
          <cell r="F32">
            <v>35.456521739999999</v>
          </cell>
          <cell r="G32">
            <v>27.25</v>
          </cell>
          <cell r="H32">
            <v>32.700000760000002</v>
          </cell>
        </row>
        <row r="33">
          <cell r="A33">
            <v>42217</v>
          </cell>
          <cell r="E33">
            <v>34.074762069999998</v>
          </cell>
          <cell r="F33">
            <v>38.5</v>
          </cell>
          <cell r="G33">
            <v>27.25</v>
          </cell>
          <cell r="H33">
            <v>32.700000760000002</v>
          </cell>
        </row>
        <row r="34">
          <cell r="A34">
            <v>42248</v>
          </cell>
          <cell r="E34">
            <v>37.109523590000002</v>
          </cell>
          <cell r="F34">
            <v>43.73809524</v>
          </cell>
          <cell r="G34">
            <v>27.25</v>
          </cell>
          <cell r="H34">
            <v>32.700000760000002</v>
          </cell>
        </row>
        <row r="35">
          <cell r="A35">
            <v>42278</v>
          </cell>
          <cell r="E35">
            <v>40.399999530000002</v>
          </cell>
          <cell r="F35">
            <v>48.5</v>
          </cell>
          <cell r="G35">
            <v>27.25</v>
          </cell>
          <cell r="H35">
            <v>32.700000760000002</v>
          </cell>
        </row>
        <row r="36">
          <cell r="A36">
            <v>42309</v>
          </cell>
          <cell r="E36">
            <v>41.194999500000002</v>
          </cell>
          <cell r="F36">
            <v>48.5</v>
          </cell>
          <cell r="G36">
            <v>27.25</v>
          </cell>
          <cell r="H36">
            <v>32.700000760000002</v>
          </cell>
        </row>
        <row r="37">
          <cell r="A37">
            <v>42339</v>
          </cell>
          <cell r="E37">
            <v>41.123684330000003</v>
          </cell>
          <cell r="F37">
            <v>56.078947370000002</v>
          </cell>
          <cell r="G37">
            <v>27.25</v>
          </cell>
          <cell r="H37">
            <v>32.700000760000002</v>
          </cell>
        </row>
        <row r="38">
          <cell r="A38">
            <v>42370</v>
          </cell>
          <cell r="E38">
            <v>41.924999810000003</v>
          </cell>
          <cell r="F38">
            <v>58.024999999999999</v>
          </cell>
          <cell r="G38">
            <v>27.25</v>
          </cell>
          <cell r="H38">
            <v>32.700000760000002</v>
          </cell>
        </row>
        <row r="39">
          <cell r="A39">
            <v>42401</v>
          </cell>
          <cell r="E39">
            <v>42.642105100000002</v>
          </cell>
          <cell r="F39">
            <v>57.368421050000002</v>
          </cell>
          <cell r="G39">
            <v>29.670000080000001</v>
          </cell>
          <cell r="H39">
            <v>35.599998470000003</v>
          </cell>
        </row>
        <row r="40">
          <cell r="A40">
            <v>42430</v>
          </cell>
          <cell r="E40">
            <v>41.218181960000003</v>
          </cell>
          <cell r="F40">
            <v>58</v>
          </cell>
          <cell r="G40">
            <v>29.670000080000001</v>
          </cell>
          <cell r="H40">
            <v>35.599998470000003</v>
          </cell>
        </row>
        <row r="41">
          <cell r="A41">
            <v>42461</v>
          </cell>
          <cell r="E41">
            <v>40.380000500000001</v>
          </cell>
          <cell r="F41">
            <v>56.65</v>
          </cell>
          <cell r="G41">
            <v>29.670000080000001</v>
          </cell>
          <cell r="H41">
            <v>35.599998470000003</v>
          </cell>
        </row>
        <row r="42">
          <cell r="A42">
            <v>42491</v>
          </cell>
          <cell r="E42">
            <v>42.123809629999997</v>
          </cell>
          <cell r="F42">
            <v>57.607142860000003</v>
          </cell>
          <cell r="G42">
            <v>29.670000080000001</v>
          </cell>
          <cell r="H42">
            <v>35.599998470000003</v>
          </cell>
        </row>
        <row r="43">
          <cell r="A43">
            <v>42522</v>
          </cell>
          <cell r="E43">
            <v>46.622727480000002</v>
          </cell>
          <cell r="F43">
            <v>58.204545449999998</v>
          </cell>
          <cell r="G43">
            <v>29.670000080000001</v>
          </cell>
          <cell r="H43">
            <v>35.599998470000003</v>
          </cell>
        </row>
        <row r="44">
          <cell r="A44">
            <v>42552</v>
          </cell>
          <cell r="E44">
            <v>50.447619299999999</v>
          </cell>
          <cell r="F44">
            <v>67.571428569999995</v>
          </cell>
          <cell r="G44">
            <v>29.670000080000001</v>
          </cell>
          <cell r="H44">
            <v>35.599998470000003</v>
          </cell>
        </row>
        <row r="45">
          <cell r="A45">
            <v>42583</v>
          </cell>
          <cell r="E45">
            <v>50.367391339999998</v>
          </cell>
          <cell r="F45">
            <v>72.673913040000002</v>
          </cell>
          <cell r="G45">
            <v>29.670000080000001</v>
          </cell>
          <cell r="H45">
            <v>35.599998470000003</v>
          </cell>
        </row>
        <row r="46">
          <cell r="A46">
            <v>42614</v>
          </cell>
          <cell r="E46">
            <v>49.978571029999998</v>
          </cell>
          <cell r="F46">
            <v>73</v>
          </cell>
          <cell r="G46">
            <v>29.670000080000001</v>
          </cell>
          <cell r="H46">
            <v>35.599998470000003</v>
          </cell>
        </row>
        <row r="47">
          <cell r="A47">
            <v>42644</v>
          </cell>
          <cell r="E47">
            <v>49.297368499999997</v>
          </cell>
          <cell r="F47">
            <v>72.736842109999998</v>
          </cell>
          <cell r="G47">
            <v>29.670000080000001</v>
          </cell>
          <cell r="H47">
            <v>35.599998470000003</v>
          </cell>
        </row>
        <row r="48">
          <cell r="A48">
            <v>42675</v>
          </cell>
          <cell r="E48">
            <v>48.969999889999997</v>
          </cell>
          <cell r="F48">
            <v>71.2</v>
          </cell>
          <cell r="G48">
            <v>29.670000080000001</v>
          </cell>
          <cell r="H48">
            <v>35.599998470000003</v>
          </cell>
        </row>
        <row r="49">
          <cell r="A49">
            <v>42705</v>
          </cell>
          <cell r="E49">
            <v>49.020000080000003</v>
          </cell>
          <cell r="F49">
            <v>68.25</v>
          </cell>
          <cell r="G49">
            <v>29.670000080000001</v>
          </cell>
          <cell r="H49">
            <v>35.599998470000003</v>
          </cell>
        </row>
        <row r="50">
          <cell r="A50">
            <v>42736</v>
          </cell>
          <cell r="E50">
            <v>49.475000029999997</v>
          </cell>
          <cell r="F50">
            <v>65.727272729999996</v>
          </cell>
          <cell r="G50">
            <v>29.670000080000001</v>
          </cell>
          <cell r="H50">
            <v>35.599998470000003</v>
          </cell>
        </row>
        <row r="51">
          <cell r="A51">
            <v>42767</v>
          </cell>
          <cell r="E51">
            <v>48.930555130000002</v>
          </cell>
          <cell r="F51">
            <v>62.305555560000002</v>
          </cell>
          <cell r="G51">
            <v>34.97000122</v>
          </cell>
          <cell r="H51">
            <v>41.97000122</v>
          </cell>
        </row>
        <row r="52">
          <cell r="A52">
            <v>42795</v>
          </cell>
          <cell r="E52">
            <v>42.41904795</v>
          </cell>
          <cell r="F52">
            <v>57.119047620000003</v>
          </cell>
          <cell r="G52">
            <v>34.97000122</v>
          </cell>
          <cell r="H52">
            <v>41.97000122</v>
          </cell>
        </row>
        <row r="53">
          <cell r="A53">
            <v>42826</v>
          </cell>
          <cell r="E53">
            <v>38.961764840000001</v>
          </cell>
          <cell r="F53">
            <v>53</v>
          </cell>
          <cell r="G53">
            <v>34.97000122</v>
          </cell>
          <cell r="H53">
            <v>41.97000122</v>
          </cell>
        </row>
        <row r="54">
          <cell r="A54">
            <v>42856</v>
          </cell>
          <cell r="E54">
            <v>38.911363250000001</v>
          </cell>
          <cell r="F54">
            <v>47.090909089999997</v>
          </cell>
          <cell r="G54">
            <v>34.97000122</v>
          </cell>
          <cell r="H54">
            <v>41.97000122</v>
          </cell>
        </row>
        <row r="55">
          <cell r="A55">
            <v>42887</v>
          </cell>
          <cell r="E55">
            <v>39.602381389999998</v>
          </cell>
          <cell r="F55">
            <v>43.571428570000002</v>
          </cell>
          <cell r="G55">
            <v>34.97000122</v>
          </cell>
          <cell r="H55">
            <v>41.97000122</v>
          </cell>
        </row>
        <row r="56">
          <cell r="A56">
            <v>42917</v>
          </cell>
          <cell r="E56">
            <v>40.16666721</v>
          </cell>
          <cell r="F56">
            <v>44.595238100000003</v>
          </cell>
          <cell r="G56">
            <v>34.97000122</v>
          </cell>
          <cell r="H56">
            <v>41.97000122</v>
          </cell>
        </row>
        <row r="57">
          <cell r="A57">
            <v>42948</v>
          </cell>
          <cell r="E57">
            <v>39.718181260000001</v>
          </cell>
          <cell r="F57">
            <v>45.909090910000003</v>
          </cell>
          <cell r="G57">
            <v>34.97000122</v>
          </cell>
          <cell r="H57">
            <v>41.97000122</v>
          </cell>
        </row>
        <row r="58">
          <cell r="A58">
            <v>42979</v>
          </cell>
          <cell r="E58">
            <v>37.424999999999997</v>
          </cell>
          <cell r="F58">
            <v>43.774999999999999</v>
          </cell>
          <cell r="G58">
            <v>34.97000122</v>
          </cell>
          <cell r="H58">
            <v>41.97000122</v>
          </cell>
        </row>
        <row r="59">
          <cell r="A59">
            <v>43009</v>
          </cell>
          <cell r="E59">
            <v>36.290475749999999</v>
          </cell>
          <cell r="F59">
            <v>45.297619050000002</v>
          </cell>
          <cell r="G59">
            <v>34.97000122</v>
          </cell>
          <cell r="H59">
            <v>41.97000122</v>
          </cell>
        </row>
        <row r="60">
          <cell r="A60">
            <v>43040</v>
          </cell>
          <cell r="E60">
            <v>37.17750015</v>
          </cell>
          <cell r="F60">
            <v>43.837499999999999</v>
          </cell>
          <cell r="G60">
            <v>34.97000122</v>
          </cell>
          <cell r="H60">
            <v>41.97000122</v>
          </cell>
        </row>
        <row r="61">
          <cell r="A61">
            <v>43070</v>
          </cell>
          <cell r="E61">
            <v>37.276315590000003</v>
          </cell>
          <cell r="F61">
            <v>44.868421050000002</v>
          </cell>
          <cell r="G61">
            <v>34.97000122</v>
          </cell>
          <cell r="H61">
            <v>41.97000122</v>
          </cell>
        </row>
        <row r="62">
          <cell r="A62">
            <v>43101</v>
          </cell>
          <cell r="E62">
            <v>36.724999859999997</v>
          </cell>
          <cell r="F62">
            <v>43.81818182</v>
          </cell>
          <cell r="G62">
            <v>34.97000122</v>
          </cell>
          <cell r="H62">
            <v>41.97000122</v>
          </cell>
        </row>
        <row r="63">
          <cell r="A63">
            <v>43132</v>
          </cell>
          <cell r="E63">
            <v>35.319444869999998</v>
          </cell>
          <cell r="F63">
            <v>44</v>
          </cell>
          <cell r="G63">
            <v>36.009998320000001</v>
          </cell>
          <cell r="H63">
            <v>43.209999080000003</v>
          </cell>
        </row>
        <row r="64">
          <cell r="A64">
            <v>43160</v>
          </cell>
          <cell r="E64">
            <v>34.825000189999997</v>
          </cell>
          <cell r="F64">
            <v>44</v>
          </cell>
          <cell r="G64">
            <v>36.009998320000001</v>
          </cell>
          <cell r="H64">
            <v>43.209999080000003</v>
          </cell>
        </row>
        <row r="65">
          <cell r="A65">
            <v>43191</v>
          </cell>
          <cell r="E65">
            <v>35.471428830000001</v>
          </cell>
          <cell r="F65">
            <v>44</v>
          </cell>
          <cell r="G65">
            <v>36.009998320000001</v>
          </cell>
          <cell r="H65">
            <v>43.209999080000003</v>
          </cell>
        </row>
        <row r="66">
          <cell r="A66">
            <v>43221</v>
          </cell>
          <cell r="E66">
            <v>36.52380952</v>
          </cell>
          <cell r="F66">
            <v>44</v>
          </cell>
          <cell r="G66">
            <v>36.009998320000001</v>
          </cell>
          <cell r="H66">
            <v>43.209999080000003</v>
          </cell>
        </row>
        <row r="67">
          <cell r="A67">
            <v>43252</v>
          </cell>
          <cell r="E67">
            <v>38.622500039999998</v>
          </cell>
          <cell r="F67">
            <v>43.825000000000003</v>
          </cell>
          <cell r="G67">
            <v>36.009998320000001</v>
          </cell>
          <cell r="H67">
            <v>43.209999080000003</v>
          </cell>
        </row>
        <row r="68">
          <cell r="A68">
            <v>43282</v>
          </cell>
          <cell r="E68">
            <v>41.581817800000003</v>
          </cell>
          <cell r="F68">
            <v>43.590909089999997</v>
          </cell>
          <cell r="G68">
            <v>36.009998320000001</v>
          </cell>
          <cell r="H68">
            <v>43.209999080000003</v>
          </cell>
        </row>
        <row r="69">
          <cell r="A69">
            <v>43313</v>
          </cell>
          <cell r="E69">
            <v>43.963043710000001</v>
          </cell>
          <cell r="F69">
            <v>45.717391300000003</v>
          </cell>
          <cell r="G69">
            <v>36.009998320000001</v>
          </cell>
          <cell r="H69">
            <v>43.209999080000003</v>
          </cell>
        </row>
        <row r="70">
          <cell r="A70">
            <v>43344</v>
          </cell>
          <cell r="E70">
            <v>45.449999560000002</v>
          </cell>
          <cell r="F70">
            <v>48.5</v>
          </cell>
          <cell r="G70">
            <v>36.009998320000001</v>
          </cell>
          <cell r="H70">
            <v>43.209999080000003</v>
          </cell>
        </row>
        <row r="71">
          <cell r="A71">
            <v>43374</v>
          </cell>
          <cell r="E71">
            <v>44.811363569999997</v>
          </cell>
          <cell r="F71">
            <v>50.090909089999997</v>
          </cell>
          <cell r="G71">
            <v>36.009998320000001</v>
          </cell>
          <cell r="H71">
            <v>43.209999080000003</v>
          </cell>
        </row>
        <row r="72">
          <cell r="A72">
            <v>43405</v>
          </cell>
          <cell r="E72">
            <v>41.792105419999999</v>
          </cell>
          <cell r="F72">
            <v>50.447368419999997</v>
          </cell>
          <cell r="G72">
            <v>36.009998320000001</v>
          </cell>
          <cell r="H72">
            <v>43.209999080000003</v>
          </cell>
        </row>
        <row r="73">
          <cell r="A73">
            <v>43435</v>
          </cell>
          <cell r="E73">
            <v>39.791666239999998</v>
          </cell>
          <cell r="F73">
            <v>48.166666669999998</v>
          </cell>
          <cell r="G73">
            <v>36.009998320000001</v>
          </cell>
          <cell r="H73">
            <v>43.209999080000003</v>
          </cell>
        </row>
        <row r="74">
          <cell r="A74">
            <v>43466</v>
          </cell>
          <cell r="E74">
            <v>39.856817939999999</v>
          </cell>
          <cell r="F74">
            <v>47</v>
          </cell>
          <cell r="G74">
            <v>36.009998320000001</v>
          </cell>
          <cell r="H74">
            <v>43.209999080000003</v>
          </cell>
        </row>
        <row r="75">
          <cell r="A75">
            <v>43497</v>
          </cell>
          <cell r="E75">
            <v>39.802499769999997</v>
          </cell>
          <cell r="F75">
            <v>46.95</v>
          </cell>
          <cell r="G75">
            <v>36.439998629999998</v>
          </cell>
          <cell r="H75">
            <v>43.209999080000003</v>
          </cell>
        </row>
        <row r="76">
          <cell r="A76">
            <v>43525</v>
          </cell>
          <cell r="E76">
            <v>38.986842109999998</v>
          </cell>
          <cell r="F76">
            <v>49.315789469999999</v>
          </cell>
          <cell r="G76">
            <v>36.439998629999998</v>
          </cell>
          <cell r="H76">
            <v>43.209999080000003</v>
          </cell>
        </row>
        <row r="77">
          <cell r="A77">
            <v>43556</v>
          </cell>
          <cell r="E77">
            <v>41.140476589999999</v>
          </cell>
          <cell r="F77">
            <v>50.666666669999998</v>
          </cell>
          <cell r="G77">
            <v>36.439998629999998</v>
          </cell>
          <cell r="H77">
            <v>43.209999080000003</v>
          </cell>
        </row>
        <row r="78">
          <cell r="A78">
            <v>43586</v>
          </cell>
          <cell r="E78">
            <v>43.802273319999998</v>
          </cell>
          <cell r="F78">
            <v>58.090909089999997</v>
          </cell>
          <cell r="G78">
            <v>36.439998629999998</v>
          </cell>
          <cell r="H78">
            <v>43.209999080000003</v>
          </cell>
        </row>
        <row r="79">
          <cell r="A79">
            <v>43617</v>
          </cell>
          <cell r="E79">
            <v>43.681578790000003</v>
          </cell>
          <cell r="F79">
            <v>60.684210530000001</v>
          </cell>
          <cell r="G79">
            <v>36.439998629999998</v>
          </cell>
          <cell r="H79">
            <v>43.209999080000003</v>
          </cell>
        </row>
        <row r="80">
          <cell r="A80">
            <v>43647</v>
          </cell>
          <cell r="E80">
            <v>42.736956059999997</v>
          </cell>
          <cell r="F80">
            <v>63</v>
          </cell>
          <cell r="G80">
            <v>36.439998629999998</v>
          </cell>
          <cell r="H80">
            <v>43.209999080000003</v>
          </cell>
        </row>
        <row r="81">
          <cell r="A81">
            <v>43678</v>
          </cell>
          <cell r="E81">
            <v>43.259091120000001</v>
          </cell>
          <cell r="F81">
            <v>63</v>
          </cell>
          <cell r="G81">
            <v>36.439998629999998</v>
          </cell>
          <cell r="H81">
            <v>43.209999080000003</v>
          </cell>
        </row>
        <row r="82">
          <cell r="A82">
            <v>43709</v>
          </cell>
          <cell r="E82">
            <v>44.995238350000001</v>
          </cell>
          <cell r="F82">
            <v>64.071428569999995</v>
          </cell>
          <cell r="G82">
            <v>36.439998629999998</v>
          </cell>
          <cell r="H82">
            <v>43.209999080000003</v>
          </cell>
        </row>
        <row r="83">
          <cell r="A83">
            <v>43739</v>
          </cell>
          <cell r="E83">
            <v>45.245454960000004</v>
          </cell>
          <cell r="F83">
            <v>68</v>
          </cell>
          <cell r="G83">
            <v>36.439998629999998</v>
          </cell>
          <cell r="H83">
            <v>43.209999080000003</v>
          </cell>
        </row>
        <row r="84">
          <cell r="A84">
            <v>43770</v>
          </cell>
          <cell r="E84">
            <v>45.819999690000003</v>
          </cell>
          <cell r="F84">
            <v>68</v>
          </cell>
          <cell r="G84">
            <v>36.439998629999998</v>
          </cell>
          <cell r="H84">
            <v>43.209999080000003</v>
          </cell>
        </row>
        <row r="85">
          <cell r="A85">
            <v>43800</v>
          </cell>
          <cell r="E85">
            <v>47.068421010000002</v>
          </cell>
          <cell r="F85">
            <v>70.763157890000002</v>
          </cell>
          <cell r="G85">
            <v>36.439998629999998</v>
          </cell>
          <cell r="H85">
            <v>43.209999080000003</v>
          </cell>
        </row>
        <row r="86">
          <cell r="A86">
            <v>43831</v>
          </cell>
          <cell r="E86">
            <v>48.718181780000002</v>
          </cell>
          <cell r="F86">
            <v>70.818181820000007</v>
          </cell>
          <cell r="G86">
            <v>36.439998629999998</v>
          </cell>
          <cell r="H86">
            <v>43.209999080000003</v>
          </cell>
        </row>
        <row r="87">
          <cell r="A87">
            <v>43862</v>
          </cell>
          <cell r="E87">
            <v>49.86666658</v>
          </cell>
          <cell r="F87">
            <v>70.5</v>
          </cell>
          <cell r="G87">
            <v>39.630001069999999</v>
          </cell>
          <cell r="H87">
            <v>47.549999239999998</v>
          </cell>
        </row>
        <row r="88">
          <cell r="A88">
            <v>43891</v>
          </cell>
          <cell r="E88">
            <v>49.222726999999999</v>
          </cell>
          <cell r="F88">
            <v>74.5</v>
          </cell>
          <cell r="G88">
            <v>39.630001069999999</v>
          </cell>
          <cell r="H88">
            <v>47.549999239999998</v>
          </cell>
        </row>
        <row r="89">
          <cell r="A89">
            <v>43922</v>
          </cell>
          <cell r="E89">
            <v>54.317500109999997</v>
          </cell>
          <cell r="F89">
            <v>69</v>
          </cell>
          <cell r="G89">
            <v>39.630001069999999</v>
          </cell>
          <cell r="H89">
            <v>47.549999239999998</v>
          </cell>
        </row>
        <row r="90">
          <cell r="A90">
            <v>43952</v>
          </cell>
          <cell r="E90">
            <v>60.30499992</v>
          </cell>
          <cell r="F90">
            <v>69</v>
          </cell>
          <cell r="G90">
            <v>39.630001069999999</v>
          </cell>
          <cell r="H90">
            <v>47.549999239999998</v>
          </cell>
        </row>
        <row r="91">
          <cell r="A91">
            <v>43983</v>
          </cell>
          <cell r="E91">
            <v>61.809523810000002</v>
          </cell>
          <cell r="F91">
            <v>68.571428569999995</v>
          </cell>
          <cell r="G91">
            <v>39.630001069999999</v>
          </cell>
          <cell r="H91">
            <v>47.549999239999998</v>
          </cell>
        </row>
        <row r="92">
          <cell r="A92">
            <v>44013</v>
          </cell>
          <cell r="E92">
            <v>64.397619520000006</v>
          </cell>
          <cell r="F92">
            <v>67.833333330000002</v>
          </cell>
          <cell r="G92">
            <v>39.630001069999999</v>
          </cell>
          <cell r="H92">
            <v>47.549999239999998</v>
          </cell>
        </row>
        <row r="93">
          <cell r="A93">
            <v>44044</v>
          </cell>
          <cell r="E93">
            <v>77.909523010000001</v>
          </cell>
          <cell r="F93">
            <v>78.452380950000006</v>
          </cell>
          <cell r="G93">
            <v>39.630001069999999</v>
          </cell>
          <cell r="H93">
            <v>47.549999239999998</v>
          </cell>
        </row>
        <row r="94">
          <cell r="A94">
            <v>44075</v>
          </cell>
          <cell r="E94">
            <v>103.9825001</v>
          </cell>
          <cell r="F94">
            <v>105.25</v>
          </cell>
          <cell r="G94">
            <v>39.630001069999999</v>
          </cell>
          <cell r="H94">
            <v>47.549999239999998</v>
          </cell>
        </row>
        <row r="95">
          <cell r="A95">
            <v>44105</v>
          </cell>
          <cell r="E95">
            <v>104.9972216</v>
          </cell>
          <cell r="F95">
            <v>123</v>
          </cell>
          <cell r="G95">
            <v>39.630001069999999</v>
          </cell>
          <cell r="H95">
            <v>47.549999239999998</v>
          </cell>
        </row>
        <row r="96">
          <cell r="A96">
            <v>44136</v>
          </cell>
          <cell r="E96">
            <v>104.0099987</v>
          </cell>
          <cell r="F96">
            <v>122.7</v>
          </cell>
          <cell r="G96">
            <v>39.630001069999999</v>
          </cell>
          <cell r="H96">
            <v>47.549999239999998</v>
          </cell>
        </row>
        <row r="97">
          <cell r="A97">
            <v>44166</v>
          </cell>
          <cell r="E97">
            <v>97.316667100000004</v>
          </cell>
          <cell r="F97">
            <v>124.9285714</v>
          </cell>
          <cell r="G97">
            <v>39.630001069999999</v>
          </cell>
          <cell r="H97">
            <v>47.549999239999998</v>
          </cell>
        </row>
        <row r="98">
          <cell r="A98">
            <v>44197</v>
          </cell>
          <cell r="E98">
            <v>90.524999620000003</v>
          </cell>
          <cell r="F98">
            <v>133.17500000000001</v>
          </cell>
          <cell r="G98">
            <v>39.630001069999999</v>
          </cell>
          <cell r="H98">
            <v>47.549999239999998</v>
          </cell>
        </row>
        <row r="99">
          <cell r="A99">
            <v>44228</v>
          </cell>
          <cell r="E99">
            <v>87.563333639999996</v>
          </cell>
          <cell r="F99">
            <v>126</v>
          </cell>
          <cell r="G99">
            <v>40.180000309999997</v>
          </cell>
          <cell r="H99">
            <v>50.549999239999998</v>
          </cell>
        </row>
        <row r="100">
          <cell r="A100">
            <v>44256</v>
          </cell>
          <cell r="E100">
            <v>85.678260800000004</v>
          </cell>
          <cell r="F100">
            <v>112.673913</v>
          </cell>
          <cell r="G100">
            <v>40.180000309999997</v>
          </cell>
          <cell r="H100">
            <v>50.549999239999998</v>
          </cell>
        </row>
        <row r="101">
          <cell r="A101">
            <v>44287</v>
          </cell>
          <cell r="E101">
            <v>86.56750031</v>
          </cell>
          <cell r="F101">
            <v>98.85</v>
          </cell>
          <cell r="G101">
            <v>40.180000309999997</v>
          </cell>
          <cell r="H101">
            <v>50.549999239999998</v>
          </cell>
        </row>
        <row r="102">
          <cell r="A102">
            <v>44317</v>
          </cell>
          <cell r="E102">
            <v>83.090475170000005</v>
          </cell>
          <cell r="F102">
            <v>95.642857140000004</v>
          </cell>
          <cell r="G102">
            <v>40.180000309999997</v>
          </cell>
          <cell r="H102">
            <v>50.549999239999998</v>
          </cell>
        </row>
        <row r="103">
          <cell r="A103">
            <v>44348</v>
          </cell>
          <cell r="E103">
            <v>72.976191200000002</v>
          </cell>
          <cell r="F103">
            <v>87.619047620000003</v>
          </cell>
          <cell r="G103">
            <v>40.180000309999997</v>
          </cell>
          <cell r="H103">
            <v>50.549999239999998</v>
          </cell>
        </row>
        <row r="104">
          <cell r="A104">
            <v>44378</v>
          </cell>
          <cell r="E104">
            <v>70.950000220000007</v>
          </cell>
          <cell r="F104">
            <v>82.404761899999997</v>
          </cell>
          <cell r="G104">
            <v>40.180000309999997</v>
          </cell>
          <cell r="H104">
            <v>50.549999239999998</v>
          </cell>
        </row>
        <row r="105">
          <cell r="A105">
            <v>44409</v>
          </cell>
          <cell r="E105">
            <v>76.704545449999998</v>
          </cell>
          <cell r="F105">
            <v>79.954545449999998</v>
          </cell>
          <cell r="G105">
            <v>40.180000309999997</v>
          </cell>
          <cell r="H105">
            <v>50.549999239999998</v>
          </cell>
        </row>
        <row r="106">
          <cell r="A106">
            <v>44440</v>
          </cell>
          <cell r="E106">
            <v>74.223530490000002</v>
          </cell>
          <cell r="F106">
            <v>79.5</v>
          </cell>
          <cell r="G106">
            <v>40.180000309999997</v>
          </cell>
          <cell r="H106">
            <v>50.549999239999998</v>
          </cell>
        </row>
        <row r="107">
          <cell r="A107">
            <v>44470</v>
          </cell>
          <cell r="E107">
            <v>71.387500380000006</v>
          </cell>
          <cell r="F107">
            <v>82.35</v>
          </cell>
          <cell r="G107">
            <v>40.180000309999997</v>
          </cell>
          <cell r="H107">
            <v>50.549999239999998</v>
          </cell>
        </row>
        <row r="108">
          <cell r="A108">
            <v>44501</v>
          </cell>
          <cell r="E108">
            <v>64.650000000000006</v>
          </cell>
          <cell r="F108">
            <v>90.125</v>
          </cell>
          <cell r="G108">
            <v>40.180000309999997</v>
          </cell>
          <cell r="H108">
            <v>50.549999239999998</v>
          </cell>
        </row>
        <row r="109">
          <cell r="A109">
            <v>44531</v>
          </cell>
          <cell r="E109">
            <v>61.697618939999998</v>
          </cell>
          <cell r="F109">
            <v>83</v>
          </cell>
          <cell r="G109">
            <v>40.180000309999997</v>
          </cell>
          <cell r="H109">
            <v>50.549999239999998</v>
          </cell>
        </row>
        <row r="110">
          <cell r="A110">
            <v>44562</v>
          </cell>
          <cell r="E110">
            <v>62.359523770000003</v>
          </cell>
          <cell r="F110">
            <v>79.428571430000005</v>
          </cell>
          <cell r="G110">
            <v>40.180000309999997</v>
          </cell>
          <cell r="H110">
            <v>50.549999239999998</v>
          </cell>
        </row>
        <row r="111">
          <cell r="A111">
            <v>44593</v>
          </cell>
          <cell r="E111">
            <v>69.238888630000005</v>
          </cell>
          <cell r="F111">
            <v>81.333333330000002</v>
          </cell>
          <cell r="G111">
            <v>45.299999239999998</v>
          </cell>
          <cell r="H111">
            <v>62.340000150000002</v>
          </cell>
        </row>
        <row r="112">
          <cell r="A112">
            <v>44621</v>
          </cell>
          <cell r="E112">
            <v>75.027272659999994</v>
          </cell>
          <cell r="F112">
            <v>91.977272729999996</v>
          </cell>
          <cell r="G112">
            <v>45.299999239999998</v>
          </cell>
          <cell r="H112">
            <v>62.340000150000002</v>
          </cell>
        </row>
        <row r="113">
          <cell r="A113">
            <v>44652</v>
          </cell>
          <cell r="E113">
            <v>73.244444110000003</v>
          </cell>
          <cell r="F113">
            <v>94.888888890000004</v>
          </cell>
          <cell r="G113">
            <v>45.299999239999998</v>
          </cell>
          <cell r="H113">
            <v>62.340000150000002</v>
          </cell>
        </row>
        <row r="114">
          <cell r="A114">
            <v>44682</v>
          </cell>
          <cell r="E114">
            <v>69.988636020000001</v>
          </cell>
          <cell r="F114">
            <v>90.306818179999993</v>
          </cell>
          <cell r="G114">
            <v>45.299999239999998</v>
          </cell>
          <cell r="H114">
            <v>62.340000150000002</v>
          </cell>
        </row>
        <row r="115">
          <cell r="A115">
            <v>44713</v>
          </cell>
          <cell r="E115">
            <v>70.209999850000003</v>
          </cell>
          <cell r="F115">
            <v>86.500999449999995</v>
          </cell>
          <cell r="G115">
            <v>45.299999239999998</v>
          </cell>
          <cell r="H115">
            <v>62.340000150000002</v>
          </cell>
        </row>
        <row r="116">
          <cell r="A116">
            <v>44743</v>
          </cell>
          <cell r="E116">
            <v>73.245999530000006</v>
          </cell>
          <cell r="F116">
            <v>81.638999179999999</v>
          </cell>
          <cell r="G116">
            <v>45.299999239999998</v>
          </cell>
          <cell r="H116">
            <v>62.340000150000002</v>
          </cell>
        </row>
        <row r="117">
          <cell r="A117">
            <v>44774</v>
          </cell>
          <cell r="E117">
            <v>73.614347710000004</v>
          </cell>
          <cell r="F117">
            <v>86.398260030000003</v>
          </cell>
          <cell r="G117">
            <v>45.299999239999998</v>
          </cell>
          <cell r="H117">
            <v>62.340000150000002</v>
          </cell>
        </row>
        <row r="118">
          <cell r="A118">
            <v>44805</v>
          </cell>
          <cell r="E118">
            <v>72.741904120000001</v>
          </cell>
          <cell r="F118">
            <v>87.244285579999996</v>
          </cell>
          <cell r="G118">
            <v>45.299999239999998</v>
          </cell>
          <cell r="H118">
            <v>62.340000150000002</v>
          </cell>
        </row>
        <row r="119">
          <cell r="A119">
            <v>44835</v>
          </cell>
          <cell r="E119">
            <v>74.022500230000006</v>
          </cell>
          <cell r="F119">
            <v>88.681499860000002</v>
          </cell>
          <cell r="G119">
            <v>45.299999239999998</v>
          </cell>
          <cell r="H119">
            <v>62.340000150000002</v>
          </cell>
        </row>
        <row r="120">
          <cell r="A120">
            <v>44866</v>
          </cell>
          <cell r="E120">
            <v>78.32999916</v>
          </cell>
          <cell r="F120">
            <v>94.137999730000004</v>
          </cell>
          <cell r="G120">
            <v>45.299999239999998</v>
          </cell>
          <cell r="H120">
            <v>62.340000150000002</v>
          </cell>
        </row>
        <row r="121">
          <cell r="A121">
            <v>44896</v>
          </cell>
          <cell r="E121">
            <v>85.292727729999996</v>
          </cell>
          <cell r="F121">
            <v>107.4377271</v>
          </cell>
          <cell r="G121">
            <v>45.299999239999998</v>
          </cell>
          <cell r="H121">
            <v>62.340000150000002</v>
          </cell>
        </row>
        <row r="122">
          <cell r="A122">
            <v>44927</v>
          </cell>
          <cell r="E122">
            <v>86.990000640000005</v>
          </cell>
          <cell r="F122">
            <v>116.8409091</v>
          </cell>
          <cell r="G122">
            <v>45.299999239999998</v>
          </cell>
          <cell r="H122">
            <v>62.340000150000002</v>
          </cell>
        </row>
        <row r="123">
          <cell r="A123">
            <v>44958</v>
          </cell>
          <cell r="E123">
            <v>84.130555889999997</v>
          </cell>
          <cell r="F123">
            <v>117.13944410000001</v>
          </cell>
          <cell r="G123">
            <v>65.47000122</v>
          </cell>
          <cell r="H123">
            <v>78.569999690000003</v>
          </cell>
        </row>
        <row r="124">
          <cell r="A124">
            <v>44986</v>
          </cell>
          <cell r="E124">
            <v>81.975454850000006</v>
          </cell>
          <cell r="F124">
            <v>117.9772727</v>
          </cell>
          <cell r="G124">
            <v>65.47000122</v>
          </cell>
          <cell r="H124">
            <v>78.569999690000003</v>
          </cell>
        </row>
        <row r="125">
          <cell r="A125">
            <v>45017</v>
          </cell>
          <cell r="E125">
            <v>84.827777859999998</v>
          </cell>
          <cell r="F125">
            <v>113.8611111</v>
          </cell>
          <cell r="G125">
            <v>65.47000122</v>
          </cell>
          <cell r="H125">
            <v>78.569999690000003</v>
          </cell>
        </row>
        <row r="126">
          <cell r="A126">
            <v>45047</v>
          </cell>
          <cell r="E126">
            <v>82.772727270000004</v>
          </cell>
          <cell r="F126">
            <v>112.0340909</v>
          </cell>
          <cell r="G126">
            <v>65.47000122</v>
          </cell>
          <cell r="H126">
            <v>78.569999690000003</v>
          </cell>
        </row>
        <row r="127">
          <cell r="A127">
            <v>45078</v>
          </cell>
          <cell r="E127">
            <v>78.571428569999995</v>
          </cell>
          <cell r="F127">
            <v>105.69047620000001</v>
          </cell>
          <cell r="G127">
            <v>65.47000122</v>
          </cell>
          <cell r="H127">
            <v>78.569999690000003</v>
          </cell>
        </row>
        <row r="128">
          <cell r="A128">
            <v>45108</v>
          </cell>
          <cell r="E128">
            <v>80.202380950000006</v>
          </cell>
          <cell r="F128">
            <v>111.9047619</v>
          </cell>
          <cell r="G128">
            <v>65.47000122</v>
          </cell>
          <cell r="H128">
            <v>78.569999690000003</v>
          </cell>
        </row>
        <row r="129">
          <cell r="A129">
            <v>45139</v>
          </cell>
          <cell r="E129">
            <v>89.034782410000005</v>
          </cell>
          <cell r="F129">
            <v>120.84782610000001</v>
          </cell>
          <cell r="G129">
            <v>65.47000122</v>
          </cell>
          <cell r="H129">
            <v>78.569999690000003</v>
          </cell>
        </row>
        <row r="130">
          <cell r="A130">
            <v>45170</v>
          </cell>
          <cell r="E130">
            <v>100.1052632</v>
          </cell>
          <cell r="F130">
            <v>141.6052632</v>
          </cell>
          <cell r="G130">
            <v>65.47000122</v>
          </cell>
          <cell r="H130">
            <v>78.569999690000003</v>
          </cell>
        </row>
        <row r="131">
          <cell r="A131">
            <v>45200</v>
          </cell>
          <cell r="E131">
            <v>101.175</v>
          </cell>
          <cell r="F131">
            <v>147.85</v>
          </cell>
          <cell r="G131">
            <v>65.47000122</v>
          </cell>
          <cell r="H131">
            <v>78.569999690000003</v>
          </cell>
        </row>
        <row r="132">
          <cell r="A132">
            <v>45231</v>
          </cell>
          <cell r="E132">
            <v>107.47499999999999</v>
          </cell>
          <cell r="F132">
            <v>155.1</v>
          </cell>
          <cell r="G132">
            <v>65.47000122</v>
          </cell>
          <cell r="H132">
            <v>78.569999690000003</v>
          </cell>
        </row>
        <row r="133">
          <cell r="A133">
            <v>45261</v>
          </cell>
          <cell r="E133">
            <v>117.7631579</v>
          </cell>
          <cell r="F133">
            <v>157.52631579999999</v>
          </cell>
          <cell r="G133">
            <v>65.47000122</v>
          </cell>
          <cell r="H133">
            <v>78.569999690000003</v>
          </cell>
        </row>
        <row r="134">
          <cell r="A134">
            <v>45292</v>
          </cell>
          <cell r="E134">
            <v>122.45454549999999</v>
          </cell>
          <cell r="F134">
            <v>162.04545450000001</v>
          </cell>
          <cell r="G134">
            <v>65.47000122</v>
          </cell>
          <cell r="H134">
            <v>78.569999690000003</v>
          </cell>
        </row>
        <row r="135">
          <cell r="A135">
            <v>45323</v>
          </cell>
          <cell r="E135">
            <v>110.30526329999999</v>
          </cell>
          <cell r="F135">
            <v>162.8947368</v>
          </cell>
          <cell r="G135">
            <v>60.61000061</v>
          </cell>
          <cell r="H135">
            <v>72.730003359999998</v>
          </cell>
        </row>
        <row r="136">
          <cell r="A136">
            <v>45352</v>
          </cell>
          <cell r="E136">
            <v>100.77500000000001</v>
          </cell>
          <cell r="F136">
            <v>122.5</v>
          </cell>
          <cell r="G136">
            <v>60.61000061</v>
          </cell>
          <cell r="H136">
            <v>72.730003359999998</v>
          </cell>
        </row>
        <row r="137">
          <cell r="A137">
            <v>45383</v>
          </cell>
          <cell r="E137">
            <v>101.547619</v>
          </cell>
          <cell r="F137">
            <v>112.8571429</v>
          </cell>
          <cell r="G137">
            <v>60.61000061</v>
          </cell>
          <cell r="H137">
            <v>72.730003359999998</v>
          </cell>
        </row>
        <row r="138">
          <cell r="A138">
            <v>45413</v>
          </cell>
          <cell r="E138">
            <v>111.5238095</v>
          </cell>
          <cell r="F138">
            <v>114.5238095</v>
          </cell>
          <cell r="G138">
            <v>60.61000061</v>
          </cell>
          <cell r="H138">
            <v>72.730003359999998</v>
          </cell>
        </row>
        <row r="139">
          <cell r="A139">
            <v>45444</v>
          </cell>
          <cell r="E139">
            <v>109.9725002</v>
          </cell>
          <cell r="F139">
            <v>120</v>
          </cell>
          <cell r="G139">
            <v>60.61000061</v>
          </cell>
          <cell r="H139">
            <v>72.730003359999998</v>
          </cell>
        </row>
        <row r="140">
          <cell r="A140">
            <v>45474</v>
          </cell>
          <cell r="E140">
            <v>112.23913039999999</v>
          </cell>
          <cell r="F140">
            <v>116.9565217</v>
          </cell>
          <cell r="G140">
            <v>60.61000061</v>
          </cell>
          <cell r="H140">
            <v>72.730003359999998</v>
          </cell>
        </row>
        <row r="141">
          <cell r="A141">
            <v>45505</v>
          </cell>
          <cell r="E141">
            <v>113.3571429</v>
          </cell>
          <cell r="F141">
            <v>135.90476190000001</v>
          </cell>
          <cell r="G141">
            <v>60.61000061</v>
          </cell>
          <cell r="H141">
            <v>72.730003359999998</v>
          </cell>
        </row>
        <row r="142">
          <cell r="A142">
            <v>45536</v>
          </cell>
          <cell r="E142">
            <v>113.3571429</v>
          </cell>
          <cell r="F142">
            <v>135.90476190000001</v>
          </cell>
          <cell r="G142">
            <v>60.61000061</v>
          </cell>
          <cell r="H142">
            <v>72.730003359999998</v>
          </cell>
        </row>
        <row r="143">
          <cell r="A143">
            <v>45566</v>
          </cell>
          <cell r="E143">
            <v>112.0863634</v>
          </cell>
          <cell r="F143">
            <v>148.18181820000001</v>
          </cell>
          <cell r="G143">
            <v>60.61000061</v>
          </cell>
          <cell r="H143">
            <v>72.730003359999998</v>
          </cell>
        </row>
        <row r="144">
          <cell r="A144">
            <v>45597</v>
          </cell>
          <cell r="E144">
            <v>105.94444439999999</v>
          </cell>
          <cell r="F144">
            <v>151.66666670000001</v>
          </cell>
          <cell r="G144">
            <v>60.61000061</v>
          </cell>
          <cell r="H144">
            <v>72.730003359999998</v>
          </cell>
        </row>
        <row r="145">
          <cell r="A145">
            <v>45627</v>
          </cell>
          <cell r="E145">
            <v>96.424999999999997</v>
          </cell>
          <cell r="F145">
            <v>132.30000000000001</v>
          </cell>
          <cell r="G145">
            <v>60.61000061</v>
          </cell>
          <cell r="H145">
            <v>72.730003359999998</v>
          </cell>
        </row>
        <row r="146">
          <cell r="A146">
            <v>45658</v>
          </cell>
          <cell r="E146">
            <v>94.590909090909093</v>
          </cell>
          <cell r="F146">
            <v>122.88636363636364</v>
          </cell>
          <cell r="G146">
            <v>60.610000610351563</v>
          </cell>
          <cell r="H146">
            <v>72.730003356933594</v>
          </cell>
        </row>
        <row r="147">
          <cell r="A147">
            <v>45689</v>
          </cell>
          <cell r="E147">
            <v>91.210000228881839</v>
          </cell>
          <cell r="F147">
            <v>110.9</v>
          </cell>
          <cell r="G147">
            <v>63.639999389648438</v>
          </cell>
          <cell r="H147">
            <v>80</v>
          </cell>
        </row>
        <row r="148">
          <cell r="A148">
            <v>45717</v>
          </cell>
          <cell r="E148">
            <v>81</v>
          </cell>
          <cell r="F148">
            <v>95.94736842105263</v>
          </cell>
          <cell r="G148">
            <v>63.639999389648438</v>
          </cell>
          <cell r="H148">
            <v>80</v>
          </cell>
        </row>
        <row r="149">
          <cell r="A149">
            <v>45748</v>
          </cell>
          <cell r="E149">
            <v>74.424999999999997</v>
          </cell>
          <cell r="F149">
            <v>85.35</v>
          </cell>
          <cell r="G149">
            <v>63.639999389648438</v>
          </cell>
          <cell r="H149">
            <v>80</v>
          </cell>
        </row>
        <row r="150">
          <cell r="A150">
            <v>45778</v>
          </cell>
          <cell r="E150">
            <v>72.5</v>
          </cell>
          <cell r="F150">
            <v>81.333333333333329</v>
          </cell>
          <cell r="G150">
            <v>63.639999389648438</v>
          </cell>
          <cell r="H150">
            <v>80</v>
          </cell>
        </row>
        <row r="151">
          <cell r="A151">
            <v>45809</v>
          </cell>
          <cell r="E151">
            <v>64.510526355944179</v>
          </cell>
          <cell r="F151">
            <v>71.473684210526315</v>
          </cell>
          <cell r="G151">
            <v>63.639999389648438</v>
          </cell>
          <cell r="H151">
            <v>80</v>
          </cell>
        </row>
        <row r="152">
          <cell r="A152">
            <v>45839</v>
          </cell>
          <cell r="E152">
            <v>63.695652173913047</v>
          </cell>
          <cell r="F152">
            <v>69.130434782608702</v>
          </cell>
          <cell r="G152">
            <v>63.639999389648438</v>
          </cell>
          <cell r="H152">
            <v>80</v>
          </cell>
        </row>
        <row r="153">
          <cell r="A153">
            <v>45870</v>
          </cell>
          <cell r="E153">
            <v>65.357142857142861</v>
          </cell>
          <cell r="F153">
            <v>71.428571428571431</v>
          </cell>
          <cell r="G153">
            <v>63.639999389648438</v>
          </cell>
          <cell r="H153">
            <v>80</v>
          </cell>
        </row>
        <row r="154">
          <cell r="A154">
            <v>45901</v>
          </cell>
          <cell r="E154">
            <v>61.090909090909093</v>
          </cell>
          <cell r="F154">
            <v>72</v>
          </cell>
          <cell r="G154">
            <v>63.639999389648438</v>
          </cell>
          <cell r="H154">
            <v>80</v>
          </cell>
        </row>
        <row r="155">
          <cell r="A155">
            <v>45931</v>
          </cell>
          <cell r="E155">
            <v>55.075000000000003</v>
          </cell>
          <cell r="F155">
            <v>71.650000000000006</v>
          </cell>
          <cell r="G155">
            <v>63.639999389648438</v>
          </cell>
          <cell r="H155">
            <v>80</v>
          </cell>
        </row>
        <row r="156">
          <cell r="A156">
            <v>45962</v>
          </cell>
          <cell r="E156">
            <v>50.473684210526315</v>
          </cell>
          <cell r="F156">
            <v>67.763157894736835</v>
          </cell>
          <cell r="G156">
            <v>63.639999389648438</v>
          </cell>
          <cell r="H156">
            <v>80</v>
          </cell>
        </row>
        <row r="157">
          <cell r="A157">
            <v>45992</v>
          </cell>
          <cell r="E157">
            <v>48.80952380952381</v>
          </cell>
          <cell r="F157">
            <v>62.666666666666664</v>
          </cell>
          <cell r="G157">
            <v>63.639999389648438</v>
          </cell>
          <cell r="H157">
            <v>80</v>
          </cell>
        </row>
        <row r="158">
          <cell r="A158">
            <v>46023</v>
          </cell>
          <cell r="E158">
            <v>48.547619047619051</v>
          </cell>
          <cell r="F158">
            <v>62</v>
          </cell>
          <cell r="G158">
            <v>63.639999389648438</v>
          </cell>
          <cell r="H158">
            <v>80</v>
          </cell>
        </row>
        <row r="159">
          <cell r="A159">
            <v>46054</v>
          </cell>
          <cell r="E159">
            <v>50.388888888888886</v>
          </cell>
          <cell r="F159">
            <v>62</v>
          </cell>
          <cell r="G159">
            <v>63.639999389648438</v>
          </cell>
          <cell r="H159">
            <v>80</v>
          </cell>
        </row>
        <row r="160">
          <cell r="A160">
            <v>46082</v>
          </cell>
          <cell r="E160">
            <v>56.477272730000003</v>
          </cell>
          <cell r="F160">
            <v>65.727272729999996</v>
          </cell>
          <cell r="G160">
            <v>63.63999939</v>
          </cell>
          <cell r="H160">
            <v>80</v>
          </cell>
        </row>
        <row r="161">
          <cell r="A161">
            <v>46113</v>
          </cell>
          <cell r="E161">
            <v>60</v>
          </cell>
          <cell r="F161">
            <v>81.142857140000004</v>
          </cell>
          <cell r="G161">
            <v>63.63999939</v>
          </cell>
          <cell r="H161">
            <v>80</v>
          </cell>
        </row>
      </sheetData>
      <sheetData sheetId="1">
        <row r="1">
          <cell r="E1" t="str">
            <v>MédiaDeArroz 100% Inteiro Bangkok (US$/t) - FAO</v>
          </cell>
        </row>
        <row r="2">
          <cell r="A2">
            <v>41275</v>
          </cell>
          <cell r="E2">
            <v>609.18181819999995</v>
          </cell>
        </row>
        <row r="3">
          <cell r="A3">
            <v>41306</v>
          </cell>
          <cell r="E3">
            <v>612.66666669999995</v>
          </cell>
        </row>
        <row r="4">
          <cell r="A4">
            <v>41334</v>
          </cell>
          <cell r="E4">
            <v>594.6</v>
          </cell>
        </row>
        <row r="5">
          <cell r="A5">
            <v>41365</v>
          </cell>
          <cell r="E5">
            <v>586.31818180000005</v>
          </cell>
        </row>
        <row r="6">
          <cell r="A6">
            <v>41395</v>
          </cell>
          <cell r="E6">
            <v>574.66666669999995</v>
          </cell>
        </row>
        <row r="7">
          <cell r="A7">
            <v>41426</v>
          </cell>
          <cell r="E7">
            <v>553.15</v>
          </cell>
        </row>
        <row r="8">
          <cell r="A8">
            <v>41456</v>
          </cell>
          <cell r="E8">
            <v>540.95652170000005</v>
          </cell>
        </row>
        <row r="9">
          <cell r="A9">
            <v>41487</v>
          </cell>
          <cell r="E9">
            <v>507.40909090000002</v>
          </cell>
        </row>
        <row r="10">
          <cell r="A10">
            <v>41518</v>
          </cell>
          <cell r="E10">
            <v>460.2</v>
          </cell>
        </row>
        <row r="11">
          <cell r="A11">
            <v>41548</v>
          </cell>
          <cell r="E11">
            <v>456.56521739999999</v>
          </cell>
        </row>
        <row r="12">
          <cell r="A12">
            <v>41579</v>
          </cell>
          <cell r="E12">
            <v>451.05</v>
          </cell>
        </row>
        <row r="13">
          <cell r="A13">
            <v>41609</v>
          </cell>
          <cell r="E13">
            <v>457.14285710000001</v>
          </cell>
        </row>
        <row r="14">
          <cell r="A14">
            <v>41640</v>
          </cell>
          <cell r="E14">
            <v>456.45454549999999</v>
          </cell>
        </row>
        <row r="15">
          <cell r="A15">
            <v>41671</v>
          </cell>
          <cell r="E15">
            <v>465.1</v>
          </cell>
        </row>
        <row r="16">
          <cell r="A16">
            <v>41699</v>
          </cell>
          <cell r="E16">
            <v>433.22222219999998</v>
          </cell>
        </row>
        <row r="17">
          <cell r="A17">
            <v>41730</v>
          </cell>
          <cell r="E17">
            <v>408.35</v>
          </cell>
        </row>
        <row r="18">
          <cell r="A18">
            <v>41760</v>
          </cell>
          <cell r="E18">
            <v>408.047619</v>
          </cell>
        </row>
        <row r="19">
          <cell r="A19">
            <v>41791</v>
          </cell>
          <cell r="E19">
            <v>416.85</v>
          </cell>
        </row>
        <row r="20">
          <cell r="A20">
            <v>41821</v>
          </cell>
          <cell r="E20">
            <v>439.17391300000003</v>
          </cell>
        </row>
        <row r="21">
          <cell r="A21">
            <v>41852</v>
          </cell>
          <cell r="E21">
            <v>459</v>
          </cell>
        </row>
        <row r="22">
          <cell r="A22">
            <v>41883</v>
          </cell>
          <cell r="E22">
            <v>444.36363640000002</v>
          </cell>
        </row>
        <row r="23">
          <cell r="A23">
            <v>41913</v>
          </cell>
          <cell r="E23">
            <v>437.86363640000002</v>
          </cell>
        </row>
        <row r="24">
          <cell r="A24">
            <v>41944</v>
          </cell>
          <cell r="E24">
            <v>426.15</v>
          </cell>
        </row>
        <row r="25">
          <cell r="A25">
            <v>41974</v>
          </cell>
          <cell r="E25">
            <v>427.33333329999999</v>
          </cell>
        </row>
        <row r="26">
          <cell r="A26">
            <v>42005</v>
          </cell>
          <cell r="E26">
            <v>428.52380950000003</v>
          </cell>
        </row>
        <row r="27">
          <cell r="A27">
            <v>42036</v>
          </cell>
          <cell r="E27">
            <v>430.5</v>
          </cell>
        </row>
        <row r="28">
          <cell r="A28">
            <v>42064</v>
          </cell>
          <cell r="E28">
            <v>419.952381</v>
          </cell>
        </row>
        <row r="29">
          <cell r="A29">
            <v>42095</v>
          </cell>
          <cell r="E29">
            <v>409.25</v>
          </cell>
        </row>
        <row r="30">
          <cell r="A30">
            <v>42125</v>
          </cell>
          <cell r="E30">
            <v>394.4</v>
          </cell>
        </row>
        <row r="31">
          <cell r="A31">
            <v>42156</v>
          </cell>
          <cell r="E31">
            <v>385.47619049999997</v>
          </cell>
        </row>
        <row r="32">
          <cell r="A32">
            <v>42186</v>
          </cell>
          <cell r="E32">
            <v>401.56521739999999</v>
          </cell>
        </row>
        <row r="33">
          <cell r="A33">
            <v>42217</v>
          </cell>
          <cell r="E33">
            <v>383.23809519999998</v>
          </cell>
        </row>
        <row r="34">
          <cell r="A34">
            <v>42248</v>
          </cell>
          <cell r="E34">
            <v>366.95</v>
          </cell>
        </row>
        <row r="35">
          <cell r="A35">
            <v>42278</v>
          </cell>
          <cell r="E35">
            <v>376.66666670000001</v>
          </cell>
        </row>
        <row r="36">
          <cell r="A36">
            <v>42309</v>
          </cell>
          <cell r="E36">
            <v>378.5</v>
          </cell>
        </row>
        <row r="37">
          <cell r="A37">
            <v>42339</v>
          </cell>
          <cell r="E37">
            <v>372.90476189999998</v>
          </cell>
        </row>
        <row r="38">
          <cell r="A38">
            <v>42370</v>
          </cell>
          <cell r="E38">
            <v>372.9</v>
          </cell>
        </row>
        <row r="39">
          <cell r="A39">
            <v>42401</v>
          </cell>
          <cell r="E39">
            <v>389.05263159999998</v>
          </cell>
        </row>
        <row r="40">
          <cell r="A40">
            <v>42430</v>
          </cell>
          <cell r="E40">
            <v>392</v>
          </cell>
        </row>
        <row r="41">
          <cell r="A41">
            <v>42461</v>
          </cell>
          <cell r="E41">
            <v>399.65</v>
          </cell>
        </row>
        <row r="42">
          <cell r="A42">
            <v>42491</v>
          </cell>
          <cell r="E42">
            <v>436.09523810000002</v>
          </cell>
        </row>
        <row r="43">
          <cell r="A43">
            <v>42522</v>
          </cell>
          <cell r="E43">
            <v>455.68181820000001</v>
          </cell>
        </row>
        <row r="44">
          <cell r="A44">
            <v>42552</v>
          </cell>
          <cell r="E44">
            <v>457.38095240000001</v>
          </cell>
        </row>
        <row r="45">
          <cell r="A45">
            <v>42583</v>
          </cell>
          <cell r="E45">
            <v>437</v>
          </cell>
        </row>
        <row r="46">
          <cell r="A46">
            <v>42614</v>
          </cell>
          <cell r="E46">
            <v>399</v>
          </cell>
        </row>
        <row r="47">
          <cell r="A47">
            <v>42644</v>
          </cell>
          <cell r="E47">
            <v>377.4</v>
          </cell>
        </row>
        <row r="48">
          <cell r="A48">
            <v>42675</v>
          </cell>
          <cell r="E48">
            <v>372.5</v>
          </cell>
        </row>
        <row r="49">
          <cell r="A49">
            <v>42705</v>
          </cell>
          <cell r="E49">
            <v>383.40909090000002</v>
          </cell>
        </row>
        <row r="50">
          <cell r="A50">
            <v>42736</v>
          </cell>
          <cell r="E50">
            <v>388.3</v>
          </cell>
        </row>
        <row r="51">
          <cell r="A51">
            <v>42767</v>
          </cell>
          <cell r="E51">
            <v>385.92857140000001</v>
          </cell>
        </row>
        <row r="52">
          <cell r="A52">
            <v>42795</v>
          </cell>
          <cell r="E52">
            <v>384.57142859999999</v>
          </cell>
        </row>
        <row r="53">
          <cell r="A53">
            <v>42826</v>
          </cell>
          <cell r="E53">
            <v>392.94444440000001</v>
          </cell>
        </row>
        <row r="54">
          <cell r="A54">
            <v>42856</v>
          </cell>
          <cell r="E54">
            <v>424.77272729999999</v>
          </cell>
        </row>
        <row r="55">
          <cell r="A55">
            <v>42887</v>
          </cell>
          <cell r="E55">
            <v>469.52380950000003</v>
          </cell>
        </row>
        <row r="56">
          <cell r="A56">
            <v>42917</v>
          </cell>
          <cell r="E56">
            <v>432.7142857</v>
          </cell>
        </row>
        <row r="57">
          <cell r="A57">
            <v>42948</v>
          </cell>
          <cell r="E57">
            <v>409.19047619999998</v>
          </cell>
        </row>
        <row r="58">
          <cell r="A58">
            <v>42979</v>
          </cell>
          <cell r="E58">
            <v>415.4</v>
          </cell>
        </row>
        <row r="59">
          <cell r="A59">
            <v>43009</v>
          </cell>
          <cell r="E59">
            <v>412.19047619999998</v>
          </cell>
        </row>
        <row r="60">
          <cell r="A60">
            <v>43040</v>
          </cell>
          <cell r="E60">
            <v>423.9</v>
          </cell>
        </row>
        <row r="61">
          <cell r="A61">
            <v>43070</v>
          </cell>
          <cell r="E61">
            <v>432.15</v>
          </cell>
        </row>
        <row r="62">
          <cell r="A62">
            <v>43101</v>
          </cell>
          <cell r="E62">
            <v>453.36363640000002</v>
          </cell>
        </row>
        <row r="63">
          <cell r="A63">
            <v>43132</v>
          </cell>
          <cell r="E63">
            <v>459.16666670000001</v>
          </cell>
        </row>
        <row r="64">
          <cell r="A64">
            <v>43160</v>
          </cell>
          <cell r="E64">
            <v>452.19047619999998</v>
          </cell>
        </row>
        <row r="65">
          <cell r="A65">
            <v>43191</v>
          </cell>
          <cell r="E65">
            <v>475.76190480000002</v>
          </cell>
        </row>
        <row r="66">
          <cell r="A66">
            <v>43221</v>
          </cell>
          <cell r="E66">
            <v>476.90476189999998</v>
          </cell>
        </row>
        <row r="67">
          <cell r="A67">
            <v>43252</v>
          </cell>
          <cell r="E67">
            <v>456.76190480000002</v>
          </cell>
        </row>
        <row r="68">
          <cell r="A68">
            <v>43282</v>
          </cell>
          <cell r="E68">
            <v>420</v>
          </cell>
        </row>
        <row r="69">
          <cell r="A69">
            <v>43313</v>
          </cell>
          <cell r="E69">
            <v>426.13043479999999</v>
          </cell>
        </row>
        <row r="70">
          <cell r="A70">
            <v>43344</v>
          </cell>
          <cell r="E70">
            <v>427.05263159999998</v>
          </cell>
        </row>
        <row r="71">
          <cell r="A71">
            <v>43374</v>
          </cell>
          <cell r="E71">
            <v>430.90909090000002</v>
          </cell>
        </row>
        <row r="72">
          <cell r="A72">
            <v>43405</v>
          </cell>
          <cell r="E72">
            <v>422.9</v>
          </cell>
        </row>
        <row r="73">
          <cell r="A73">
            <v>43435</v>
          </cell>
          <cell r="E73">
            <v>424.77777780000002</v>
          </cell>
        </row>
        <row r="74">
          <cell r="A74">
            <v>43466</v>
          </cell>
          <cell r="E74">
            <v>429.63636359999998</v>
          </cell>
        </row>
        <row r="75">
          <cell r="A75">
            <v>43497</v>
          </cell>
          <cell r="E75">
            <v>425.66666670000001</v>
          </cell>
        </row>
        <row r="76">
          <cell r="A76">
            <v>43525</v>
          </cell>
          <cell r="E76">
            <v>421.47368419999998</v>
          </cell>
        </row>
        <row r="77">
          <cell r="A77">
            <v>43556</v>
          </cell>
          <cell r="E77">
            <v>428.952381</v>
          </cell>
        </row>
        <row r="78">
          <cell r="A78">
            <v>43586</v>
          </cell>
          <cell r="E78">
            <v>425.36363640000002</v>
          </cell>
        </row>
        <row r="79">
          <cell r="A79">
            <v>43617</v>
          </cell>
          <cell r="E79">
            <v>434.4210526</v>
          </cell>
        </row>
        <row r="80">
          <cell r="A80">
            <v>43647</v>
          </cell>
          <cell r="E80">
            <v>427.13043479999999</v>
          </cell>
        </row>
        <row r="81">
          <cell r="A81">
            <v>43678</v>
          </cell>
          <cell r="E81">
            <v>430.04545450000001</v>
          </cell>
        </row>
        <row r="82">
          <cell r="A82">
            <v>43709</v>
          </cell>
          <cell r="E82">
            <v>444.14285710000001</v>
          </cell>
        </row>
        <row r="83">
          <cell r="A83">
            <v>43739</v>
          </cell>
          <cell r="E83">
            <v>440.31818179999999</v>
          </cell>
        </row>
        <row r="84">
          <cell r="A84">
            <v>43770</v>
          </cell>
          <cell r="E84">
            <v>437.65</v>
          </cell>
        </row>
        <row r="85">
          <cell r="A85">
            <v>43800</v>
          </cell>
          <cell r="E85">
            <v>443.36842109999998</v>
          </cell>
        </row>
        <row r="86">
          <cell r="A86">
            <v>43831</v>
          </cell>
          <cell r="E86">
            <v>466.63636359999998</v>
          </cell>
        </row>
        <row r="87">
          <cell r="A87">
            <v>43862</v>
          </cell>
          <cell r="E87">
            <v>467.05555559999999</v>
          </cell>
        </row>
        <row r="88">
          <cell r="A88">
            <v>43891</v>
          </cell>
          <cell r="E88">
            <v>509.77272729999999</v>
          </cell>
        </row>
        <row r="89">
          <cell r="A89">
            <v>43922</v>
          </cell>
          <cell r="E89">
            <v>580.1</v>
          </cell>
        </row>
        <row r="90">
          <cell r="A90">
            <v>43952</v>
          </cell>
          <cell r="E90">
            <v>529.54999999999995</v>
          </cell>
        </row>
        <row r="91">
          <cell r="A91">
            <v>43983</v>
          </cell>
          <cell r="E91">
            <v>534.23809519999998</v>
          </cell>
        </row>
        <row r="92">
          <cell r="A92">
            <v>44013</v>
          </cell>
          <cell r="E92">
            <v>493.86956520000001</v>
          </cell>
        </row>
        <row r="93">
          <cell r="A93">
            <v>44044</v>
          </cell>
          <cell r="E93">
            <v>519.14285710000001</v>
          </cell>
        </row>
        <row r="94">
          <cell r="A94">
            <v>44075</v>
          </cell>
          <cell r="E94">
            <v>526.45000000000005</v>
          </cell>
        </row>
        <row r="95">
          <cell r="A95">
            <v>44105</v>
          </cell>
          <cell r="E95">
            <v>493.27777780000002</v>
          </cell>
        </row>
        <row r="96">
          <cell r="A96">
            <v>44136</v>
          </cell>
          <cell r="E96">
            <v>506.05</v>
          </cell>
        </row>
        <row r="97">
          <cell r="A97">
            <v>44166</v>
          </cell>
          <cell r="E97">
            <v>536.61904760000004</v>
          </cell>
        </row>
        <row r="98">
          <cell r="A98">
            <v>44197</v>
          </cell>
          <cell r="E98">
            <v>558.4</v>
          </cell>
        </row>
        <row r="99">
          <cell r="A99">
            <v>44228</v>
          </cell>
          <cell r="E99">
            <v>574.22222220000003</v>
          </cell>
        </row>
        <row r="100">
          <cell r="A100">
            <v>44256</v>
          </cell>
          <cell r="E100">
            <v>545.34782610000002</v>
          </cell>
        </row>
        <row r="101">
          <cell r="A101">
            <v>44287</v>
          </cell>
          <cell r="E101">
            <v>514.1</v>
          </cell>
        </row>
        <row r="102">
          <cell r="A102">
            <v>44317</v>
          </cell>
          <cell r="E102">
            <v>508.52380950000003</v>
          </cell>
        </row>
        <row r="103">
          <cell r="A103">
            <v>44348</v>
          </cell>
          <cell r="E103">
            <v>486.57142859999999</v>
          </cell>
        </row>
        <row r="104">
          <cell r="A104">
            <v>44378</v>
          </cell>
          <cell r="E104">
            <v>432.38095240000001</v>
          </cell>
        </row>
        <row r="105">
          <cell r="A105">
            <v>44409</v>
          </cell>
          <cell r="E105">
            <v>418.36363640000002</v>
          </cell>
        </row>
        <row r="106">
          <cell r="A106">
            <v>44440</v>
          </cell>
          <cell r="E106">
            <v>413.66666670000001</v>
          </cell>
        </row>
        <row r="107">
          <cell r="A107">
            <v>44470</v>
          </cell>
          <cell r="E107">
            <v>415.9</v>
          </cell>
        </row>
        <row r="108">
          <cell r="A108">
            <v>44501</v>
          </cell>
          <cell r="E108">
            <v>414.9</v>
          </cell>
        </row>
        <row r="109">
          <cell r="A109">
            <v>44531</v>
          </cell>
          <cell r="E109">
            <v>413.95454549999999</v>
          </cell>
        </row>
        <row r="110">
          <cell r="A110">
            <v>44562</v>
          </cell>
          <cell r="E110">
            <v>438.952381</v>
          </cell>
        </row>
        <row r="111">
          <cell r="A111">
            <v>44593</v>
          </cell>
          <cell r="E111">
            <v>444.84210530000001</v>
          </cell>
        </row>
        <row r="112">
          <cell r="A112">
            <v>44621</v>
          </cell>
          <cell r="E112">
            <v>437.31818179999999</v>
          </cell>
        </row>
        <row r="113">
          <cell r="A113">
            <v>44652</v>
          </cell>
          <cell r="E113">
            <v>444.5789474</v>
          </cell>
        </row>
        <row r="114">
          <cell r="A114">
            <v>44682</v>
          </cell>
          <cell r="E114">
            <v>478.04545450000001</v>
          </cell>
        </row>
        <row r="115">
          <cell r="A115">
            <v>44713</v>
          </cell>
          <cell r="E115">
            <v>462.4</v>
          </cell>
        </row>
        <row r="116">
          <cell r="A116">
            <v>44743</v>
          </cell>
          <cell r="E116">
            <v>432.7</v>
          </cell>
        </row>
        <row r="117">
          <cell r="A117">
            <v>44774</v>
          </cell>
          <cell r="E117">
            <v>443.78260870000003</v>
          </cell>
        </row>
        <row r="118">
          <cell r="A118">
            <v>44805</v>
          </cell>
          <cell r="E118">
            <v>452.42857140000001</v>
          </cell>
        </row>
        <row r="119">
          <cell r="A119">
            <v>44835</v>
          </cell>
          <cell r="E119">
            <v>444.15</v>
          </cell>
        </row>
        <row r="120">
          <cell r="A120">
            <v>44866</v>
          </cell>
          <cell r="E120">
            <v>449.1</v>
          </cell>
        </row>
        <row r="121">
          <cell r="A121">
            <v>44896</v>
          </cell>
          <cell r="E121">
            <v>481.54545450000001</v>
          </cell>
        </row>
        <row r="122">
          <cell r="A122">
            <v>44927</v>
          </cell>
          <cell r="E122">
            <v>520.63636359999998</v>
          </cell>
        </row>
        <row r="123">
          <cell r="A123">
            <v>44958</v>
          </cell>
          <cell r="E123">
            <v>508.05555559999999</v>
          </cell>
        </row>
        <row r="124">
          <cell r="A124">
            <v>44986</v>
          </cell>
          <cell r="E124">
            <v>489.08695649999999</v>
          </cell>
        </row>
        <row r="125">
          <cell r="A125">
            <v>45017</v>
          </cell>
          <cell r="E125">
            <v>515.55555560000005</v>
          </cell>
        </row>
        <row r="126">
          <cell r="A126">
            <v>45047</v>
          </cell>
          <cell r="E126">
            <v>523.81818180000005</v>
          </cell>
        </row>
        <row r="127">
          <cell r="A127">
            <v>45078</v>
          </cell>
          <cell r="E127">
            <v>526.61904760000004</v>
          </cell>
        </row>
        <row r="128">
          <cell r="A128">
            <v>45108</v>
          </cell>
          <cell r="E128">
            <v>556.23809519999998</v>
          </cell>
        </row>
        <row r="129">
          <cell r="A129">
            <v>45139</v>
          </cell>
          <cell r="E129">
            <v>633.91304349999996</v>
          </cell>
        </row>
        <row r="130">
          <cell r="A130">
            <v>45170</v>
          </cell>
          <cell r="E130">
            <v>640.25</v>
          </cell>
        </row>
        <row r="131">
          <cell r="A131">
            <v>45200</v>
          </cell>
          <cell r="E131">
            <v>606.5</v>
          </cell>
        </row>
        <row r="132">
          <cell r="A132">
            <v>45231</v>
          </cell>
          <cell r="E132">
            <v>606.9</v>
          </cell>
        </row>
        <row r="133">
          <cell r="A133">
            <v>45261</v>
          </cell>
          <cell r="E133">
            <v>655.9</v>
          </cell>
        </row>
        <row r="134">
          <cell r="A134">
            <v>45292</v>
          </cell>
          <cell r="E134">
            <v>674.22727269999996</v>
          </cell>
        </row>
        <row r="135">
          <cell r="A135">
            <v>45323</v>
          </cell>
          <cell r="E135">
            <v>643.26315790000001</v>
          </cell>
        </row>
        <row r="136">
          <cell r="A136">
            <v>45352</v>
          </cell>
          <cell r="E136">
            <v>632.45000000000005</v>
          </cell>
        </row>
        <row r="137">
          <cell r="A137">
            <v>45383</v>
          </cell>
          <cell r="E137">
            <v>606.72727269999996</v>
          </cell>
        </row>
        <row r="138">
          <cell r="A138">
            <v>45413</v>
          </cell>
          <cell r="E138">
            <v>644.54999999999995</v>
          </cell>
        </row>
        <row r="139">
          <cell r="A139">
            <v>45444</v>
          </cell>
          <cell r="E139">
            <v>650.95000000000005</v>
          </cell>
        </row>
        <row r="140">
          <cell r="A140">
            <v>45474</v>
          </cell>
          <cell r="E140">
            <v>606.08695650000004</v>
          </cell>
        </row>
        <row r="141">
          <cell r="A141">
            <v>45505</v>
          </cell>
          <cell r="E141">
            <v>598.02727159999995</v>
          </cell>
        </row>
        <row r="142">
          <cell r="A142">
            <v>45536</v>
          </cell>
          <cell r="E142">
            <v>578.52380949999997</v>
          </cell>
        </row>
        <row r="143">
          <cell r="A143">
            <v>45566</v>
          </cell>
          <cell r="E143">
            <v>526.26086959999998</v>
          </cell>
        </row>
        <row r="144">
          <cell r="A144">
            <v>45597</v>
          </cell>
          <cell r="E144">
            <v>501.55555559999999</v>
          </cell>
        </row>
        <row r="145">
          <cell r="A145">
            <v>45627</v>
          </cell>
          <cell r="E145">
            <v>521.6</v>
          </cell>
        </row>
        <row r="146">
          <cell r="A146">
            <v>45658</v>
          </cell>
          <cell r="E146">
            <v>488.33333333333331</v>
          </cell>
        </row>
        <row r="147">
          <cell r="A147">
            <v>45689</v>
          </cell>
          <cell r="E147">
            <v>446</v>
          </cell>
        </row>
        <row r="148">
          <cell r="A148">
            <v>45717</v>
          </cell>
          <cell r="E148">
            <v>417.36842105263156</v>
          </cell>
        </row>
        <row r="149">
          <cell r="A149">
            <v>45748</v>
          </cell>
          <cell r="E149">
            <v>412.05</v>
          </cell>
        </row>
        <row r="150">
          <cell r="A150">
            <v>45778</v>
          </cell>
          <cell r="E150">
            <v>420.14285714285717</v>
          </cell>
        </row>
        <row r="151">
          <cell r="A151">
            <v>45809</v>
          </cell>
          <cell r="E151">
            <v>411</v>
          </cell>
        </row>
        <row r="152">
          <cell r="A152">
            <v>45839</v>
          </cell>
          <cell r="E152">
            <v>393.47826086956519</v>
          </cell>
        </row>
        <row r="153">
          <cell r="A153">
            <v>45870</v>
          </cell>
          <cell r="E153">
            <v>375.95238095238096</v>
          </cell>
        </row>
        <row r="154">
          <cell r="A154">
            <v>45901</v>
          </cell>
          <cell r="E154">
            <v>366.81818181818181</v>
          </cell>
        </row>
        <row r="155">
          <cell r="A155">
            <v>45931</v>
          </cell>
          <cell r="E155">
            <v>349.38095238095241</v>
          </cell>
        </row>
        <row r="156">
          <cell r="A156">
            <v>45962</v>
          </cell>
          <cell r="E156">
            <v>352.4736842105263</v>
          </cell>
        </row>
        <row r="157">
          <cell r="A157">
            <v>45992</v>
          </cell>
          <cell r="E157">
            <v>402.04761904761904</v>
          </cell>
        </row>
        <row r="158">
          <cell r="A158">
            <v>46023</v>
          </cell>
          <cell r="E158">
            <v>406.04761904761904</v>
          </cell>
        </row>
        <row r="159">
          <cell r="A159">
            <v>46054</v>
          </cell>
          <cell r="E159">
            <v>402.16666666666669</v>
          </cell>
        </row>
        <row r="160">
          <cell r="A160">
            <v>46082</v>
          </cell>
          <cell r="E160">
            <v>380.09090909999998</v>
          </cell>
        </row>
        <row r="161">
          <cell r="A161">
            <v>46113</v>
          </cell>
          <cell r="E161">
            <v>383.2857143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ábio Alves Cavalcante" refreshedDate="46095.649651273146" createdVersion="8" refreshedVersion="8" minRefreshableVersion="3" recordCount="77" xr:uid="{1CB34343-53F0-498B-BB48-30550C41B9BB}">
  <cacheSource type="worksheet">
    <worksheetSource name="usda_consulta_arroz"/>
  </cacheSource>
  <cacheFields count="16">
    <cacheField name="Produto_" numFmtId="0">
      <sharedItems/>
    </cacheField>
    <cacheField name="Pais_" numFmtId="0">
      <sharedItems count="7">
        <s v="Argentina"/>
        <s v="Brasil"/>
        <s v="Paraguai"/>
        <s v="Estados Unidos"/>
        <s v="Uruguai"/>
        <s v="Vietnã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1.2E-2" maxValue="190.32900000000001"/>
    </cacheField>
    <cacheField name="Producao_" numFmtId="0">
      <sharedItems containsSemiMixedTypes="0" containsString="0" containsNumber="1" minValue="0.57699999999999996" maxValue="541.27599999999995"/>
    </cacheField>
    <cacheField name="Producao_Beneficiada" numFmtId="0">
      <sharedItems containsSemiMixedTypes="0" containsString="0" containsNumber="1" minValue="0.86099999999999999" maxValue="809.03099999999995"/>
    </cacheField>
    <cacheField name="Importacao_" numFmtId="0">
      <sharedItems containsSemiMixedTypes="0" containsString="0" containsNumber="1" minValue="0" maxValue="59.237000000000002"/>
    </cacheField>
    <cacheField name="Suprimento_Total" numFmtId="0">
      <sharedItems containsSemiMixedTypes="0" containsString="0" containsNumber="1" minValue="0.83199999999999996" maxValue="789.971"/>
    </cacheField>
    <cacheField name="Exportacao_" numFmtId="0">
      <sharedItems containsSemiMixedTypes="0" containsString="0" containsNumber="1" minValue="0.254" maxValue="63.231000000000002"/>
    </cacheField>
    <cacheField name="Consumo_Domestico" numFmtId="0">
      <sharedItems containsSemiMixedTypes="0" containsString="0" containsNumber="1" minValue="0.03" maxValue="537.90899999999999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minValue="1.2E-2" maxValue="190.32900000000001"/>
    </cacheField>
    <cacheField name="Relacao_grao" numFmtId="0">
      <sharedItems containsSemiMixedTypes="0" containsString="0" containsNumber="1" minValue="4.3954545454545503E-2" maxValue="3.7666666666666706"/>
    </cacheField>
    <cacheField name="Suprimento_Grao" numFmtId="0">
      <sharedItems containsSemiMixedTypes="0" containsString="0" containsNumber="1" minValue="8.3199999999999995E-4" maxValue="0.78997099999999998"/>
    </cacheField>
    <cacheField name="Suprimento_Arroz" numFmtId="0">
      <sharedItems containsSemiMixedTypes="0" containsString="0" containsNumber="1" minValue="1.129E-3" maxValue="1.0570470000000001"/>
    </cacheField>
    <cacheField name="Suprimento Arroz" numFmtId="0" formula="(Estoque_Inicial+Producao_+Importacao_)/0.67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">
  <r>
    <s v="Arroz em Casca"/>
    <x v="0"/>
    <x v="0"/>
    <n v="0.44700000000000001"/>
    <n v="0.91"/>
    <n v="1.4"/>
    <n v="8.0000000000000002E-3"/>
    <n v="1.365"/>
    <n v="0.52600000000000002"/>
    <n v="0.5"/>
    <n v="0"/>
    <n v="0.33900000000000002"/>
    <n v="0.67800000000000005"/>
    <n v="1.3649999999999999E-3"/>
    <n v="1.8550000000000001E-3"/>
  </r>
  <r>
    <s v="Arroz em Casca"/>
    <x v="0"/>
    <x v="1"/>
    <n v="0.33900000000000002"/>
    <n v="0.86299999999999999"/>
    <n v="1.3280000000000001"/>
    <n v="5.0000000000000001E-3"/>
    <n v="1.2070000000000001"/>
    <n v="0.34300000000000003"/>
    <n v="0.5"/>
    <n v="0"/>
    <n v="0.36399999999999999"/>
    <n v="0.72799999999999998"/>
    <n v="1.207E-3"/>
    <n v="1.6720000000000001E-3"/>
  </r>
  <r>
    <s v="Arroz em Casca"/>
    <x v="0"/>
    <x v="2"/>
    <n v="0.36399999999999999"/>
    <n v="0.88900000000000001"/>
    <n v="1.3680000000000001"/>
    <n v="7.0000000000000001E-3"/>
    <n v="1.26"/>
    <n v="0.42599999999999999"/>
    <n v="0.5"/>
    <n v="0"/>
    <n v="0.33400000000000002"/>
    <n v="0.66800000000000004"/>
    <n v="1.2600000000000001E-3"/>
    <n v="1.7390000000000001E-3"/>
  </r>
  <r>
    <s v="Arroz em Casca"/>
    <x v="0"/>
    <x v="3"/>
    <n v="0.33400000000000002"/>
    <n v="0.77400000000000002"/>
    <n v="1.1910000000000001"/>
    <n v="8.9999999999999993E-3"/>
    <n v="1.117"/>
    <n v="0.35"/>
    <n v="0.5"/>
    <n v="0"/>
    <n v="0.26700000000000002"/>
    <n v="0.53400000000000003"/>
    <n v="1.1169999999999999E-3"/>
    <n v="1.534E-3"/>
  </r>
  <r>
    <s v="Arroz em Casca"/>
    <x v="0"/>
    <x v="4"/>
    <n v="0.26700000000000002"/>
    <n v="0.79500000000000004"/>
    <n v="1.2230000000000001"/>
    <n v="6.0000000000000001E-3"/>
    <n v="1.0680000000000001"/>
    <n v="0.36099999999999999"/>
    <n v="0.5"/>
    <n v="0"/>
    <n v="0.20699999999999999"/>
    <n v="0.41399999999999998"/>
    <n v="1.0679999999999999E-3"/>
    <n v="1.4959999999999999E-3"/>
  </r>
  <r>
    <s v="Arroz em Casca"/>
    <x v="0"/>
    <x v="5"/>
    <n v="0.20699999999999999"/>
    <n v="0.94499999999999995"/>
    <n v="1.454"/>
    <n v="2E-3"/>
    <n v="1.1539999999999999"/>
    <n v="0.38500000000000001"/>
    <n v="0.495"/>
    <n v="0"/>
    <n v="0.27400000000000002"/>
    <n v="0.55353535353535399"/>
    <n v="1.1540000000000001E-3"/>
    <n v="1.663E-3"/>
  </r>
  <r>
    <s v="Arroz em Casca"/>
    <x v="0"/>
    <x v="6"/>
    <n v="0.27400000000000002"/>
    <n v="0.79400000000000004"/>
    <n v="1.222"/>
    <n v="2E-3"/>
    <n v="1.07"/>
    <n v="0.42199999999999999"/>
    <n v="0.48499999999999999"/>
    <n v="0"/>
    <n v="0.16300000000000001"/>
    <n v="0.33608247422680398"/>
    <n v="1.07E-3"/>
    <n v="1.498E-3"/>
  </r>
  <r>
    <s v="Arroz em Casca"/>
    <x v="0"/>
    <x v="7"/>
    <n v="0.16300000000000001"/>
    <n v="0.75600000000000001"/>
    <n v="1.163"/>
    <n v="2E-3"/>
    <n v="0.92100000000000004"/>
    <n v="0.254"/>
    <n v="0.47499999999999998"/>
    <n v="0"/>
    <n v="0.192"/>
    <n v="0.40421052631579002"/>
    <n v="9.2100000000000005E-4"/>
    <n v="1.328E-3"/>
  </r>
  <r>
    <s v="Arroz em Casca"/>
    <x v="0"/>
    <x v="8"/>
    <n v="0.192"/>
    <n v="0.82199999999999995"/>
    <n v="1.2649999999999999"/>
    <n v="5.0000000000000001E-3"/>
    <n v="1.0189999999999999"/>
    <n v="0.34300000000000003"/>
    <n v="0.5"/>
    <n v="0"/>
    <n v="0.17599999999999999"/>
    <n v="0.35199999999999998"/>
    <n v="1.0189999999999999E-3"/>
    <n v="1.462E-3"/>
  </r>
  <r>
    <s v="Arroz em Casca"/>
    <x v="0"/>
    <x v="9"/>
    <n v="0.17599999999999999"/>
    <n v="1.0569999999999999"/>
    <n v="1.6259999999999999"/>
    <n v="5.0000000000000001E-3"/>
    <n v="1.238"/>
    <n v="0.45"/>
    <n v="0.51"/>
    <n v="0"/>
    <n v="0.27800000000000002"/>
    <n v="0.545098039215686"/>
    <n v="1.238E-3"/>
    <n v="1.807E-3"/>
  </r>
  <r>
    <s v="Arroz em Casca"/>
    <x v="0"/>
    <x v="10"/>
    <n v="0.27800000000000002"/>
    <n v="0.85"/>
    <n v="1.3080000000000001"/>
    <n v="4.0000000000000001E-3"/>
    <n v="1.1319999999999999"/>
    <n v="0.435"/>
    <n v="0.51"/>
    <n v="0"/>
    <n v="0.187"/>
    <n v="0.36666666666666697"/>
    <n v="1.132E-3"/>
    <n v="1.5900000000000001E-3"/>
  </r>
  <r>
    <s v="Arroz em Casca"/>
    <x v="1"/>
    <x v="0"/>
    <n v="1.198"/>
    <n v="7.21"/>
    <n v="10.603"/>
    <n v="0.89200000000000002"/>
    <n v="9.3000000000000007"/>
    <n v="0.54600000000000004"/>
    <n v="7.9"/>
    <n v="0"/>
    <n v="0.85399999999999998"/>
    <n v="0.10810126582278499"/>
    <n v="9.2999999999999992E-3"/>
    <n v="1.2692999999999999E-2"/>
  </r>
  <r>
    <s v="Arroz em Casca"/>
    <x v="1"/>
    <x v="1"/>
    <n v="0.85399999999999998"/>
    <n v="8.3829999999999991"/>
    <n v="12.327999999999999"/>
    <n v="0.64"/>
    <n v="9.8770000000000007"/>
    <n v="0.83"/>
    <n v="7.85"/>
    <n v="0"/>
    <n v="1.1970000000000001"/>
    <n v="0.15248407643312101"/>
    <n v="9.8770000000000004E-3"/>
    <n v="1.3821999999999999E-2"/>
  </r>
  <r>
    <s v="Arroz em Casca"/>
    <x v="1"/>
    <x v="2"/>
    <n v="1.1970000000000001"/>
    <n v="8.2040000000000006"/>
    <n v="12.065"/>
    <n v="0.58099999999999996"/>
    <n v="9.9819999999999993"/>
    <n v="1.1220000000000001"/>
    <n v="7.65"/>
    <n v="0"/>
    <n v="1.21"/>
    <n v="0.15816993464052301"/>
    <n v="9.9819999999999996E-3"/>
    <n v="1.3842999999999999E-2"/>
  </r>
  <r>
    <s v="Arroz em Casca"/>
    <x v="1"/>
    <x v="3"/>
    <n v="1.21"/>
    <n v="7.1289999999999996"/>
    <n v="10.484"/>
    <n v="0.73499999999999999"/>
    <n v="9.0739999999999998"/>
    <n v="0.878"/>
    <n v="7.35"/>
    <n v="0"/>
    <n v="0.84599999999999997"/>
    <n v="0.11510204081632699"/>
    <n v="9.0740000000000005E-3"/>
    <n v="1.2429000000000001E-2"/>
  </r>
  <r>
    <s v="Arroz em Casca"/>
    <x v="1"/>
    <x v="4"/>
    <n v="0.84599999999999997"/>
    <n v="7.6050000000000004"/>
    <n v="11.183999999999999"/>
    <n v="0.89500000000000002"/>
    <n v="9.3460000000000001"/>
    <n v="1.2190000000000001"/>
    <n v="7.3"/>
    <n v="0"/>
    <n v="0.82699999999999996"/>
    <n v="0.113287671232877"/>
    <n v="9.3460000000000001E-3"/>
    <n v="1.2925000000000001E-2"/>
  </r>
  <r>
    <s v="Arroz em Casca"/>
    <x v="1"/>
    <x v="5"/>
    <n v="0.82699999999999996"/>
    <n v="8.0009999999999994"/>
    <n v="11.766"/>
    <n v="0.63400000000000001"/>
    <n v="9.4619999999999997"/>
    <n v="0.95"/>
    <n v="7.35"/>
    <n v="0"/>
    <n v="1.1619999999999999"/>
    <n v="0.15809523809523801"/>
    <n v="9.4619999999999999E-3"/>
    <n v="1.3226999999999999E-2"/>
  </r>
  <r>
    <s v="Arroz em Casca"/>
    <x v="1"/>
    <x v="6"/>
    <n v="1.1619999999999999"/>
    <n v="7.3369999999999997"/>
    <n v="10.79"/>
    <n v="0.93300000000000005"/>
    <n v="9.4320000000000004"/>
    <n v="1.381"/>
    <n v="7.15"/>
    <n v="0"/>
    <n v="0.90100000000000002"/>
    <n v="0.126013986013986"/>
    <n v="9.4319999999999994E-3"/>
    <n v="1.2885000000000001E-2"/>
  </r>
  <r>
    <s v="Arroz em Casca"/>
    <x v="1"/>
    <x v="7"/>
    <n v="0.90100000000000002"/>
    <n v="6.8220000000000001"/>
    <n v="10.032"/>
    <n v="1.04"/>
    <n v="8.7629999999999999"/>
    <n v="1.1459999999999999"/>
    <n v="7"/>
    <n v="0"/>
    <n v="0.61699999999999999"/>
    <n v="8.8142857142857106E-2"/>
    <n v="8.763E-3"/>
    <n v="1.1972999999999999E-2"/>
  </r>
  <r>
    <s v="Arroz em Casca"/>
    <x v="1"/>
    <x v="8"/>
    <n v="0.61699999999999999"/>
    <n v="7.1989999999999998"/>
    <n v="10.587"/>
    <n v="0.96399999999999997"/>
    <n v="8.7799999999999994"/>
    <n v="0.96899999999999997"/>
    <n v="7.1"/>
    <n v="0"/>
    <n v="0.71099999999999997"/>
    <n v="0.10014084507042301"/>
    <n v="8.7799999999999996E-3"/>
    <n v="1.2168E-2"/>
  </r>
  <r>
    <s v="Arroz em Casca"/>
    <x v="1"/>
    <x v="9"/>
    <n v="0.71099999999999997"/>
    <n v="8.6750000000000007"/>
    <n v="12.757"/>
    <n v="0.95"/>
    <n v="10.336"/>
    <n v="1.2"/>
    <n v="7.35"/>
    <n v="0"/>
    <n v="1.786"/>
    <n v="0.242993197278912"/>
    <n v="1.0336E-2"/>
    <n v="1.4418E-2"/>
  </r>
  <r>
    <s v="Arroz em Casca"/>
    <x v="1"/>
    <x v="10"/>
    <n v="1.786"/>
    <n v="7.6"/>
    <n v="11.176"/>
    <n v="0.85"/>
    <n v="10.236000000000001"/>
    <n v="1.35"/>
    <n v="7.35"/>
    <n v="0"/>
    <n v="1.536"/>
    <n v="0.20897959183673501"/>
    <n v="1.0236E-2"/>
    <n v="1.3812E-2"/>
  </r>
  <r>
    <s v="Arroz em Casca"/>
    <x v="2"/>
    <x v="0"/>
    <n v="0.26800000000000002"/>
    <n v="0.57699999999999996"/>
    <n v="0.86099999999999999"/>
    <n v="2E-3"/>
    <n v="0.84699999999999998"/>
    <n v="0.55600000000000005"/>
    <n v="7.0000000000000007E-2"/>
    <n v="0"/>
    <n v="0.221"/>
    <n v="3.1571428571428601"/>
    <n v="8.4699999999999999E-4"/>
    <n v="1.1310000000000001E-3"/>
  </r>
  <r>
    <s v="Arroz em Casca"/>
    <x v="2"/>
    <x v="1"/>
    <n v="0.221"/>
    <n v="0.621"/>
    <n v="0.92700000000000005"/>
    <n v="2E-3"/>
    <n v="0.84399999999999997"/>
    <n v="0.53800000000000003"/>
    <n v="7.4999999999999997E-2"/>
    <n v="0"/>
    <n v="0.23100000000000001"/>
    <n v="3.08"/>
    <n v="8.4400000000000002E-4"/>
    <n v="1.15E-3"/>
  </r>
  <r>
    <s v="Arroz em Casca"/>
    <x v="2"/>
    <x v="2"/>
    <n v="0.23100000000000001"/>
    <n v="0.60099999999999998"/>
    <n v="0.89700000000000002"/>
    <n v="1E-3"/>
    <n v="0.83299999999999996"/>
    <n v="0.65300000000000002"/>
    <n v="6.5000000000000002E-2"/>
    <n v="0"/>
    <n v="0.115"/>
    <n v="1.7692307692307701"/>
    <n v="8.3299999999999997E-4"/>
    <n v="1.129E-3"/>
  </r>
  <r>
    <s v="Arroz em Casca"/>
    <x v="2"/>
    <x v="3"/>
    <n v="0.115"/>
    <n v="0.71799999999999997"/>
    <n v="1.0720000000000001"/>
    <n v="2E-3"/>
    <n v="0.83499999999999996"/>
    <n v="0.68899999999999995"/>
    <n v="5.5E-2"/>
    <n v="0"/>
    <n v="9.0999999999999998E-2"/>
    <n v="1.6545454545454501"/>
    <n v="8.3500000000000002E-4"/>
    <n v="1.189E-3"/>
  </r>
  <r>
    <s v="Arroz em Casca"/>
    <x v="2"/>
    <x v="4"/>
    <n v="9.0999999999999998E-2"/>
    <n v="0.79800000000000004"/>
    <n v="1.1910000000000001"/>
    <n v="2E-3"/>
    <n v="0.89100000000000001"/>
    <n v="0.80300000000000005"/>
    <n v="0.05"/>
    <n v="0"/>
    <n v="3.7999999999999999E-2"/>
    <n v="0.76"/>
    <n v="8.9099999999999997E-4"/>
    <n v="1.284E-3"/>
  </r>
  <r>
    <s v="Arroz em Casca"/>
    <x v="2"/>
    <x v="5"/>
    <n v="3.7999999999999999E-2"/>
    <n v="0.79300000000000004"/>
    <n v="1.1839999999999999"/>
    <n v="1E-3"/>
    <n v="0.83199999999999996"/>
    <n v="0.64"/>
    <n v="4.4999999999999998E-2"/>
    <n v="0"/>
    <n v="0.14699999999999999"/>
    <n v="3.2666666666666706"/>
    <n v="8.3199999999999995E-4"/>
    <n v="1.2229999999999999E-3"/>
  </r>
  <r>
    <s v="Arroz em Casca"/>
    <x v="2"/>
    <x v="6"/>
    <n v="0.14699999999999999"/>
    <n v="0.72499999999999998"/>
    <n v="1.0820000000000001"/>
    <n v="0"/>
    <n v="0.872"/>
    <n v="0.752"/>
    <n v="4.4999999999999998E-2"/>
    <n v="0"/>
    <n v="7.4999999999999997E-2"/>
    <n v="1.6666666666666701"/>
    <n v="8.7200000000000005E-4"/>
    <n v="1.2290000000000001E-3"/>
  </r>
  <r>
    <s v="Arroz em Casca"/>
    <x v="2"/>
    <x v="7"/>
    <n v="7.4999999999999997E-2"/>
    <n v="0.85"/>
    <n v="1.2689999999999999"/>
    <n v="0"/>
    <n v="0.92500000000000004"/>
    <n v="0.85699999999999998"/>
    <n v="4.4999999999999998E-2"/>
    <n v="0"/>
    <n v="2.3E-2"/>
    <n v="0.51111111111111096"/>
    <n v="9.2500000000000004E-4"/>
    <n v="1.3439999999999999E-3"/>
  </r>
  <r>
    <s v="Arroz em Casca"/>
    <x v="2"/>
    <x v="8"/>
    <n v="2.3E-2"/>
    <n v="0.86"/>
    <n v="1.284"/>
    <n v="1E-3"/>
    <n v="0.88400000000000001"/>
    <n v="0.72299999999999998"/>
    <n v="0.05"/>
    <n v="0"/>
    <n v="0.111"/>
    <n v="2.2200000000000002"/>
    <n v="8.8400000000000002E-4"/>
    <n v="1.3079999999999999E-3"/>
  </r>
  <r>
    <s v="Arroz em Casca"/>
    <x v="2"/>
    <x v="9"/>
    <n v="0.111"/>
    <n v="0.97499999999999998"/>
    <n v="1.4550000000000001"/>
    <n v="0"/>
    <n v="1.0860000000000001"/>
    <n v="0.92500000000000004"/>
    <n v="5.5E-2"/>
    <n v="0"/>
    <n v="0.106"/>
    <n v="1.9272727272727299"/>
    <n v="1.0859999999999999E-3"/>
    <n v="1.5659999999999999E-3"/>
  </r>
  <r>
    <s v="Arroz em Casca"/>
    <x v="2"/>
    <x v="10"/>
    <n v="0.106"/>
    <n v="0.95"/>
    <n v="1.4179999999999999"/>
    <n v="0"/>
    <n v="1.056"/>
    <n v="0.9"/>
    <n v="5.5E-2"/>
    <n v="0"/>
    <n v="0.10100000000000001"/>
    <n v="1.83636363636364"/>
    <n v="1.0560000000000001E-3"/>
    <n v="1.524E-3"/>
  </r>
  <r>
    <s v="Arroz em Casca"/>
    <x v="3"/>
    <x v="0"/>
    <n v="1.552"/>
    <n v="6.1310000000000002"/>
    <n v="8.7590000000000003"/>
    <n v="0.76600000000000001"/>
    <n v="8.4489999999999998"/>
    <n v="3.3839999999999999"/>
    <n v="3.59"/>
    <n v="0"/>
    <n v="1.4750000000000001"/>
    <n v="0.41086350974930402"/>
    <n v="8.4489999999999999E-3"/>
    <n v="1.1077E-2"/>
  </r>
  <r>
    <s v="Arroz em Casca"/>
    <x v="3"/>
    <x v="1"/>
    <n v="1.4750000000000001"/>
    <n v="7.117"/>
    <n v="10.167"/>
    <n v="0.745"/>
    <n v="9.3369999999999997"/>
    <n v="3.645"/>
    <n v="4.2300000000000004"/>
    <n v="0"/>
    <n v="1.462"/>
    <n v="0.34562647754137099"/>
    <n v="9.3369999999999998E-3"/>
    <n v="1.2387E-2"/>
  </r>
  <r>
    <s v="Arroz em Casca"/>
    <x v="3"/>
    <x v="2"/>
    <n v="1.462"/>
    <n v="5.6589999999999998"/>
    <n v="8.0839999999999996"/>
    <n v="0.874"/>
    <n v="7.9950000000000001"/>
    <n v="2.7629999999999999"/>
    <n v="4.2990000000000004"/>
    <n v="0"/>
    <n v="0.93300000000000005"/>
    <n v="0.21702721563154201"/>
    <n v="7.9950000000000004E-3"/>
    <n v="1.042E-2"/>
  </r>
  <r>
    <s v="Arroz em Casca"/>
    <x v="3"/>
    <x v="3"/>
    <n v="0.93300000000000005"/>
    <n v="7.1050000000000004"/>
    <n v="10.15"/>
    <n v="0.92"/>
    <n v="8.9580000000000002"/>
    <n v="2.9590000000000001"/>
    <n v="4.577"/>
    <n v="0"/>
    <n v="1.4219999999999999"/>
    <n v="0.31068385405287302"/>
    <n v="8.9580000000000007E-3"/>
    <n v="1.2003E-2"/>
  </r>
  <r>
    <s v="Arroz em Casca"/>
    <x v="3"/>
    <x v="4"/>
    <n v="1.4219999999999999"/>
    <n v="5.8730000000000002"/>
    <n v="8.39"/>
    <n v="1.1859999999999999"/>
    <n v="8.4809999999999999"/>
    <n v="2.9910000000000001"/>
    <n v="4.58"/>
    <n v="0"/>
    <n v="0.91"/>
    <n v="0.198689956331878"/>
    <n v="8.4810000000000007E-3"/>
    <n v="1.0998000000000001E-2"/>
  </r>
  <r>
    <s v="Arroz em Casca"/>
    <x v="3"/>
    <x v="5"/>
    <n v="0.91"/>
    <n v="7.2050000000000001"/>
    <n v="10.292999999999999"/>
    <n v="1.0820000000000001"/>
    <n v="9.1969999999999992"/>
    <n v="2.9689999999999999"/>
    <n v="4.8410000000000002"/>
    <n v="0"/>
    <n v="1.387"/>
    <n v="0.28651105143565397"/>
    <n v="9.1970000000000003E-3"/>
    <n v="1.2285000000000001E-2"/>
  </r>
  <r>
    <s v="Arroz em Casca"/>
    <x v="3"/>
    <x v="6"/>
    <n v="1.387"/>
    <n v="6.0659999999999998"/>
    <n v="8.6660000000000004"/>
    <n v="1.1990000000000001"/>
    <n v="8.6519999999999992"/>
    <n v="2.6509999999999998"/>
    <n v="4.74"/>
    <n v="0"/>
    <n v="1.2609999999999999"/>
    <n v="0.26603375527426198"/>
    <n v="8.652E-3"/>
    <n v="1.1252E-2"/>
  </r>
  <r>
    <s v="Arroz em Casca"/>
    <x v="3"/>
    <x v="7"/>
    <n v="1.2609999999999999"/>
    <n v="5.0819999999999999"/>
    <n v="7.26"/>
    <n v="1.266"/>
    <n v="7.609"/>
    <n v="2.0529999999999999"/>
    <n v="4.5949999999999998"/>
    <n v="0"/>
    <n v="0.96099999999999997"/>
    <n v="0.20914036996735599"/>
    <n v="7.6090000000000003E-3"/>
    <n v="9.7870000000000006E-3"/>
  </r>
  <r>
    <s v="Arroz em Casca"/>
    <x v="3"/>
    <x v="8"/>
    <n v="0.96099999999999997"/>
    <n v="6.9219999999999997"/>
    <n v="9.8889999999999993"/>
    <n v="1.409"/>
    <n v="9.2919999999999998"/>
    <n v="3.145"/>
    <n v="4.8819999999999997"/>
    <n v="0"/>
    <n v="1.2649999999999999"/>
    <n v="0.25911511675542798"/>
    <n v="9.2919999999999999E-3"/>
    <n v="1.2259000000000001E-2"/>
  </r>
  <r>
    <s v="Arroz em Casca"/>
    <x v="3"/>
    <x v="9"/>
    <n v="1.2649999999999999"/>
    <n v="7.0529999999999999"/>
    <n v="10.076000000000001"/>
    <n v="1.5649999999999999"/>
    <n v="9.8829999999999991"/>
    <n v="2.8740000000000001"/>
    <n v="5.298"/>
    <n v="0"/>
    <n v="1.7110000000000001"/>
    <n v="0.32295205738014299"/>
    <n v="9.8829999999999994E-3"/>
    <n v="1.2906000000000001E-2"/>
  </r>
  <r>
    <s v="Arroz em Casca"/>
    <x v="3"/>
    <x v="10"/>
    <n v="1.7110000000000001"/>
    <n v="6.5819999999999999"/>
    <n v="9.4030000000000005"/>
    <n v="1.5780000000000001"/>
    <n v="9.8710000000000004"/>
    <n v="2.9209999999999998"/>
    <n v="5.2709999999999999"/>
    <n v="0"/>
    <n v="1.679"/>
    <n v="0.31853538228040201"/>
    <n v="9.8709999999999996E-3"/>
    <n v="1.2692E-2"/>
  </r>
  <r>
    <s v="Arroz em Casca"/>
    <x v="4"/>
    <x v="0"/>
    <n v="0.17599999999999999"/>
    <n v="0.91300000000000003"/>
    <n v="1.304"/>
    <n v="0"/>
    <n v="1.089"/>
    <n v="0.97199999999999998"/>
    <n v="5.5E-2"/>
    <n v="0"/>
    <n v="6.2E-2"/>
    <n v="1.1272727272727301"/>
    <n v="1.0889999999999999E-3"/>
    <n v="1.48E-3"/>
  </r>
  <r>
    <s v="Arroz em Casca"/>
    <x v="4"/>
    <x v="1"/>
    <n v="6.2E-2"/>
    <n v="0.98699999999999999"/>
    <n v="1.41"/>
    <n v="0"/>
    <n v="1.0489999999999999"/>
    <n v="0.94699999999999995"/>
    <n v="0.05"/>
    <n v="0"/>
    <n v="5.1999999999999998E-2"/>
    <n v="1.04"/>
    <n v="1.049E-3"/>
    <n v="1.472E-3"/>
  </r>
  <r>
    <s v="Arroz em Casca"/>
    <x v="4"/>
    <x v="2"/>
    <n v="5.1999999999999998E-2"/>
    <n v="0.873"/>
    <n v="1.2470000000000001"/>
    <n v="0"/>
    <n v="0.92500000000000004"/>
    <n v="0.77300000000000002"/>
    <n v="4.4999999999999998E-2"/>
    <n v="0"/>
    <n v="0.107"/>
    <n v="2.37777777777778"/>
    <n v="9.2500000000000004E-4"/>
    <n v="1.299E-3"/>
  </r>
  <r>
    <s v="Arroz em Casca"/>
    <x v="4"/>
    <x v="3"/>
    <n v="0.107"/>
    <n v="0.84"/>
    <n v="1.2"/>
    <n v="0"/>
    <n v="0.94699999999999995"/>
    <n v="0.84599999999999997"/>
    <n v="0.04"/>
    <n v="0"/>
    <n v="6.0999999999999999E-2"/>
    <n v="1.5249999999999999"/>
    <n v="9.4700000000000003E-4"/>
    <n v="1.307E-3"/>
  </r>
  <r>
    <s v="Arroz em Casca"/>
    <x v="4"/>
    <x v="4"/>
    <n v="6.0999999999999999E-2"/>
    <n v="0.84599999999999997"/>
    <n v="1.2090000000000001"/>
    <n v="0"/>
    <n v="0.90700000000000003"/>
    <n v="0.86499999999999999"/>
    <n v="0.03"/>
    <n v="0"/>
    <n v="1.2E-2"/>
    <n v="0.4"/>
    <n v="9.0700000000000004E-4"/>
    <n v="1.2700000000000001E-3"/>
  </r>
  <r>
    <s v="Arroz em Casca"/>
    <x v="4"/>
    <x v="5"/>
    <n v="1.2E-2"/>
    <n v="0.91600000000000004"/>
    <n v="1.3089999999999999"/>
    <n v="0"/>
    <n v="0.92800000000000005"/>
    <n v="0.78500000000000003"/>
    <n v="0.03"/>
    <n v="0"/>
    <n v="0.113"/>
    <n v="3.7666666666666706"/>
    <n v="9.2800000000000001E-4"/>
    <n v="1.3209999999999999E-3"/>
  </r>
  <r>
    <s v="Arroz em Casca"/>
    <x v="4"/>
    <x v="6"/>
    <n v="0.113"/>
    <n v="0.97399999999999998"/>
    <n v="1.391"/>
    <n v="0"/>
    <n v="1.087"/>
    <n v="0.98599999999999999"/>
    <n v="0.03"/>
    <n v="0"/>
    <n v="7.0999999999999994E-2"/>
    <n v="2.3666666666666698"/>
    <n v="1.0870000000000001E-3"/>
    <n v="1.5039999999999999E-3"/>
  </r>
  <r>
    <s v="Arroz em Casca"/>
    <x v="4"/>
    <x v="7"/>
    <n v="7.0999999999999994E-2"/>
    <n v="0.96499999999999997"/>
    <n v="1.379"/>
    <n v="0"/>
    <n v="1.036"/>
    <n v="0.89800000000000002"/>
    <n v="0.04"/>
    <n v="0"/>
    <n v="9.8000000000000004E-2"/>
    <n v="2.4500000000000002"/>
    <n v="1.036E-3"/>
    <n v="1.4499999999999999E-3"/>
  </r>
  <r>
    <s v="Arroz em Casca"/>
    <x v="4"/>
    <x v="8"/>
    <n v="9.8000000000000004E-2"/>
    <n v="0.9"/>
    <n v="1.286"/>
    <n v="0"/>
    <n v="0.998"/>
    <n v="0.81799999999999995"/>
    <n v="0.05"/>
    <n v="0"/>
    <n v="0.13"/>
    <n v="2.6"/>
    <n v="9.9799999999999997E-4"/>
    <n v="1.384E-3"/>
  </r>
  <r>
    <s v="Arroz em Casca"/>
    <x v="4"/>
    <x v="9"/>
    <n v="0.13"/>
    <n v="1.0780000000000001"/>
    <n v="1.54"/>
    <n v="0"/>
    <n v="1.208"/>
    <n v="1.05"/>
    <n v="5.5E-2"/>
    <n v="0"/>
    <n v="0.10299999999999999"/>
    <n v="1.8727272727272699"/>
    <n v="1.2080000000000001E-3"/>
    <n v="1.67E-3"/>
  </r>
  <r>
    <s v="Arroz em Casca"/>
    <x v="4"/>
    <x v="10"/>
    <n v="0.10299999999999999"/>
    <n v="1.04"/>
    <n v="1.486"/>
    <n v="0"/>
    <n v="1.143"/>
    <n v="1"/>
    <n v="5.5E-2"/>
    <n v="0"/>
    <n v="8.7999999999999995E-2"/>
    <n v="1.6"/>
    <n v="1.1429999999999999E-3"/>
    <n v="1.5889999999999999E-3"/>
  </r>
  <r>
    <s v="Arroz em Casca"/>
    <x v="5"/>
    <x v="0"/>
    <n v="1.2589999999999999"/>
    <n v="27.584"/>
    <n v="44.134"/>
    <n v="0.3"/>
    <n v="29.143000000000001"/>
    <n v="5.0880000000000001"/>
    <n v="22.5"/>
    <n v="0"/>
    <n v="1.5549999999999999"/>
    <n v="6.9111111111111095E-2"/>
    <n v="2.9142999999999999E-2"/>
    <n v="4.5692999999999998E-2"/>
  </r>
  <r>
    <s v="Arroz em Casca"/>
    <x v="5"/>
    <x v="1"/>
    <n v="1.5549999999999999"/>
    <n v="27.4"/>
    <n v="43.84"/>
    <n v="0.5"/>
    <n v="29.454999999999998"/>
    <n v="6.4880000000000004"/>
    <n v="22"/>
    <n v="0"/>
    <n v="0.96699999999999997"/>
    <n v="4.3954545454545503E-2"/>
    <n v="2.9454999999999999E-2"/>
    <n v="4.5894999999999998E-2"/>
  </r>
  <r>
    <s v="Arroz em Casca"/>
    <x v="5"/>
    <x v="2"/>
    <n v="0.96699999999999997"/>
    <n v="27.657"/>
    <n v="44.250999999999998"/>
    <n v="0.5"/>
    <n v="29.123999999999999"/>
    <n v="6.59"/>
    <n v="21.5"/>
    <n v="0"/>
    <n v="1.034"/>
    <n v="4.8093023255814001E-2"/>
    <n v="2.9124000000000001E-2"/>
    <n v="4.5718000000000002E-2"/>
  </r>
  <r>
    <s v="Arroz em Casca"/>
    <x v="5"/>
    <x v="3"/>
    <n v="1.034"/>
    <n v="27.344000000000001"/>
    <n v="43.75"/>
    <n v="0.6"/>
    <n v="28.978000000000002"/>
    <n v="6.5810000000000004"/>
    <n v="21.2"/>
    <n v="0"/>
    <n v="1.1970000000000001"/>
    <n v="5.6462264150943402E-2"/>
    <n v="2.8978E-2"/>
    <n v="4.5384000000000001E-2"/>
  </r>
  <r>
    <s v="Arroz em Casca"/>
    <x v="5"/>
    <x v="4"/>
    <n v="1.1970000000000001"/>
    <n v="27.1"/>
    <n v="43.36"/>
    <n v="0.5"/>
    <n v="28.797000000000001"/>
    <n v="6.1669999999999998"/>
    <n v="21.35"/>
    <n v="0"/>
    <n v="1.28"/>
    <n v="5.9953161592505903E-2"/>
    <n v="2.8797E-2"/>
    <n v="4.5057E-2"/>
  </r>
  <r>
    <s v="Arroz em Casca"/>
    <x v="5"/>
    <x v="5"/>
    <n v="1.28"/>
    <n v="27.381"/>
    <n v="43.81"/>
    <n v="2.75"/>
    <n v="31.411000000000001"/>
    <n v="6.2720000000000002"/>
    <n v="21.85"/>
    <n v="0"/>
    <n v="3.2890000000000001"/>
    <n v="0.15052631578947401"/>
    <n v="3.1411000000000001E-2"/>
    <n v="4.7840000000000001E-2"/>
  </r>
  <r>
    <s v="Arroz em Casca"/>
    <x v="5"/>
    <x v="6"/>
    <n v="3.2890000000000001"/>
    <n v="26.67"/>
    <n v="42.671999999999997"/>
    <n v="2.75"/>
    <n v="32.709000000000003"/>
    <n v="7.0540000000000003"/>
    <n v="22.05"/>
    <n v="0"/>
    <n v="3.605"/>
    <n v="0.16349206349206299"/>
    <n v="3.2709000000000002E-2"/>
    <n v="4.8710999999999997E-2"/>
  </r>
  <r>
    <s v="Arroz em Casca"/>
    <x v="5"/>
    <x v="7"/>
    <n v="3.605"/>
    <n v="27.14"/>
    <n v="43.423999999999999"/>
    <n v="3.5"/>
    <n v="34.244999999999997"/>
    <n v="8.2249999999999996"/>
    <n v="22.4"/>
    <n v="0"/>
    <n v="3.62"/>
    <n v="0.161607142857143"/>
    <n v="3.4244999999999998E-2"/>
    <n v="5.0528999999999998E-2"/>
  </r>
  <r>
    <s v="Arroz em Casca"/>
    <x v="5"/>
    <x v="8"/>
    <n v="3.62"/>
    <n v="27.2"/>
    <n v="43.52"/>
    <n v="3.7"/>
    <n v="34.520000000000003"/>
    <n v="9.0350000000000001"/>
    <n v="22.5"/>
    <n v="0"/>
    <n v="2.9849999999999999"/>
    <n v="0.13266666666666699"/>
    <n v="3.4520000000000002E-2"/>
    <n v="5.0840000000000003E-2"/>
  </r>
  <r>
    <s v="Arroz em Casca"/>
    <x v="5"/>
    <x v="9"/>
    <n v="2.9849999999999999"/>
    <n v="26.75"/>
    <n v="42.8"/>
    <n v="3.5"/>
    <n v="33.234999999999999"/>
    <n v="8"/>
    <n v="22.6"/>
    <n v="0"/>
    <n v="2.6349999999999998"/>
    <n v="0.116592920353982"/>
    <n v="3.3235000000000001E-2"/>
    <n v="4.9285000000000002E-2"/>
  </r>
  <r>
    <s v="Arroz em Casca"/>
    <x v="5"/>
    <x v="10"/>
    <n v="2.6349999999999998"/>
    <n v="26"/>
    <n v="41.6"/>
    <n v="4.0999999999999996"/>
    <n v="32.734999999999999"/>
    <n v="7.9"/>
    <n v="22.7"/>
    <n v="0"/>
    <n v="2.1349999999999998"/>
    <n v="9.4052863436123318E-2"/>
    <n v="3.2735E-2"/>
    <n v="4.8335000000000003E-2"/>
  </r>
  <r>
    <s v="Arroz em Casca"/>
    <x v="6"/>
    <x v="0"/>
    <n v="136.215"/>
    <n v="477.57100000000003"/>
    <n v="712.51300000000003"/>
    <n v="38.69"/>
    <n v="652.476"/>
    <n v="40.734999999999999"/>
    <n v="467.846"/>
    <n v="0"/>
    <n v="143.89500000000001"/>
    <n v="0.30756915737229801"/>
    <n v="0.65247599999999994"/>
    <n v="0.88741800000000004"/>
  </r>
  <r>
    <s v="Arroz em Casca"/>
    <x v="6"/>
    <x v="1"/>
    <n v="143.89500000000001"/>
    <n v="492.46199999999999"/>
    <n v="735.47500000000002"/>
    <n v="41.664000000000001"/>
    <n v="678.02099999999996"/>
    <n v="47.892000000000003"/>
    <n v="478.43900000000002"/>
    <n v="0"/>
    <n v="151.69"/>
    <n v="0.31705191257401699"/>
    <n v="0.67802099999999998"/>
    <n v="0.92103400000000002"/>
  </r>
  <r>
    <s v="Arroz em Casca"/>
    <x v="6"/>
    <x v="2"/>
    <n v="151.69"/>
    <n v="495.262"/>
    <n v="739.48900000000003"/>
    <n v="47.320999999999998"/>
    <n v="694.27300000000002"/>
    <n v="47.884999999999998"/>
    <n v="481.55200000000002"/>
    <n v="0"/>
    <n v="164.83600000000001"/>
    <n v="0.34230155829484699"/>
    <n v="0.69427300000000003"/>
    <n v="0.9385"/>
  </r>
  <r>
    <s v="Arroz em Casca"/>
    <x v="6"/>
    <x v="3"/>
    <n v="164.83600000000001"/>
    <n v="498.35899999999998"/>
    <n v="744.07299999999998"/>
    <n v="44.326000000000001"/>
    <n v="707.52099999999996"/>
    <n v="44.247999999999998"/>
    <n v="485.39100000000002"/>
    <n v="0"/>
    <n v="177.88200000000001"/>
    <n v="0.36647156622187094"/>
    <n v="0.70752099999999996"/>
    <n v="0.95323500000000005"/>
  </r>
  <r>
    <s v="Arroz em Casca"/>
    <x v="6"/>
    <x v="4"/>
    <n v="177.88200000000001"/>
    <n v="498.70499999999998"/>
    <n v="744.71199999999999"/>
    <n v="42.607999999999997"/>
    <n v="719.19500000000005"/>
    <n v="43.566000000000003"/>
    <n v="492.21499999999997"/>
    <n v="0"/>
    <n v="183.41399999999999"/>
    <n v="0.372629846713326"/>
    <n v="0.71919500000000003"/>
    <n v="0.965202"/>
  </r>
  <r>
    <s v="Arroz em Casca"/>
    <x v="6"/>
    <x v="5"/>
    <n v="183.41399999999999"/>
    <n v="509.40699999999998"/>
    <n v="760.66300000000001"/>
    <n v="47.106999999999999"/>
    <n v="739.928"/>
    <n v="51.991999999999997"/>
    <n v="498.608"/>
    <n v="0"/>
    <n v="189.328"/>
    <n v="0.37971312132978202"/>
    <n v="0.73992800000000003"/>
    <n v="0.99118399999999995"/>
  </r>
  <r>
    <s v="Arroz em Casca"/>
    <x v="6"/>
    <x v="6"/>
    <n v="189.328"/>
    <n v="514.23299999999995"/>
    <n v="767.90599999999995"/>
    <n v="55.680999999999997"/>
    <n v="759.24199999999996"/>
    <n v="57.808999999999997"/>
    <n v="516.601"/>
    <n v="0"/>
    <n v="184.83199999999999"/>
    <n v="0.35778482813622098"/>
    <n v="0.75924199999999997"/>
    <n v="1.012915"/>
  </r>
  <r>
    <s v="Arroz em Casca"/>
    <x v="6"/>
    <x v="7"/>
    <n v="184.83199999999999"/>
    <n v="516.928"/>
    <n v="772.32799999999997"/>
    <n v="57.57"/>
    <n v="759.33"/>
    <n v="55.512"/>
    <n v="522.87099999999998"/>
    <n v="0"/>
    <n v="180.947"/>
    <n v="0.34606432561759998"/>
    <n v="0.75932999999999995"/>
    <n v="1.0147299999999999"/>
  </r>
  <r>
    <s v="Arroz em Casca"/>
    <x v="6"/>
    <x v="8"/>
    <n v="180.947"/>
    <n v="523.97400000000005"/>
    <n v="783.01199999999994"/>
    <n v="53.423000000000002"/>
    <n v="758.34400000000005"/>
    <n v="56.764000000000003"/>
    <n v="521.38300000000004"/>
    <n v="0"/>
    <n v="180.197"/>
    <n v="0.34561349334366498"/>
    <n v="0.75834400000000002"/>
    <n v="1.017382"/>
  </r>
  <r>
    <s v="Arroz em Casca"/>
    <x v="6"/>
    <x v="9"/>
    <n v="180.197"/>
    <n v="541.27599999999995"/>
    <n v="809.03099999999995"/>
    <n v="57.537999999999997"/>
    <n v="779.01099999999997"/>
    <n v="60.600999999999999"/>
    <n v="528.08100000000002"/>
    <n v="0"/>
    <n v="190.32900000000001"/>
    <n v="0.36041629977219403"/>
    <n v="0.77901100000000001"/>
    <n v="1.0467660000000001"/>
  </r>
  <r>
    <s v="Arroz em Casca"/>
    <x v="6"/>
    <x v="10"/>
    <n v="190.32900000000001"/>
    <n v="540.40499999999997"/>
    <n v="807.48099999999999"/>
    <n v="59.237000000000002"/>
    <n v="789.971"/>
    <n v="63.231000000000002"/>
    <n v="537.90899999999999"/>
    <n v="0"/>
    <n v="188.83099999999999"/>
    <n v="0.351046366578734"/>
    <n v="0.78997099999999998"/>
    <n v="1.057047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A4E0AA-9FEA-4708-9992-EB4FDDC347B4}" name="Tabela dinâmica1" cacheId="12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47" firstHeaderRow="0" firstDataRow="1" firstDataCol="1"/>
  <pivotFields count="16">
    <pivotField showAll="0"/>
    <pivotField axis="axisRow" showAll="0" sortType="descending" defaultSubtotal="0">
      <items count="7">
        <item x="0"/>
        <item h="1" x="1"/>
        <item h="1" x="3"/>
        <item x="6"/>
        <item x="2"/>
        <item x="4"/>
        <item h="1" x="5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dataField="1" showAll="0"/>
    <pivotField dataField="1" showAll="0"/>
    <pivotField showAll="0"/>
    <pivotField showAll="0"/>
    <pivotField dataField="1" dragToRow="0" dragToCol="0" dragToPage="0" showAll="0" defaultSubtotal="0"/>
  </pivotFields>
  <rowFields count="2">
    <field x="1"/>
    <field x="2"/>
  </rowFields>
  <rowItems count="44"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 Estoque_Inicial" fld="3" baseField="0" baseItem="0"/>
    <dataField name=" Producao_Beneficiada" fld="5" baseField="0" baseItem="0"/>
    <dataField name=" Importacao_" fld="6" baseField="0" baseItem="0"/>
    <dataField name="Soma de Suprimento Arroz" fld="15" baseField="0" baseItem="0"/>
    <dataField name=" Consumo_Domestico" fld="9" baseField="0" baseItem="0"/>
    <dataField name=" Exportacao_" fld="8" baseField="0" baseItem="0"/>
    <dataField name=" Estoque_Final" fld="11" baseField="0" baseItem="0"/>
    <dataField name=" Relacao_grao" fld="12" baseField="0" baseItem="0"/>
  </dataFields>
  <formats count="13">
    <format dxfId="26">
      <pivotArea field="1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  <format dxfId="24">
      <pivotArea field="1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1" type="button" dataOnly="0" labelOnly="1" outline="0" axis="axisRow" fieldPosition="0"/>
    </format>
    <format dxfId="19">
      <pivotArea dataOnly="0" labelOnly="1" fieldPosition="0">
        <references count="1">
          <reference field="1" count="0"/>
        </references>
      </pivotArea>
    </format>
    <format dxfId="18">
      <pivotArea dataOnly="0" labelOnly="1" fieldPosition="0">
        <references count="2">
          <reference field="1" count="1" selected="0">
            <x v="0"/>
          </reference>
          <reference field="2" count="0"/>
        </references>
      </pivotArea>
    </format>
    <format dxfId="17">
      <pivotArea dataOnly="0" labelOnly="1" fieldPosition="0">
        <references count="2">
          <reference field="1" count="1" selected="0">
            <x v="3"/>
          </reference>
          <reference field="2" count="0"/>
        </references>
      </pivotArea>
    </format>
    <format dxfId="16">
      <pivotArea dataOnly="0" labelOnly="1" fieldPosition="0">
        <references count="2">
          <reference field="1" count="1" selected="0">
            <x v="4"/>
          </reference>
          <reference field="2" count="0"/>
        </references>
      </pivotArea>
    </format>
    <format dxfId="15">
      <pivotArea dataOnly="0" labelOnly="1" fieldPosition="0">
        <references count="2">
          <reference field="1" count="1" selected="0">
            <x v="5"/>
          </reference>
          <reference field="2" count="0"/>
        </references>
      </pivotArea>
    </format>
    <format dxfId="14">
      <pivotArea dataOnly="0" labelOnly="1" outline="0" fieldPosition="0">
        <references count="1">
          <reference field="4294967294" count="5">
            <x v="0"/>
            <x v="2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65491974-7B92-416E-AB2F-4629B78017DA}" autoFormatId="16" applyNumberFormats="0" applyBorderFormats="0" applyFontFormats="0" applyPatternFormats="0" applyAlignmentFormats="0" applyWidthHeightFormats="0">
  <queryTableRefresh nextId="18">
    <queryTableFields count="15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16" name="Producao_Beneficiada" tableColumnId="6"/>
      <queryTableField id="7" name="Importacao_" tableColumnId="7"/>
      <queryTableField id="8" name="Suprimento_Total" tableColumnId="8"/>
      <queryTableField id="9" name="Exportacao_" tableColumnId="9"/>
      <queryTableField id="10" name="Consumo_Domestico" tableColumnId="10"/>
      <queryTableField id="11" name="Uso_Domestico" tableColumnId="11"/>
      <queryTableField id="12" name="Estoque_Final" tableColumnId="12"/>
      <queryTableField id="13" name="Relacao_grao" tableColumnId="13"/>
      <queryTableField id="14" name="Suprimento_Grao" tableColumnId="14"/>
      <queryTableField id="15" name="Suprimento_Arroz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664D20-39DF-445A-B09E-EADEBDFC3CF3}" name="usda_consulta_arroz" displayName="usda_consulta_arroz" ref="A1:O78" tableType="queryTable" totalsRowShown="0">
  <autoFilter ref="A1:O78" xr:uid="{94664D20-39DF-445A-B09E-EADEBDFC3CF3}"/>
  <tableColumns count="15">
    <tableColumn id="1" xr3:uid="{5F170CCD-D3E6-4A08-89B8-C8178E7C19F0}" uniqueName="1" name="Produto_" queryTableFieldId="1" dataDxfId="13"/>
    <tableColumn id="2" xr3:uid="{957D0A84-F1F3-4B3D-A434-EDF1679F551E}" uniqueName="2" name="Pais_" queryTableFieldId="2" dataDxfId="12"/>
    <tableColumn id="3" xr3:uid="{69F408F9-353F-4F1C-96D3-0A5DBA60F011}" uniqueName="3" name="Ano_" queryTableFieldId="3" dataDxfId="11"/>
    <tableColumn id="4" xr3:uid="{9BC5388D-01E5-4CFC-BFE2-C95BE9FD07CE}" uniqueName="4" name="Estoque_Inicial" queryTableFieldId="4" dataDxfId="10"/>
    <tableColumn id="5" xr3:uid="{C0768F5A-E136-46FD-B066-C07D890B116E}" uniqueName="5" name="Producao_" queryTableFieldId="5" dataDxfId="9"/>
    <tableColumn id="6" xr3:uid="{73D6816E-41C7-4C59-A338-C54A7517DF59}" uniqueName="6" name="Producao_Beneficiada" queryTableFieldId="16"/>
    <tableColumn id="7" xr3:uid="{99BAA0A7-B158-4181-A0EC-2432CA990DDC}" uniqueName="7" name="Importacao_" queryTableFieldId="7" dataDxfId="8"/>
    <tableColumn id="8" xr3:uid="{BE5C26A6-B388-4C50-8949-7B50DF01FFF1}" uniqueName="8" name="Suprimento_Total" queryTableFieldId="8" dataDxfId="7"/>
    <tableColumn id="9" xr3:uid="{FCF45C40-14DD-4EA2-9FAE-FB94EE463419}" uniqueName="9" name="Exportacao_" queryTableFieldId="9" dataDxfId="6"/>
    <tableColumn id="10" xr3:uid="{8DC0E290-BB82-4FE0-8719-499BA2A2E72E}" uniqueName="10" name="Consumo_Domestico" queryTableFieldId="10" dataDxfId="5"/>
    <tableColumn id="11" xr3:uid="{10C7EC5D-A1D9-4546-8F51-61C258E887C0}" uniqueName="11" name="Uso_Domestico" queryTableFieldId="11" dataDxfId="4"/>
    <tableColumn id="12" xr3:uid="{8415D64E-FE53-41F4-9ACE-7B7EC1E35DDD}" uniqueName="12" name="Estoque_Final" queryTableFieldId="12" dataDxfId="3"/>
    <tableColumn id="13" xr3:uid="{BE039E8D-B95C-46E7-AABC-121E83762EA3}" uniqueName="13" name="Relacao_grao" queryTableFieldId="13" dataDxfId="2"/>
    <tableColumn id="14" xr3:uid="{3FBDA1FD-C637-465C-9AB2-69F5517757A5}" uniqueName="14" name="Suprimento_Grao" queryTableFieldId="14" dataDxfId="1"/>
    <tableColumn id="15" xr3:uid="{C70B31B6-7BBF-4F7C-8710-96FEC7E28645}" uniqueName="15" name="Suprimento_Arroz" queryTableFieldId="1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E3E8-A5F0-4F63-8CA4-29184535EFB9}">
  <dimension ref="A1:B6"/>
  <sheetViews>
    <sheetView workbookViewId="0">
      <selection activeCell="C16" sqref="C16"/>
    </sheetView>
  </sheetViews>
  <sheetFormatPr defaultRowHeight="15" x14ac:dyDescent="0.25"/>
  <cols>
    <col min="1" max="1" width="63.5703125" bestFit="1" customWidth="1"/>
  </cols>
  <sheetData>
    <row r="1" spans="1:2" x14ac:dyDescent="0.25">
      <c r="A1" t="s">
        <v>95</v>
      </c>
    </row>
    <row r="2" spans="1:2" x14ac:dyDescent="0.25">
      <c r="A2" t="s">
        <v>96</v>
      </c>
      <c r="B2" t="s">
        <v>94</v>
      </c>
    </row>
    <row r="3" spans="1:2" x14ac:dyDescent="0.25">
      <c r="A3" t="s">
        <v>79</v>
      </c>
      <c r="B3">
        <v>0.67</v>
      </c>
    </row>
    <row r="4" spans="1:2" x14ac:dyDescent="0.25">
      <c r="A4" t="s">
        <v>66</v>
      </c>
      <c r="B4">
        <v>0.65</v>
      </c>
    </row>
    <row r="5" spans="1:2" x14ac:dyDescent="0.25">
      <c r="A5" t="s">
        <v>78</v>
      </c>
      <c r="B5">
        <v>0.7</v>
      </c>
    </row>
    <row r="6" spans="1:2" x14ac:dyDescent="0.25">
      <c r="A6" t="s">
        <v>76</v>
      </c>
      <c r="B6">
        <v>0.67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BA811-F9FE-4FF4-AF76-EF28FDF65112}">
  <dimension ref="A3:I47"/>
  <sheetViews>
    <sheetView workbookViewId="0">
      <selection activeCell="C16" sqref="C16"/>
    </sheetView>
  </sheetViews>
  <sheetFormatPr defaultColWidth="9.140625" defaultRowHeight="15" x14ac:dyDescent="0.25"/>
  <cols>
    <col min="1" max="1" width="18" style="13" bestFit="1" customWidth="1"/>
    <col min="2" max="2" width="9.140625" style="13"/>
    <col min="3" max="3" width="21.5703125" style="13" bestFit="1" customWidth="1"/>
    <col min="4" max="4" width="12.42578125" style="13" bestFit="1" customWidth="1"/>
    <col min="5" max="7" width="9.140625" style="13"/>
    <col min="8" max="8" width="13.28515625" style="13" bestFit="1" customWidth="1"/>
    <col min="9" max="16384" width="9.140625" style="13"/>
  </cols>
  <sheetData>
    <row r="3" spans="1:9" ht="60" x14ac:dyDescent="0.25">
      <c r="A3" s="43" t="s">
        <v>80</v>
      </c>
      <c r="B3" s="10" t="s">
        <v>97</v>
      </c>
      <c r="C3" s="13" t="s">
        <v>118</v>
      </c>
      <c r="D3" s="10" t="s">
        <v>98</v>
      </c>
      <c r="E3" s="13" t="s">
        <v>103</v>
      </c>
      <c r="F3" s="10" t="s">
        <v>99</v>
      </c>
      <c r="G3" s="10" t="s">
        <v>100</v>
      </c>
      <c r="H3" s="10" t="s">
        <v>101</v>
      </c>
      <c r="I3" s="13" t="s">
        <v>102</v>
      </c>
    </row>
    <row r="4" spans="1:9" x14ac:dyDescent="0.25">
      <c r="A4" s="14" t="s">
        <v>79</v>
      </c>
    </row>
    <row r="5" spans="1:9" x14ac:dyDescent="0.25">
      <c r="A5" s="14" t="s">
        <v>68</v>
      </c>
      <c r="B5" s="13">
        <v>143.89500000000001</v>
      </c>
      <c r="C5" s="13">
        <v>735.47500000000002</v>
      </c>
      <c r="D5" s="13">
        <v>41.664000000000001</v>
      </c>
      <c r="E5" s="13">
        <v>1011.9716417910447</v>
      </c>
      <c r="F5" s="13">
        <v>478.43900000000002</v>
      </c>
      <c r="G5" s="13">
        <v>47.892000000000003</v>
      </c>
      <c r="H5" s="13">
        <v>151.69</v>
      </c>
      <c r="I5" s="13">
        <v>0.31705191257401699</v>
      </c>
    </row>
    <row r="6" spans="1:9" x14ac:dyDescent="0.25">
      <c r="A6" s="14" t="s">
        <v>69</v>
      </c>
      <c r="B6" s="13">
        <v>151.69</v>
      </c>
      <c r="C6" s="13">
        <v>739.48900000000003</v>
      </c>
      <c r="D6" s="13">
        <v>47.320999999999998</v>
      </c>
      <c r="E6" s="13">
        <v>1036.2283582089551</v>
      </c>
      <c r="F6" s="13">
        <v>481.55200000000002</v>
      </c>
      <c r="G6" s="13">
        <v>47.884999999999998</v>
      </c>
      <c r="H6" s="13">
        <v>164.83600000000001</v>
      </c>
      <c r="I6" s="13">
        <v>0.34230155829484699</v>
      </c>
    </row>
    <row r="7" spans="1:9" x14ac:dyDescent="0.25">
      <c r="A7" s="14" t="s">
        <v>70</v>
      </c>
      <c r="B7" s="13">
        <v>164.83600000000001</v>
      </c>
      <c r="C7" s="13">
        <v>744.07299999999998</v>
      </c>
      <c r="D7" s="13">
        <v>44.326000000000001</v>
      </c>
      <c r="E7" s="13">
        <v>1056.0014925373132</v>
      </c>
      <c r="F7" s="13">
        <v>485.39100000000002</v>
      </c>
      <c r="G7" s="13">
        <v>44.247999999999998</v>
      </c>
      <c r="H7" s="13">
        <v>177.88200000000001</v>
      </c>
      <c r="I7" s="13">
        <v>0.36647156622187094</v>
      </c>
    </row>
    <row r="8" spans="1:9" x14ac:dyDescent="0.25">
      <c r="A8" s="14" t="s">
        <v>71</v>
      </c>
      <c r="B8" s="13">
        <v>177.88200000000001</v>
      </c>
      <c r="C8" s="13">
        <v>744.71199999999999</v>
      </c>
      <c r="D8" s="13">
        <v>42.607999999999997</v>
      </c>
      <c r="E8" s="13">
        <v>1073.4253731343283</v>
      </c>
      <c r="F8" s="13">
        <v>492.21499999999997</v>
      </c>
      <c r="G8" s="13">
        <v>43.566000000000003</v>
      </c>
      <c r="H8" s="13">
        <v>183.41399999999999</v>
      </c>
      <c r="I8" s="13">
        <v>0.372629846713326</v>
      </c>
    </row>
    <row r="9" spans="1:9" x14ac:dyDescent="0.25">
      <c r="A9" s="14" t="s">
        <v>72</v>
      </c>
      <c r="B9" s="13">
        <v>183.41399999999999</v>
      </c>
      <c r="C9" s="13">
        <v>760.66300000000001</v>
      </c>
      <c r="D9" s="13">
        <v>47.106999999999999</v>
      </c>
      <c r="E9" s="13">
        <v>1104.3701492537311</v>
      </c>
      <c r="F9" s="13">
        <v>498.608</v>
      </c>
      <c r="G9" s="13">
        <v>51.991999999999997</v>
      </c>
      <c r="H9" s="13">
        <v>189.328</v>
      </c>
      <c r="I9" s="13">
        <v>0.37971312132978202</v>
      </c>
    </row>
    <row r="10" spans="1:9" x14ac:dyDescent="0.25">
      <c r="A10" s="14" t="s">
        <v>73</v>
      </c>
      <c r="B10" s="13">
        <v>189.328</v>
      </c>
      <c r="C10" s="13">
        <v>767.90599999999995</v>
      </c>
      <c r="D10" s="13">
        <v>55.680999999999997</v>
      </c>
      <c r="E10" s="13">
        <v>1133.197014925373</v>
      </c>
      <c r="F10" s="13">
        <v>516.601</v>
      </c>
      <c r="G10" s="13">
        <v>57.808999999999997</v>
      </c>
      <c r="H10" s="13">
        <v>184.83199999999999</v>
      </c>
      <c r="I10" s="13">
        <v>0.35778482813622098</v>
      </c>
    </row>
    <row r="11" spans="1:9" x14ac:dyDescent="0.25">
      <c r="A11" s="14" t="s">
        <v>74</v>
      </c>
      <c r="B11" s="13">
        <v>184.83199999999999</v>
      </c>
      <c r="C11" s="13">
        <v>772.32799999999997</v>
      </c>
      <c r="D11" s="13">
        <v>57.57</v>
      </c>
      <c r="E11" s="13">
        <v>1133.3283582089553</v>
      </c>
      <c r="F11" s="13">
        <v>522.87099999999998</v>
      </c>
      <c r="G11" s="13">
        <v>55.512</v>
      </c>
      <c r="H11" s="13">
        <v>180.947</v>
      </c>
      <c r="I11" s="13">
        <v>0.34606432561759998</v>
      </c>
    </row>
    <row r="12" spans="1:9" x14ac:dyDescent="0.25">
      <c r="A12" s="14" t="s">
        <v>75</v>
      </c>
      <c r="B12" s="13">
        <v>180.947</v>
      </c>
      <c r="C12" s="13">
        <v>783.01199999999994</v>
      </c>
      <c r="D12" s="13">
        <v>53.423000000000002</v>
      </c>
      <c r="E12" s="13">
        <v>1131.8567164179105</v>
      </c>
      <c r="F12" s="13">
        <v>521.38300000000004</v>
      </c>
      <c r="G12" s="13">
        <v>56.764000000000003</v>
      </c>
      <c r="H12" s="13">
        <v>180.197</v>
      </c>
      <c r="I12" s="13">
        <v>0.34561349334366498</v>
      </c>
    </row>
    <row r="13" spans="1:9" x14ac:dyDescent="0.25">
      <c r="A13" s="14" t="s">
        <v>89</v>
      </c>
      <c r="B13" s="13">
        <v>180.197</v>
      </c>
      <c r="C13" s="13">
        <v>809.03099999999995</v>
      </c>
      <c r="D13" s="13">
        <v>57.537999999999997</v>
      </c>
      <c r="E13" s="13">
        <v>1162.7029850746267</v>
      </c>
      <c r="F13" s="13">
        <v>528.08100000000002</v>
      </c>
      <c r="G13" s="13">
        <v>60.600999999999999</v>
      </c>
      <c r="H13" s="13">
        <v>190.32900000000001</v>
      </c>
      <c r="I13" s="13">
        <v>0.36041629977219403</v>
      </c>
    </row>
    <row r="14" spans="1:9" x14ac:dyDescent="0.25">
      <c r="A14" s="14" t="s">
        <v>113</v>
      </c>
      <c r="B14" s="13">
        <v>190.32900000000001</v>
      </c>
      <c r="C14" s="13">
        <v>807.48099999999999</v>
      </c>
      <c r="D14" s="13">
        <v>59.237000000000002</v>
      </c>
      <c r="E14" s="13">
        <v>1179.0611940298504</v>
      </c>
      <c r="F14" s="13">
        <v>537.90899999999999</v>
      </c>
      <c r="G14" s="13">
        <v>63.231000000000002</v>
      </c>
      <c r="H14" s="13">
        <v>188.83099999999999</v>
      </c>
      <c r="I14" s="13">
        <v>0.351046366578734</v>
      </c>
    </row>
    <row r="15" spans="1:9" x14ac:dyDescent="0.25">
      <c r="A15" s="14" t="s">
        <v>66</v>
      </c>
    </row>
    <row r="16" spans="1:9" x14ac:dyDescent="0.25">
      <c r="A16" s="14" t="s">
        <v>68</v>
      </c>
      <c r="B16" s="13">
        <v>0.33900000000000002</v>
      </c>
      <c r="C16" s="13">
        <v>1.3280000000000001</v>
      </c>
      <c r="D16" s="13">
        <v>5.0000000000000001E-3</v>
      </c>
      <c r="E16" s="13">
        <v>1.8014925373134325</v>
      </c>
      <c r="F16" s="13">
        <v>0.5</v>
      </c>
      <c r="G16" s="13">
        <v>0.34300000000000003</v>
      </c>
      <c r="H16" s="13">
        <v>0.36399999999999999</v>
      </c>
      <c r="I16" s="13">
        <v>0.72799999999999998</v>
      </c>
    </row>
    <row r="17" spans="1:9" x14ac:dyDescent="0.25">
      <c r="A17" s="14" t="s">
        <v>69</v>
      </c>
      <c r="B17" s="13">
        <v>0.36399999999999999</v>
      </c>
      <c r="C17" s="13">
        <v>1.3680000000000001</v>
      </c>
      <c r="D17" s="13">
        <v>7.0000000000000001E-3</v>
      </c>
      <c r="E17" s="13">
        <v>1.880597014925373</v>
      </c>
      <c r="F17" s="13">
        <v>0.5</v>
      </c>
      <c r="G17" s="13">
        <v>0.42599999999999999</v>
      </c>
      <c r="H17" s="13">
        <v>0.33400000000000002</v>
      </c>
      <c r="I17" s="13">
        <v>0.66800000000000004</v>
      </c>
    </row>
    <row r="18" spans="1:9" x14ac:dyDescent="0.25">
      <c r="A18" s="14" t="s">
        <v>70</v>
      </c>
      <c r="B18" s="13">
        <v>0.33400000000000002</v>
      </c>
      <c r="C18" s="13">
        <v>1.1910000000000001</v>
      </c>
      <c r="D18" s="13">
        <v>8.9999999999999993E-3</v>
      </c>
      <c r="E18" s="13">
        <v>1.6671641791044776</v>
      </c>
      <c r="F18" s="13">
        <v>0.5</v>
      </c>
      <c r="G18" s="13">
        <v>0.35</v>
      </c>
      <c r="H18" s="13">
        <v>0.26700000000000002</v>
      </c>
      <c r="I18" s="13">
        <v>0.53400000000000003</v>
      </c>
    </row>
    <row r="19" spans="1:9" x14ac:dyDescent="0.25">
      <c r="A19" s="14" t="s">
        <v>71</v>
      </c>
      <c r="B19" s="13">
        <v>0.26700000000000002</v>
      </c>
      <c r="C19" s="13">
        <v>1.2230000000000001</v>
      </c>
      <c r="D19" s="13">
        <v>6.0000000000000001E-3</v>
      </c>
      <c r="E19" s="13">
        <v>1.5940298507462687</v>
      </c>
      <c r="F19" s="13">
        <v>0.5</v>
      </c>
      <c r="G19" s="13">
        <v>0.36099999999999999</v>
      </c>
      <c r="H19" s="13">
        <v>0.20699999999999999</v>
      </c>
      <c r="I19" s="13">
        <v>0.41399999999999998</v>
      </c>
    </row>
    <row r="20" spans="1:9" x14ac:dyDescent="0.25">
      <c r="A20" s="14" t="s">
        <v>72</v>
      </c>
      <c r="B20" s="13">
        <v>0.20699999999999999</v>
      </c>
      <c r="C20" s="13">
        <v>1.454</v>
      </c>
      <c r="D20" s="13">
        <v>2E-3</v>
      </c>
      <c r="E20" s="13">
        <v>1.7223880597014922</v>
      </c>
      <c r="F20" s="13">
        <v>0.495</v>
      </c>
      <c r="G20" s="13">
        <v>0.38500000000000001</v>
      </c>
      <c r="H20" s="13">
        <v>0.27400000000000002</v>
      </c>
      <c r="I20" s="13">
        <v>0.55353535353535399</v>
      </c>
    </row>
    <row r="21" spans="1:9" x14ac:dyDescent="0.25">
      <c r="A21" s="14" t="s">
        <v>73</v>
      </c>
      <c r="B21" s="13">
        <v>0.27400000000000002</v>
      </c>
      <c r="C21" s="13">
        <v>1.222</v>
      </c>
      <c r="D21" s="13">
        <v>2E-3</v>
      </c>
      <c r="E21" s="13">
        <v>1.5970149253731343</v>
      </c>
      <c r="F21" s="13">
        <v>0.48499999999999999</v>
      </c>
      <c r="G21" s="13">
        <v>0.42199999999999999</v>
      </c>
      <c r="H21" s="13">
        <v>0.16300000000000001</v>
      </c>
      <c r="I21" s="13">
        <v>0.33608247422680398</v>
      </c>
    </row>
    <row r="22" spans="1:9" x14ac:dyDescent="0.25">
      <c r="A22" s="14" t="s">
        <v>74</v>
      </c>
      <c r="B22" s="13">
        <v>0.16300000000000001</v>
      </c>
      <c r="C22" s="13">
        <v>1.163</v>
      </c>
      <c r="D22" s="13">
        <v>2E-3</v>
      </c>
      <c r="E22" s="13">
        <v>1.3746268656716418</v>
      </c>
      <c r="F22" s="13">
        <v>0.47499999999999998</v>
      </c>
      <c r="G22" s="13">
        <v>0.254</v>
      </c>
      <c r="H22" s="13">
        <v>0.192</v>
      </c>
      <c r="I22" s="13">
        <v>0.40421052631579002</v>
      </c>
    </row>
    <row r="23" spans="1:9" x14ac:dyDescent="0.25">
      <c r="A23" s="14" t="s">
        <v>75</v>
      </c>
      <c r="B23" s="13">
        <v>0.192</v>
      </c>
      <c r="C23" s="13">
        <v>1.2649999999999999</v>
      </c>
      <c r="D23" s="13">
        <v>5.0000000000000001E-3</v>
      </c>
      <c r="E23" s="13">
        <v>1.5208955223880594</v>
      </c>
      <c r="F23" s="13">
        <v>0.5</v>
      </c>
      <c r="G23" s="13">
        <v>0.34300000000000003</v>
      </c>
      <c r="H23" s="13">
        <v>0.17599999999999999</v>
      </c>
      <c r="I23" s="13">
        <v>0.35199999999999998</v>
      </c>
    </row>
    <row r="24" spans="1:9" x14ac:dyDescent="0.25">
      <c r="A24" s="14" t="s">
        <v>89</v>
      </c>
      <c r="B24" s="13">
        <v>0.17599999999999999</v>
      </c>
      <c r="C24" s="13">
        <v>1.6259999999999999</v>
      </c>
      <c r="D24" s="13">
        <v>5.0000000000000001E-3</v>
      </c>
      <c r="E24" s="13">
        <v>1.8477611940298504</v>
      </c>
      <c r="F24" s="13">
        <v>0.51</v>
      </c>
      <c r="G24" s="13">
        <v>0.45</v>
      </c>
      <c r="H24" s="13">
        <v>0.27800000000000002</v>
      </c>
      <c r="I24" s="13">
        <v>0.545098039215686</v>
      </c>
    </row>
    <row r="25" spans="1:9" x14ac:dyDescent="0.25">
      <c r="A25" s="14" t="s">
        <v>113</v>
      </c>
      <c r="B25" s="13">
        <v>0.27800000000000002</v>
      </c>
      <c r="C25" s="13">
        <v>1.3080000000000001</v>
      </c>
      <c r="D25" s="13">
        <v>4.0000000000000001E-3</v>
      </c>
      <c r="E25" s="13">
        <v>1.6895522388059703</v>
      </c>
      <c r="F25" s="13">
        <v>0.51</v>
      </c>
      <c r="G25" s="13">
        <v>0.435</v>
      </c>
      <c r="H25" s="13">
        <v>0.187</v>
      </c>
      <c r="I25" s="13">
        <v>0.36666666666666697</v>
      </c>
    </row>
    <row r="26" spans="1:9" x14ac:dyDescent="0.25">
      <c r="A26" s="14" t="s">
        <v>78</v>
      </c>
    </row>
    <row r="27" spans="1:9" x14ac:dyDescent="0.25">
      <c r="A27" s="14" t="s">
        <v>68</v>
      </c>
      <c r="B27" s="13">
        <v>6.2E-2</v>
      </c>
      <c r="C27" s="13">
        <v>1.41</v>
      </c>
      <c r="D27" s="13">
        <v>0</v>
      </c>
      <c r="E27" s="13">
        <v>1.5656716417910446</v>
      </c>
      <c r="F27" s="13">
        <v>0.05</v>
      </c>
      <c r="G27" s="13">
        <v>0.94699999999999995</v>
      </c>
      <c r="H27" s="13">
        <v>5.1999999999999998E-2</v>
      </c>
      <c r="I27" s="13">
        <v>1.04</v>
      </c>
    </row>
    <row r="28" spans="1:9" x14ac:dyDescent="0.25">
      <c r="A28" s="14" t="s">
        <v>69</v>
      </c>
      <c r="B28" s="13">
        <v>5.1999999999999998E-2</v>
      </c>
      <c r="C28" s="13">
        <v>1.2470000000000001</v>
      </c>
      <c r="D28" s="13">
        <v>0</v>
      </c>
      <c r="E28" s="13">
        <v>1.380597014925373</v>
      </c>
      <c r="F28" s="13">
        <v>4.4999999999999998E-2</v>
      </c>
      <c r="G28" s="13">
        <v>0.77300000000000002</v>
      </c>
      <c r="H28" s="13">
        <v>0.107</v>
      </c>
      <c r="I28" s="13">
        <v>2.37777777777778</v>
      </c>
    </row>
    <row r="29" spans="1:9" x14ac:dyDescent="0.25">
      <c r="A29" s="14" t="s">
        <v>70</v>
      </c>
      <c r="B29" s="13">
        <v>0.107</v>
      </c>
      <c r="C29" s="13">
        <v>1.2</v>
      </c>
      <c r="D29" s="13">
        <v>0</v>
      </c>
      <c r="E29" s="13">
        <v>1.4134328358208954</v>
      </c>
      <c r="F29" s="13">
        <v>0.04</v>
      </c>
      <c r="G29" s="13">
        <v>0.84599999999999997</v>
      </c>
      <c r="H29" s="13">
        <v>6.0999999999999999E-2</v>
      </c>
      <c r="I29" s="13">
        <v>1.5249999999999999</v>
      </c>
    </row>
    <row r="30" spans="1:9" x14ac:dyDescent="0.25">
      <c r="A30" s="14" t="s">
        <v>71</v>
      </c>
      <c r="B30" s="13">
        <v>6.0999999999999999E-2</v>
      </c>
      <c r="C30" s="13">
        <v>1.2090000000000001</v>
      </c>
      <c r="D30" s="13">
        <v>0</v>
      </c>
      <c r="E30" s="13">
        <v>1.353731343283582</v>
      </c>
      <c r="F30" s="13">
        <v>0.03</v>
      </c>
      <c r="G30" s="13">
        <v>0.86499999999999999</v>
      </c>
      <c r="H30" s="13">
        <v>1.2E-2</v>
      </c>
      <c r="I30" s="13">
        <v>0.4</v>
      </c>
    </row>
    <row r="31" spans="1:9" x14ac:dyDescent="0.25">
      <c r="A31" s="14" t="s">
        <v>72</v>
      </c>
      <c r="B31" s="13">
        <v>1.2E-2</v>
      </c>
      <c r="C31" s="13">
        <v>1.3089999999999999</v>
      </c>
      <c r="D31" s="13">
        <v>0</v>
      </c>
      <c r="E31" s="13">
        <v>1.3850746268656717</v>
      </c>
      <c r="F31" s="13">
        <v>0.03</v>
      </c>
      <c r="G31" s="13">
        <v>0.78500000000000003</v>
      </c>
      <c r="H31" s="13">
        <v>0.113</v>
      </c>
      <c r="I31" s="13">
        <v>3.7666666666666706</v>
      </c>
    </row>
    <row r="32" spans="1:9" x14ac:dyDescent="0.25">
      <c r="A32" s="14" t="s">
        <v>73</v>
      </c>
      <c r="B32" s="13">
        <v>0.113</v>
      </c>
      <c r="C32" s="13">
        <v>1.391</v>
      </c>
      <c r="D32" s="13">
        <v>0</v>
      </c>
      <c r="E32" s="13">
        <v>1.6223880597014924</v>
      </c>
      <c r="F32" s="13">
        <v>0.03</v>
      </c>
      <c r="G32" s="13">
        <v>0.98599999999999999</v>
      </c>
      <c r="H32" s="13">
        <v>7.0999999999999994E-2</v>
      </c>
      <c r="I32" s="13">
        <v>2.3666666666666698</v>
      </c>
    </row>
    <row r="33" spans="1:9" x14ac:dyDescent="0.25">
      <c r="A33" s="14" t="s">
        <v>74</v>
      </c>
      <c r="B33" s="13">
        <v>7.0999999999999994E-2</v>
      </c>
      <c r="C33" s="13">
        <v>1.379</v>
      </c>
      <c r="D33" s="13">
        <v>0</v>
      </c>
      <c r="E33" s="13">
        <v>1.5462686567164179</v>
      </c>
      <c r="F33" s="13">
        <v>0.04</v>
      </c>
      <c r="G33" s="13">
        <v>0.89800000000000002</v>
      </c>
      <c r="H33" s="13">
        <v>9.8000000000000004E-2</v>
      </c>
      <c r="I33" s="13">
        <v>2.4500000000000002</v>
      </c>
    </row>
    <row r="34" spans="1:9" x14ac:dyDescent="0.25">
      <c r="A34" s="14" t="s">
        <v>75</v>
      </c>
      <c r="B34" s="13">
        <v>9.8000000000000004E-2</v>
      </c>
      <c r="C34" s="13">
        <v>1.286</v>
      </c>
      <c r="D34" s="13">
        <v>0</v>
      </c>
      <c r="E34" s="13">
        <v>1.4895522388059701</v>
      </c>
      <c r="F34" s="13">
        <v>0.05</v>
      </c>
      <c r="G34" s="13">
        <v>0.81799999999999995</v>
      </c>
      <c r="H34" s="13">
        <v>0.13</v>
      </c>
      <c r="I34" s="13">
        <v>2.6</v>
      </c>
    </row>
    <row r="35" spans="1:9" x14ac:dyDescent="0.25">
      <c r="A35" s="14" t="s">
        <v>89</v>
      </c>
      <c r="B35" s="13">
        <v>0.13</v>
      </c>
      <c r="C35" s="13">
        <v>1.54</v>
      </c>
      <c r="D35" s="13">
        <v>0</v>
      </c>
      <c r="E35" s="13">
        <v>1.8029850746268659</v>
      </c>
      <c r="F35" s="13">
        <v>5.5E-2</v>
      </c>
      <c r="G35" s="13">
        <v>1.05</v>
      </c>
      <c r="H35" s="13">
        <v>0.10299999999999999</v>
      </c>
      <c r="I35" s="13">
        <v>1.8727272727272699</v>
      </c>
    </row>
    <row r="36" spans="1:9" x14ac:dyDescent="0.25">
      <c r="A36" s="14" t="s">
        <v>113</v>
      </c>
      <c r="B36" s="13">
        <v>0.10299999999999999</v>
      </c>
      <c r="C36" s="13">
        <v>1.486</v>
      </c>
      <c r="D36" s="13">
        <v>0</v>
      </c>
      <c r="E36" s="13">
        <v>1.7059701492537314</v>
      </c>
      <c r="F36" s="13">
        <v>5.5E-2</v>
      </c>
      <c r="G36" s="13">
        <v>1</v>
      </c>
      <c r="H36" s="13">
        <v>8.7999999999999995E-2</v>
      </c>
      <c r="I36" s="13">
        <v>1.6</v>
      </c>
    </row>
    <row r="37" spans="1:9" x14ac:dyDescent="0.25">
      <c r="A37" s="14" t="s">
        <v>76</v>
      </c>
    </row>
    <row r="38" spans="1:9" x14ac:dyDescent="0.25">
      <c r="A38" s="14" t="s">
        <v>68</v>
      </c>
      <c r="B38" s="13">
        <v>0.221</v>
      </c>
      <c r="C38" s="13">
        <v>0.92700000000000005</v>
      </c>
      <c r="D38" s="13">
        <v>2E-3</v>
      </c>
      <c r="E38" s="13">
        <v>1.2597014925373133</v>
      </c>
      <c r="F38" s="13">
        <v>7.4999999999999997E-2</v>
      </c>
      <c r="G38" s="13">
        <v>0.53800000000000003</v>
      </c>
      <c r="H38" s="13">
        <v>0.23100000000000001</v>
      </c>
      <c r="I38" s="13">
        <v>3.08</v>
      </c>
    </row>
    <row r="39" spans="1:9" x14ac:dyDescent="0.25">
      <c r="A39" s="14" t="s">
        <v>69</v>
      </c>
      <c r="B39" s="13">
        <v>0.23100000000000001</v>
      </c>
      <c r="C39" s="13">
        <v>0.89700000000000002</v>
      </c>
      <c r="D39" s="13">
        <v>1E-3</v>
      </c>
      <c r="E39" s="13">
        <v>1.243283582089552</v>
      </c>
      <c r="F39" s="13">
        <v>6.5000000000000002E-2</v>
      </c>
      <c r="G39" s="13">
        <v>0.65300000000000002</v>
      </c>
      <c r="H39" s="13">
        <v>0.115</v>
      </c>
      <c r="I39" s="13">
        <v>1.7692307692307701</v>
      </c>
    </row>
    <row r="40" spans="1:9" x14ac:dyDescent="0.25">
      <c r="A40" s="14" t="s">
        <v>70</v>
      </c>
      <c r="B40" s="13">
        <v>0.115</v>
      </c>
      <c r="C40" s="13">
        <v>1.0720000000000001</v>
      </c>
      <c r="D40" s="13">
        <v>2E-3</v>
      </c>
      <c r="E40" s="13">
        <v>1.2462686567164178</v>
      </c>
      <c r="F40" s="13">
        <v>5.5E-2</v>
      </c>
      <c r="G40" s="13">
        <v>0.68899999999999995</v>
      </c>
      <c r="H40" s="13">
        <v>9.0999999999999998E-2</v>
      </c>
      <c r="I40" s="13">
        <v>1.6545454545454501</v>
      </c>
    </row>
    <row r="41" spans="1:9" x14ac:dyDescent="0.25">
      <c r="A41" s="14" t="s">
        <v>71</v>
      </c>
      <c r="B41" s="13">
        <v>9.0999999999999998E-2</v>
      </c>
      <c r="C41" s="13">
        <v>1.1910000000000001</v>
      </c>
      <c r="D41" s="13">
        <v>2E-3</v>
      </c>
      <c r="E41" s="13">
        <v>1.3298507462686566</v>
      </c>
      <c r="F41" s="13">
        <v>0.05</v>
      </c>
      <c r="G41" s="13">
        <v>0.80300000000000005</v>
      </c>
      <c r="H41" s="13">
        <v>3.7999999999999999E-2</v>
      </c>
      <c r="I41" s="13">
        <v>0.76</v>
      </c>
    </row>
    <row r="42" spans="1:9" x14ac:dyDescent="0.25">
      <c r="A42" s="14" t="s">
        <v>72</v>
      </c>
      <c r="B42" s="13">
        <v>3.7999999999999999E-2</v>
      </c>
      <c r="C42" s="13">
        <v>1.1839999999999999</v>
      </c>
      <c r="D42" s="13">
        <v>1E-3</v>
      </c>
      <c r="E42" s="13">
        <v>1.2417910447761193</v>
      </c>
      <c r="F42" s="13">
        <v>4.4999999999999998E-2</v>
      </c>
      <c r="G42" s="13">
        <v>0.64</v>
      </c>
      <c r="H42" s="13">
        <v>0.14699999999999999</v>
      </c>
      <c r="I42" s="13">
        <v>3.2666666666666706</v>
      </c>
    </row>
    <row r="43" spans="1:9" x14ac:dyDescent="0.25">
      <c r="A43" s="14" t="s">
        <v>73</v>
      </c>
      <c r="B43" s="13">
        <v>0.14699999999999999</v>
      </c>
      <c r="C43" s="13">
        <v>1.0820000000000001</v>
      </c>
      <c r="D43" s="13">
        <v>0</v>
      </c>
      <c r="E43" s="13">
        <v>1.3014925373134327</v>
      </c>
      <c r="F43" s="13">
        <v>4.4999999999999998E-2</v>
      </c>
      <c r="G43" s="13">
        <v>0.752</v>
      </c>
      <c r="H43" s="13">
        <v>7.4999999999999997E-2</v>
      </c>
      <c r="I43" s="13">
        <v>1.6666666666666701</v>
      </c>
    </row>
    <row r="44" spans="1:9" x14ac:dyDescent="0.25">
      <c r="A44" s="14" t="s">
        <v>74</v>
      </c>
      <c r="B44" s="13">
        <v>7.4999999999999997E-2</v>
      </c>
      <c r="C44" s="13">
        <v>1.2689999999999999</v>
      </c>
      <c r="D44" s="13">
        <v>0</v>
      </c>
      <c r="E44" s="13">
        <v>1.380597014925373</v>
      </c>
      <c r="F44" s="13">
        <v>4.4999999999999998E-2</v>
      </c>
      <c r="G44" s="13">
        <v>0.85699999999999998</v>
      </c>
      <c r="H44" s="13">
        <v>2.3E-2</v>
      </c>
      <c r="I44" s="13">
        <v>0.51111111111111096</v>
      </c>
    </row>
    <row r="45" spans="1:9" x14ac:dyDescent="0.25">
      <c r="A45" s="14" t="s">
        <v>75</v>
      </c>
      <c r="B45" s="13">
        <v>2.3E-2</v>
      </c>
      <c r="C45" s="13">
        <v>1.284</v>
      </c>
      <c r="D45" s="13">
        <v>1E-3</v>
      </c>
      <c r="E45" s="13">
        <v>1.3194029850746267</v>
      </c>
      <c r="F45" s="13">
        <v>0.05</v>
      </c>
      <c r="G45" s="13">
        <v>0.72299999999999998</v>
      </c>
      <c r="H45" s="13">
        <v>0.111</v>
      </c>
      <c r="I45" s="13">
        <v>2.2200000000000002</v>
      </c>
    </row>
    <row r="46" spans="1:9" x14ac:dyDescent="0.25">
      <c r="A46" s="14" t="s">
        <v>89</v>
      </c>
      <c r="B46" s="13">
        <v>0.111</v>
      </c>
      <c r="C46" s="13">
        <v>1.4550000000000001</v>
      </c>
      <c r="D46" s="13">
        <v>0</v>
      </c>
      <c r="E46" s="13">
        <v>1.6208955223880597</v>
      </c>
      <c r="F46" s="13">
        <v>5.5E-2</v>
      </c>
      <c r="G46" s="13">
        <v>0.92500000000000004</v>
      </c>
      <c r="H46" s="13">
        <v>0.106</v>
      </c>
      <c r="I46" s="13">
        <v>1.9272727272727299</v>
      </c>
    </row>
    <row r="47" spans="1:9" x14ac:dyDescent="0.25">
      <c r="A47" s="14" t="s">
        <v>113</v>
      </c>
      <c r="B47" s="13">
        <v>0.106</v>
      </c>
      <c r="C47" s="13">
        <v>1.4179999999999999</v>
      </c>
      <c r="D47" s="13">
        <v>0</v>
      </c>
      <c r="E47" s="13">
        <v>1.5761194029850747</v>
      </c>
      <c r="F47" s="13">
        <v>5.5E-2</v>
      </c>
      <c r="G47" s="13">
        <v>0.9</v>
      </c>
      <c r="H47" s="13">
        <v>0.10100000000000001</v>
      </c>
      <c r="I47" s="13">
        <v>1.83636363636364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72EA-90FB-427B-A3DF-BB3CCFA82C93}">
  <dimension ref="A1:O78"/>
  <sheetViews>
    <sheetView workbookViewId="0">
      <selection activeCell="C16" sqref="C16"/>
    </sheetView>
  </sheetViews>
  <sheetFormatPr defaultRowHeight="15" x14ac:dyDescent="0.25"/>
  <cols>
    <col min="1" max="2" width="13.42578125" bestFit="1" customWidth="1"/>
    <col min="3" max="3" width="9.5703125" bestFit="1" customWidth="1"/>
    <col min="4" max="4" width="15.7109375" bestFit="1" customWidth="1"/>
    <col min="5" max="5" width="12" bestFit="1" customWidth="1"/>
    <col min="6" max="6" width="21.85546875" bestFit="1" customWidth="1"/>
    <col min="7" max="7" width="13.7109375" bestFit="1" customWidth="1"/>
    <col min="8" max="8" width="18.140625" bestFit="1" customWidth="1"/>
    <col min="9" max="9" width="13.42578125" bestFit="1" customWidth="1"/>
    <col min="10" max="10" width="20.7109375" bestFit="1" customWidth="1"/>
    <col min="11" max="11" width="16.140625" bestFit="1" customWidth="1"/>
    <col min="12" max="12" width="14.7109375" bestFit="1" customWidth="1"/>
    <col min="13" max="13" width="14.28515625" bestFit="1" customWidth="1"/>
    <col min="14" max="14" width="17.85546875" bestFit="1" customWidth="1"/>
    <col min="15" max="15" width="18.28515625" bestFit="1" customWidth="1"/>
    <col min="16" max="16" width="19.7109375" bestFit="1" customWidth="1"/>
  </cols>
  <sheetData>
    <row r="1" spans="1:15" x14ac:dyDescent="0.25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112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64</v>
      </c>
    </row>
    <row r="2" spans="1:15" x14ac:dyDescent="0.25">
      <c r="A2" t="s">
        <v>65</v>
      </c>
      <c r="B2" t="s">
        <v>66</v>
      </c>
      <c r="C2" t="s">
        <v>67</v>
      </c>
      <c r="D2">
        <v>0.44700000000000001</v>
      </c>
      <c r="E2">
        <v>0.91</v>
      </c>
      <c r="F2">
        <v>1.4</v>
      </c>
      <c r="G2">
        <v>8.0000000000000002E-3</v>
      </c>
      <c r="H2">
        <v>1.365</v>
      </c>
      <c r="I2">
        <v>0.52600000000000002</v>
      </c>
      <c r="J2">
        <v>0.5</v>
      </c>
      <c r="K2">
        <v>0</v>
      </c>
      <c r="L2">
        <v>0.33900000000000002</v>
      </c>
      <c r="M2">
        <v>0.67800000000000005</v>
      </c>
      <c r="N2">
        <v>1.3649999999999999E-3</v>
      </c>
      <c r="O2">
        <v>1.8550000000000001E-3</v>
      </c>
    </row>
    <row r="3" spans="1:15" x14ac:dyDescent="0.25">
      <c r="A3" t="s">
        <v>65</v>
      </c>
      <c r="B3" t="s">
        <v>66</v>
      </c>
      <c r="C3" t="s">
        <v>68</v>
      </c>
      <c r="D3">
        <v>0.33900000000000002</v>
      </c>
      <c r="E3">
        <v>0.86299999999999999</v>
      </c>
      <c r="F3">
        <v>1.3280000000000001</v>
      </c>
      <c r="G3">
        <v>5.0000000000000001E-3</v>
      </c>
      <c r="H3">
        <v>1.2070000000000001</v>
      </c>
      <c r="I3">
        <v>0.34300000000000003</v>
      </c>
      <c r="J3">
        <v>0.5</v>
      </c>
      <c r="K3">
        <v>0</v>
      </c>
      <c r="L3">
        <v>0.36399999999999999</v>
      </c>
      <c r="M3">
        <v>0.72799999999999998</v>
      </c>
      <c r="N3">
        <v>1.207E-3</v>
      </c>
      <c r="O3">
        <v>1.6720000000000001E-3</v>
      </c>
    </row>
    <row r="4" spans="1:15" x14ac:dyDescent="0.25">
      <c r="A4" t="s">
        <v>65</v>
      </c>
      <c r="B4" t="s">
        <v>66</v>
      </c>
      <c r="C4" t="s">
        <v>69</v>
      </c>
      <c r="D4">
        <v>0.36399999999999999</v>
      </c>
      <c r="E4">
        <v>0.88900000000000001</v>
      </c>
      <c r="F4">
        <v>1.3680000000000001</v>
      </c>
      <c r="G4">
        <v>7.0000000000000001E-3</v>
      </c>
      <c r="H4">
        <v>1.26</v>
      </c>
      <c r="I4">
        <v>0.42599999999999999</v>
      </c>
      <c r="J4">
        <v>0.5</v>
      </c>
      <c r="K4">
        <v>0</v>
      </c>
      <c r="L4">
        <v>0.33400000000000002</v>
      </c>
      <c r="M4">
        <v>0.66800000000000004</v>
      </c>
      <c r="N4">
        <v>1.2600000000000001E-3</v>
      </c>
      <c r="O4">
        <v>1.7390000000000001E-3</v>
      </c>
    </row>
    <row r="5" spans="1:15" x14ac:dyDescent="0.25">
      <c r="A5" t="s">
        <v>65</v>
      </c>
      <c r="B5" t="s">
        <v>66</v>
      </c>
      <c r="C5" t="s">
        <v>70</v>
      </c>
      <c r="D5">
        <v>0.33400000000000002</v>
      </c>
      <c r="E5">
        <v>0.77400000000000002</v>
      </c>
      <c r="F5">
        <v>1.1910000000000001</v>
      </c>
      <c r="G5">
        <v>8.9999999999999993E-3</v>
      </c>
      <c r="H5">
        <v>1.117</v>
      </c>
      <c r="I5">
        <v>0.35</v>
      </c>
      <c r="J5">
        <v>0.5</v>
      </c>
      <c r="K5">
        <v>0</v>
      </c>
      <c r="L5">
        <v>0.26700000000000002</v>
      </c>
      <c r="M5">
        <v>0.53400000000000003</v>
      </c>
      <c r="N5">
        <v>1.1169999999999999E-3</v>
      </c>
      <c r="O5">
        <v>1.534E-3</v>
      </c>
    </row>
    <row r="6" spans="1:15" x14ac:dyDescent="0.25">
      <c r="A6" t="s">
        <v>65</v>
      </c>
      <c r="B6" t="s">
        <v>66</v>
      </c>
      <c r="C6" t="s">
        <v>71</v>
      </c>
      <c r="D6">
        <v>0.26700000000000002</v>
      </c>
      <c r="E6">
        <v>0.79500000000000004</v>
      </c>
      <c r="F6">
        <v>1.2230000000000001</v>
      </c>
      <c r="G6">
        <v>6.0000000000000001E-3</v>
      </c>
      <c r="H6">
        <v>1.0680000000000001</v>
      </c>
      <c r="I6">
        <v>0.36099999999999999</v>
      </c>
      <c r="J6">
        <v>0.5</v>
      </c>
      <c r="K6">
        <v>0</v>
      </c>
      <c r="L6">
        <v>0.20699999999999999</v>
      </c>
      <c r="M6">
        <v>0.41399999999999998</v>
      </c>
      <c r="N6">
        <v>1.0679999999999999E-3</v>
      </c>
      <c r="O6">
        <v>1.4959999999999999E-3</v>
      </c>
    </row>
    <row r="7" spans="1:15" x14ac:dyDescent="0.25">
      <c r="A7" t="s">
        <v>65</v>
      </c>
      <c r="B7" t="s">
        <v>66</v>
      </c>
      <c r="C7" t="s">
        <v>72</v>
      </c>
      <c r="D7">
        <v>0.20699999999999999</v>
      </c>
      <c r="E7">
        <v>0.94499999999999995</v>
      </c>
      <c r="F7">
        <v>1.454</v>
      </c>
      <c r="G7">
        <v>2E-3</v>
      </c>
      <c r="H7">
        <v>1.1539999999999999</v>
      </c>
      <c r="I7">
        <v>0.38500000000000001</v>
      </c>
      <c r="J7">
        <v>0.495</v>
      </c>
      <c r="K7">
        <v>0</v>
      </c>
      <c r="L7">
        <v>0.27400000000000002</v>
      </c>
      <c r="M7">
        <v>0.55353535353535399</v>
      </c>
      <c r="N7">
        <v>1.1540000000000001E-3</v>
      </c>
      <c r="O7">
        <v>1.663E-3</v>
      </c>
    </row>
    <row r="8" spans="1:15" x14ac:dyDescent="0.25">
      <c r="A8" t="s">
        <v>65</v>
      </c>
      <c r="B8" t="s">
        <v>66</v>
      </c>
      <c r="C8" t="s">
        <v>73</v>
      </c>
      <c r="D8">
        <v>0.27400000000000002</v>
      </c>
      <c r="E8">
        <v>0.79400000000000004</v>
      </c>
      <c r="F8">
        <v>1.222</v>
      </c>
      <c r="G8">
        <v>2E-3</v>
      </c>
      <c r="H8">
        <v>1.07</v>
      </c>
      <c r="I8">
        <v>0.42199999999999999</v>
      </c>
      <c r="J8">
        <v>0.48499999999999999</v>
      </c>
      <c r="K8">
        <v>0</v>
      </c>
      <c r="L8">
        <v>0.16300000000000001</v>
      </c>
      <c r="M8">
        <v>0.33608247422680398</v>
      </c>
      <c r="N8">
        <v>1.07E-3</v>
      </c>
      <c r="O8">
        <v>1.498E-3</v>
      </c>
    </row>
    <row r="9" spans="1:15" x14ac:dyDescent="0.25">
      <c r="A9" t="s">
        <v>65</v>
      </c>
      <c r="B9" t="s">
        <v>66</v>
      </c>
      <c r="C9" t="s">
        <v>74</v>
      </c>
      <c r="D9">
        <v>0.16300000000000001</v>
      </c>
      <c r="E9">
        <v>0.75600000000000001</v>
      </c>
      <c r="F9">
        <v>1.163</v>
      </c>
      <c r="G9">
        <v>2E-3</v>
      </c>
      <c r="H9">
        <v>0.92100000000000004</v>
      </c>
      <c r="I9">
        <v>0.254</v>
      </c>
      <c r="J9">
        <v>0.47499999999999998</v>
      </c>
      <c r="K9">
        <v>0</v>
      </c>
      <c r="L9">
        <v>0.192</v>
      </c>
      <c r="M9">
        <v>0.40421052631579002</v>
      </c>
      <c r="N9">
        <v>9.2100000000000005E-4</v>
      </c>
      <c r="O9">
        <v>1.328E-3</v>
      </c>
    </row>
    <row r="10" spans="1:15" x14ac:dyDescent="0.25">
      <c r="A10" t="s">
        <v>65</v>
      </c>
      <c r="B10" t="s">
        <v>66</v>
      </c>
      <c r="C10" t="s">
        <v>75</v>
      </c>
      <c r="D10">
        <v>0.192</v>
      </c>
      <c r="E10">
        <v>0.82199999999999995</v>
      </c>
      <c r="F10">
        <v>1.2649999999999999</v>
      </c>
      <c r="G10">
        <v>5.0000000000000001E-3</v>
      </c>
      <c r="H10">
        <v>1.0189999999999999</v>
      </c>
      <c r="I10">
        <v>0.34300000000000003</v>
      </c>
      <c r="J10">
        <v>0.5</v>
      </c>
      <c r="K10">
        <v>0</v>
      </c>
      <c r="L10">
        <v>0.17599999999999999</v>
      </c>
      <c r="M10">
        <v>0.35199999999999998</v>
      </c>
      <c r="N10">
        <v>1.0189999999999999E-3</v>
      </c>
      <c r="O10">
        <v>1.462E-3</v>
      </c>
    </row>
    <row r="11" spans="1:15" x14ac:dyDescent="0.25">
      <c r="A11" t="s">
        <v>65</v>
      </c>
      <c r="B11" t="s">
        <v>66</v>
      </c>
      <c r="C11" t="s">
        <v>89</v>
      </c>
      <c r="D11">
        <v>0.17599999999999999</v>
      </c>
      <c r="E11">
        <v>1.0569999999999999</v>
      </c>
      <c r="F11">
        <v>1.6259999999999999</v>
      </c>
      <c r="G11">
        <v>5.0000000000000001E-3</v>
      </c>
      <c r="H11">
        <v>1.238</v>
      </c>
      <c r="I11">
        <v>0.45</v>
      </c>
      <c r="J11">
        <v>0.51</v>
      </c>
      <c r="K11">
        <v>0</v>
      </c>
      <c r="L11">
        <v>0.27800000000000002</v>
      </c>
      <c r="M11">
        <v>0.545098039215686</v>
      </c>
      <c r="N11">
        <v>1.238E-3</v>
      </c>
      <c r="O11">
        <v>1.807E-3</v>
      </c>
    </row>
    <row r="12" spans="1:15" x14ac:dyDescent="0.25">
      <c r="A12" t="s">
        <v>65</v>
      </c>
      <c r="B12" t="s">
        <v>66</v>
      </c>
      <c r="C12" t="s">
        <v>113</v>
      </c>
      <c r="D12">
        <v>0.27800000000000002</v>
      </c>
      <c r="E12">
        <v>0.85</v>
      </c>
      <c r="F12">
        <v>1.3080000000000001</v>
      </c>
      <c r="G12">
        <v>5.0000000000000001E-3</v>
      </c>
      <c r="H12">
        <v>1.133</v>
      </c>
      <c r="I12">
        <v>0.435</v>
      </c>
      <c r="J12">
        <v>0.51</v>
      </c>
      <c r="K12">
        <v>0</v>
      </c>
      <c r="L12">
        <v>0.188</v>
      </c>
      <c r="M12">
        <v>0.36862745098039201</v>
      </c>
      <c r="N12">
        <v>1.1329999999999999E-3</v>
      </c>
      <c r="O12">
        <v>1.591E-3</v>
      </c>
    </row>
    <row r="13" spans="1:15" x14ac:dyDescent="0.25">
      <c r="A13" t="s">
        <v>65</v>
      </c>
      <c r="B13" t="s">
        <v>39</v>
      </c>
      <c r="C13" t="s">
        <v>67</v>
      </c>
      <c r="D13">
        <v>1.198</v>
      </c>
      <c r="E13">
        <v>7.21</v>
      </c>
      <c r="F13">
        <v>10.603</v>
      </c>
      <c r="G13">
        <v>0.89200000000000002</v>
      </c>
      <c r="H13">
        <v>9.3000000000000007</v>
      </c>
      <c r="I13">
        <v>0.54600000000000004</v>
      </c>
      <c r="J13">
        <v>7.9</v>
      </c>
      <c r="K13">
        <v>0</v>
      </c>
      <c r="L13">
        <v>0.85399999999999998</v>
      </c>
      <c r="M13">
        <v>0.10810126582278499</v>
      </c>
      <c r="N13">
        <v>9.2999999999999992E-3</v>
      </c>
      <c r="O13">
        <v>1.2692999999999999E-2</v>
      </c>
    </row>
    <row r="14" spans="1:15" x14ac:dyDescent="0.25">
      <c r="A14" t="s">
        <v>65</v>
      </c>
      <c r="B14" t="s">
        <v>39</v>
      </c>
      <c r="C14" t="s">
        <v>68</v>
      </c>
      <c r="D14">
        <v>0.85399999999999998</v>
      </c>
      <c r="E14">
        <v>8.3829999999999991</v>
      </c>
      <c r="F14">
        <v>12.327999999999999</v>
      </c>
      <c r="G14">
        <v>0.64</v>
      </c>
      <c r="H14">
        <v>9.8770000000000007</v>
      </c>
      <c r="I14">
        <v>0.83</v>
      </c>
      <c r="J14">
        <v>7.85</v>
      </c>
      <c r="K14">
        <v>0</v>
      </c>
      <c r="L14">
        <v>1.1970000000000001</v>
      </c>
      <c r="M14">
        <v>0.15248407643312101</v>
      </c>
      <c r="N14">
        <v>9.8770000000000004E-3</v>
      </c>
      <c r="O14">
        <v>1.3821999999999999E-2</v>
      </c>
    </row>
    <row r="15" spans="1:15" x14ac:dyDescent="0.25">
      <c r="A15" t="s">
        <v>65</v>
      </c>
      <c r="B15" t="s">
        <v>39</v>
      </c>
      <c r="C15" t="s">
        <v>69</v>
      </c>
      <c r="D15">
        <v>1.1970000000000001</v>
      </c>
      <c r="E15">
        <v>8.2040000000000006</v>
      </c>
      <c r="F15">
        <v>12.065</v>
      </c>
      <c r="G15">
        <v>0.58099999999999996</v>
      </c>
      <c r="H15">
        <v>9.9819999999999993</v>
      </c>
      <c r="I15">
        <v>1.1220000000000001</v>
      </c>
      <c r="J15">
        <v>7.65</v>
      </c>
      <c r="K15">
        <v>0</v>
      </c>
      <c r="L15">
        <v>1.21</v>
      </c>
      <c r="M15">
        <v>0.15816993464052301</v>
      </c>
      <c r="N15">
        <v>9.9819999999999996E-3</v>
      </c>
      <c r="O15">
        <v>1.3842999999999999E-2</v>
      </c>
    </row>
    <row r="16" spans="1:15" x14ac:dyDescent="0.25">
      <c r="A16" t="s">
        <v>65</v>
      </c>
      <c r="B16" t="s">
        <v>39</v>
      </c>
      <c r="C16" t="s">
        <v>70</v>
      </c>
      <c r="D16">
        <v>1.21</v>
      </c>
      <c r="E16">
        <v>7.1289999999999996</v>
      </c>
      <c r="F16">
        <v>10.484</v>
      </c>
      <c r="G16">
        <v>0.73499999999999999</v>
      </c>
      <c r="H16">
        <v>9.0739999999999998</v>
      </c>
      <c r="I16">
        <v>0.878</v>
      </c>
      <c r="J16">
        <v>7.35</v>
      </c>
      <c r="K16">
        <v>0</v>
      </c>
      <c r="L16">
        <v>0.84599999999999997</v>
      </c>
      <c r="M16">
        <v>0.11510204081632699</v>
      </c>
      <c r="N16">
        <v>9.0740000000000005E-3</v>
      </c>
      <c r="O16">
        <v>1.2429000000000001E-2</v>
      </c>
    </row>
    <row r="17" spans="1:15" x14ac:dyDescent="0.25">
      <c r="A17" t="s">
        <v>65</v>
      </c>
      <c r="B17" t="s">
        <v>39</v>
      </c>
      <c r="C17" t="s">
        <v>71</v>
      </c>
      <c r="D17">
        <v>0.84599999999999997</v>
      </c>
      <c r="E17">
        <v>7.6050000000000004</v>
      </c>
      <c r="F17">
        <v>11.183999999999999</v>
      </c>
      <c r="G17">
        <v>0.89500000000000002</v>
      </c>
      <c r="H17">
        <v>9.3460000000000001</v>
      </c>
      <c r="I17">
        <v>1.2190000000000001</v>
      </c>
      <c r="J17">
        <v>7.3</v>
      </c>
      <c r="K17">
        <v>0</v>
      </c>
      <c r="L17">
        <v>0.82699999999999996</v>
      </c>
      <c r="M17">
        <v>0.113287671232877</v>
      </c>
      <c r="N17">
        <v>9.3460000000000001E-3</v>
      </c>
      <c r="O17">
        <v>1.2925000000000001E-2</v>
      </c>
    </row>
    <row r="18" spans="1:15" x14ac:dyDescent="0.25">
      <c r="A18" t="s">
        <v>65</v>
      </c>
      <c r="B18" t="s">
        <v>39</v>
      </c>
      <c r="C18" t="s">
        <v>72</v>
      </c>
      <c r="D18">
        <v>0.82699999999999996</v>
      </c>
      <c r="E18">
        <v>8.0009999999999994</v>
      </c>
      <c r="F18">
        <v>11.766</v>
      </c>
      <c r="G18">
        <v>0.63400000000000001</v>
      </c>
      <c r="H18">
        <v>9.4619999999999997</v>
      </c>
      <c r="I18">
        <v>0.95</v>
      </c>
      <c r="J18">
        <v>7.35</v>
      </c>
      <c r="K18">
        <v>0</v>
      </c>
      <c r="L18">
        <v>1.1619999999999999</v>
      </c>
      <c r="M18">
        <v>0.15809523809523801</v>
      </c>
      <c r="N18">
        <v>9.4619999999999999E-3</v>
      </c>
      <c r="O18">
        <v>1.3226999999999999E-2</v>
      </c>
    </row>
    <row r="19" spans="1:15" x14ac:dyDescent="0.25">
      <c r="A19" t="s">
        <v>65</v>
      </c>
      <c r="B19" t="s">
        <v>39</v>
      </c>
      <c r="C19" t="s">
        <v>73</v>
      </c>
      <c r="D19">
        <v>1.1619999999999999</v>
      </c>
      <c r="E19">
        <v>7.3369999999999997</v>
      </c>
      <c r="F19">
        <v>10.79</v>
      </c>
      <c r="G19">
        <v>0.93300000000000005</v>
      </c>
      <c r="H19">
        <v>9.4320000000000004</v>
      </c>
      <c r="I19">
        <v>1.381</v>
      </c>
      <c r="J19">
        <v>7.15</v>
      </c>
      <c r="K19">
        <v>0</v>
      </c>
      <c r="L19">
        <v>0.90100000000000002</v>
      </c>
      <c r="M19">
        <v>0.126013986013986</v>
      </c>
      <c r="N19">
        <v>9.4319999999999994E-3</v>
      </c>
      <c r="O19">
        <v>1.2885000000000001E-2</v>
      </c>
    </row>
    <row r="20" spans="1:15" x14ac:dyDescent="0.25">
      <c r="A20" t="s">
        <v>65</v>
      </c>
      <c r="B20" t="s">
        <v>39</v>
      </c>
      <c r="C20" t="s">
        <v>74</v>
      </c>
      <c r="D20">
        <v>0.90100000000000002</v>
      </c>
      <c r="E20">
        <v>6.8220000000000001</v>
      </c>
      <c r="F20">
        <v>10.032</v>
      </c>
      <c r="G20">
        <v>1.04</v>
      </c>
      <c r="H20">
        <v>8.7629999999999999</v>
      </c>
      <c r="I20">
        <v>1.1459999999999999</v>
      </c>
      <c r="J20">
        <v>7</v>
      </c>
      <c r="K20">
        <v>0</v>
      </c>
      <c r="L20">
        <v>0.61699999999999999</v>
      </c>
      <c r="M20">
        <v>8.8142857142857106E-2</v>
      </c>
      <c r="N20">
        <v>8.763E-3</v>
      </c>
      <c r="O20">
        <v>1.1972999999999999E-2</v>
      </c>
    </row>
    <row r="21" spans="1:15" x14ac:dyDescent="0.25">
      <c r="A21" t="s">
        <v>65</v>
      </c>
      <c r="B21" t="s">
        <v>39</v>
      </c>
      <c r="C21" t="s">
        <v>75</v>
      </c>
      <c r="D21">
        <v>0.61699999999999999</v>
      </c>
      <c r="E21">
        <v>7.1989999999999998</v>
      </c>
      <c r="F21">
        <v>10.587</v>
      </c>
      <c r="G21">
        <v>0.96399999999999997</v>
      </c>
      <c r="H21">
        <v>8.7799999999999994</v>
      </c>
      <c r="I21">
        <v>0.96899999999999997</v>
      </c>
      <c r="J21">
        <v>7.1</v>
      </c>
      <c r="K21">
        <v>0</v>
      </c>
      <c r="L21">
        <v>0.71099999999999997</v>
      </c>
      <c r="M21">
        <v>0.10014084507042301</v>
      </c>
      <c r="N21">
        <v>8.7799999999999996E-3</v>
      </c>
      <c r="O21">
        <v>1.2168E-2</v>
      </c>
    </row>
    <row r="22" spans="1:15" x14ac:dyDescent="0.25">
      <c r="A22" t="s">
        <v>65</v>
      </c>
      <c r="B22" t="s">
        <v>39</v>
      </c>
      <c r="C22" t="s">
        <v>89</v>
      </c>
      <c r="D22">
        <v>0.71099999999999997</v>
      </c>
      <c r="E22">
        <v>8.6750000000000007</v>
      </c>
      <c r="F22">
        <v>12.757</v>
      </c>
      <c r="G22">
        <v>0.92500000000000004</v>
      </c>
      <c r="H22">
        <v>10.311</v>
      </c>
      <c r="I22">
        <v>1.3</v>
      </c>
      <c r="J22">
        <v>7.35</v>
      </c>
      <c r="K22">
        <v>0</v>
      </c>
      <c r="L22">
        <v>1.661</v>
      </c>
      <c r="M22">
        <v>0.22598639455782299</v>
      </c>
      <c r="N22">
        <v>1.0311000000000001E-2</v>
      </c>
      <c r="O22">
        <v>1.4393E-2</v>
      </c>
    </row>
    <row r="23" spans="1:15" x14ac:dyDescent="0.25">
      <c r="A23" t="s">
        <v>65</v>
      </c>
      <c r="B23" t="s">
        <v>39</v>
      </c>
      <c r="C23" t="s">
        <v>113</v>
      </c>
      <c r="D23">
        <v>1.661</v>
      </c>
      <c r="E23">
        <v>7.6</v>
      </c>
      <c r="F23">
        <v>11.176</v>
      </c>
      <c r="G23">
        <v>0.85</v>
      </c>
      <c r="H23">
        <v>10.111000000000001</v>
      </c>
      <c r="I23">
        <v>1.35</v>
      </c>
      <c r="J23">
        <v>7.35</v>
      </c>
      <c r="K23">
        <v>0</v>
      </c>
      <c r="L23">
        <v>1.411</v>
      </c>
      <c r="M23">
        <v>0.191972789115646</v>
      </c>
      <c r="N23">
        <v>1.0111E-2</v>
      </c>
      <c r="O23">
        <v>1.3687E-2</v>
      </c>
    </row>
    <row r="24" spans="1:15" x14ac:dyDescent="0.25">
      <c r="A24" t="s">
        <v>65</v>
      </c>
      <c r="B24" t="s">
        <v>76</v>
      </c>
      <c r="C24" t="s">
        <v>67</v>
      </c>
      <c r="D24">
        <v>0.26800000000000002</v>
      </c>
      <c r="E24">
        <v>0.57699999999999996</v>
      </c>
      <c r="F24">
        <v>0.86099999999999999</v>
      </c>
      <c r="G24">
        <v>2E-3</v>
      </c>
      <c r="H24">
        <v>0.84699999999999998</v>
      </c>
      <c r="I24">
        <v>0.55600000000000005</v>
      </c>
      <c r="J24">
        <v>7.0000000000000007E-2</v>
      </c>
      <c r="K24">
        <v>0</v>
      </c>
      <c r="L24">
        <v>0.221</v>
      </c>
      <c r="M24">
        <v>3.1571428571428601</v>
      </c>
      <c r="N24">
        <v>8.4699999999999999E-4</v>
      </c>
      <c r="O24">
        <v>1.1310000000000001E-3</v>
      </c>
    </row>
    <row r="25" spans="1:15" x14ac:dyDescent="0.25">
      <c r="A25" t="s">
        <v>65</v>
      </c>
      <c r="B25" t="s">
        <v>76</v>
      </c>
      <c r="C25" t="s">
        <v>68</v>
      </c>
      <c r="D25">
        <v>0.221</v>
      </c>
      <c r="E25">
        <v>0.621</v>
      </c>
      <c r="F25">
        <v>0.92700000000000005</v>
      </c>
      <c r="G25">
        <v>2E-3</v>
      </c>
      <c r="H25">
        <v>0.84399999999999997</v>
      </c>
      <c r="I25">
        <v>0.53800000000000003</v>
      </c>
      <c r="J25">
        <v>7.4999999999999997E-2</v>
      </c>
      <c r="K25">
        <v>0</v>
      </c>
      <c r="L25">
        <v>0.23100000000000001</v>
      </c>
      <c r="M25">
        <v>3.08</v>
      </c>
      <c r="N25">
        <v>8.4400000000000002E-4</v>
      </c>
      <c r="O25">
        <v>1.15E-3</v>
      </c>
    </row>
    <row r="26" spans="1:15" x14ac:dyDescent="0.25">
      <c r="A26" t="s">
        <v>65</v>
      </c>
      <c r="B26" t="s">
        <v>76</v>
      </c>
      <c r="C26" t="s">
        <v>69</v>
      </c>
      <c r="D26">
        <v>0.23100000000000001</v>
      </c>
      <c r="E26">
        <v>0.60099999999999998</v>
      </c>
      <c r="F26">
        <v>0.89700000000000002</v>
      </c>
      <c r="G26">
        <v>1E-3</v>
      </c>
      <c r="H26">
        <v>0.83299999999999996</v>
      </c>
      <c r="I26">
        <v>0.65300000000000002</v>
      </c>
      <c r="J26">
        <v>6.5000000000000002E-2</v>
      </c>
      <c r="K26">
        <v>0</v>
      </c>
      <c r="L26">
        <v>0.115</v>
      </c>
      <c r="M26">
        <v>1.7692307692307701</v>
      </c>
      <c r="N26">
        <v>8.3299999999999997E-4</v>
      </c>
      <c r="O26">
        <v>1.129E-3</v>
      </c>
    </row>
    <row r="27" spans="1:15" x14ac:dyDescent="0.25">
      <c r="A27" t="s">
        <v>65</v>
      </c>
      <c r="B27" t="s">
        <v>76</v>
      </c>
      <c r="C27" t="s">
        <v>70</v>
      </c>
      <c r="D27">
        <v>0.115</v>
      </c>
      <c r="E27">
        <v>0.71799999999999997</v>
      </c>
      <c r="F27">
        <v>1.0720000000000001</v>
      </c>
      <c r="G27">
        <v>2E-3</v>
      </c>
      <c r="H27">
        <v>0.83499999999999996</v>
      </c>
      <c r="I27">
        <v>0.68899999999999995</v>
      </c>
      <c r="J27">
        <v>5.5E-2</v>
      </c>
      <c r="K27">
        <v>0</v>
      </c>
      <c r="L27">
        <v>9.0999999999999998E-2</v>
      </c>
      <c r="M27">
        <v>1.6545454545454501</v>
      </c>
      <c r="N27">
        <v>8.3500000000000002E-4</v>
      </c>
      <c r="O27">
        <v>1.189E-3</v>
      </c>
    </row>
    <row r="28" spans="1:15" x14ac:dyDescent="0.25">
      <c r="A28" t="s">
        <v>65</v>
      </c>
      <c r="B28" t="s">
        <v>76</v>
      </c>
      <c r="C28" t="s">
        <v>71</v>
      </c>
      <c r="D28">
        <v>9.0999999999999998E-2</v>
      </c>
      <c r="E28">
        <v>0.79800000000000004</v>
      </c>
      <c r="F28">
        <v>1.1910000000000001</v>
      </c>
      <c r="G28">
        <v>2E-3</v>
      </c>
      <c r="H28">
        <v>0.89100000000000001</v>
      </c>
      <c r="I28">
        <v>0.80300000000000005</v>
      </c>
      <c r="J28">
        <v>0.05</v>
      </c>
      <c r="K28">
        <v>0</v>
      </c>
      <c r="L28">
        <v>3.7999999999999999E-2</v>
      </c>
      <c r="M28">
        <v>0.76</v>
      </c>
      <c r="N28">
        <v>8.9099999999999997E-4</v>
      </c>
      <c r="O28">
        <v>1.284E-3</v>
      </c>
    </row>
    <row r="29" spans="1:15" x14ac:dyDescent="0.25">
      <c r="A29" t="s">
        <v>65</v>
      </c>
      <c r="B29" t="s">
        <v>76</v>
      </c>
      <c r="C29" t="s">
        <v>72</v>
      </c>
      <c r="D29">
        <v>3.7999999999999999E-2</v>
      </c>
      <c r="E29">
        <v>0.79300000000000004</v>
      </c>
      <c r="F29">
        <v>1.1839999999999999</v>
      </c>
      <c r="G29">
        <v>1E-3</v>
      </c>
      <c r="H29">
        <v>0.83199999999999996</v>
      </c>
      <c r="I29">
        <v>0.64</v>
      </c>
      <c r="J29">
        <v>4.4999999999999998E-2</v>
      </c>
      <c r="K29">
        <v>0</v>
      </c>
      <c r="L29">
        <v>0.14699999999999999</v>
      </c>
      <c r="M29">
        <v>3.2666666666666706</v>
      </c>
      <c r="N29">
        <v>8.3199999999999995E-4</v>
      </c>
      <c r="O29">
        <v>1.2229999999999999E-3</v>
      </c>
    </row>
    <row r="30" spans="1:15" x14ac:dyDescent="0.25">
      <c r="A30" t="s">
        <v>65</v>
      </c>
      <c r="B30" t="s">
        <v>76</v>
      </c>
      <c r="C30" t="s">
        <v>73</v>
      </c>
      <c r="D30">
        <v>0.14699999999999999</v>
      </c>
      <c r="E30">
        <v>0.72499999999999998</v>
      </c>
      <c r="F30">
        <v>1.0820000000000001</v>
      </c>
      <c r="G30">
        <v>0</v>
      </c>
      <c r="H30">
        <v>0.872</v>
      </c>
      <c r="I30">
        <v>0.752</v>
      </c>
      <c r="J30">
        <v>4.4999999999999998E-2</v>
      </c>
      <c r="K30">
        <v>0</v>
      </c>
      <c r="L30">
        <v>7.4999999999999997E-2</v>
      </c>
      <c r="M30">
        <v>1.6666666666666701</v>
      </c>
      <c r="N30">
        <v>8.7200000000000005E-4</v>
      </c>
      <c r="O30">
        <v>1.2290000000000001E-3</v>
      </c>
    </row>
    <row r="31" spans="1:15" x14ac:dyDescent="0.25">
      <c r="A31" t="s">
        <v>65</v>
      </c>
      <c r="B31" t="s">
        <v>76</v>
      </c>
      <c r="C31" t="s">
        <v>74</v>
      </c>
      <c r="D31">
        <v>7.4999999999999997E-2</v>
      </c>
      <c r="E31">
        <v>0.85</v>
      </c>
      <c r="F31">
        <v>1.2689999999999999</v>
      </c>
      <c r="G31">
        <v>0</v>
      </c>
      <c r="H31">
        <v>0.92500000000000004</v>
      </c>
      <c r="I31">
        <v>0.85699999999999998</v>
      </c>
      <c r="J31">
        <v>4.4999999999999998E-2</v>
      </c>
      <c r="K31">
        <v>0</v>
      </c>
      <c r="L31">
        <v>2.3E-2</v>
      </c>
      <c r="M31">
        <v>0.51111111111111096</v>
      </c>
      <c r="N31">
        <v>9.2500000000000004E-4</v>
      </c>
      <c r="O31">
        <v>1.3439999999999999E-3</v>
      </c>
    </row>
    <row r="32" spans="1:15" x14ac:dyDescent="0.25">
      <c r="A32" t="s">
        <v>65</v>
      </c>
      <c r="B32" t="s">
        <v>76</v>
      </c>
      <c r="C32" t="s">
        <v>75</v>
      </c>
      <c r="D32">
        <v>2.3E-2</v>
      </c>
      <c r="E32">
        <v>0.86</v>
      </c>
      <c r="F32">
        <v>1.284</v>
      </c>
      <c r="G32">
        <v>1E-3</v>
      </c>
      <c r="H32">
        <v>0.88400000000000001</v>
      </c>
      <c r="I32">
        <v>0.72299999999999998</v>
      </c>
      <c r="J32">
        <v>0.05</v>
      </c>
      <c r="K32">
        <v>0</v>
      </c>
      <c r="L32">
        <v>0.111</v>
      </c>
      <c r="M32">
        <v>2.2200000000000002</v>
      </c>
      <c r="N32">
        <v>8.8400000000000002E-4</v>
      </c>
      <c r="O32">
        <v>1.3079999999999999E-3</v>
      </c>
    </row>
    <row r="33" spans="1:15" x14ac:dyDescent="0.25">
      <c r="A33" t="s">
        <v>65</v>
      </c>
      <c r="B33" t="s">
        <v>76</v>
      </c>
      <c r="C33" t="s">
        <v>89</v>
      </c>
      <c r="D33">
        <v>0.111</v>
      </c>
      <c r="E33">
        <v>0.97499999999999998</v>
      </c>
      <c r="F33">
        <v>1.4550000000000001</v>
      </c>
      <c r="G33">
        <v>0</v>
      </c>
      <c r="H33">
        <v>1.0860000000000001</v>
      </c>
      <c r="I33">
        <v>0.94799999999999995</v>
      </c>
      <c r="J33">
        <v>0.05</v>
      </c>
      <c r="K33">
        <v>0</v>
      </c>
      <c r="L33">
        <v>8.7999999999999995E-2</v>
      </c>
      <c r="M33">
        <v>1.76</v>
      </c>
      <c r="N33">
        <v>1.0859999999999999E-3</v>
      </c>
      <c r="O33">
        <v>1.5659999999999999E-3</v>
      </c>
    </row>
    <row r="34" spans="1:15" x14ac:dyDescent="0.25">
      <c r="A34" t="s">
        <v>65</v>
      </c>
      <c r="B34" t="s">
        <v>76</v>
      </c>
      <c r="C34" t="s">
        <v>113</v>
      </c>
      <c r="D34">
        <v>8.7999999999999995E-2</v>
      </c>
      <c r="E34">
        <v>0.95</v>
      </c>
      <c r="F34">
        <v>1.4179999999999999</v>
      </c>
      <c r="G34">
        <v>0</v>
      </c>
      <c r="H34">
        <v>1.038</v>
      </c>
      <c r="I34">
        <v>0.9</v>
      </c>
      <c r="J34">
        <v>5.5E-2</v>
      </c>
      <c r="K34">
        <v>0</v>
      </c>
      <c r="L34">
        <v>8.3000000000000004E-2</v>
      </c>
      <c r="M34">
        <v>1.5090909090909099</v>
      </c>
      <c r="N34">
        <v>1.0380000000000001E-3</v>
      </c>
      <c r="O34">
        <v>1.506E-3</v>
      </c>
    </row>
    <row r="35" spans="1:15" x14ac:dyDescent="0.25">
      <c r="A35" t="s">
        <v>65</v>
      </c>
      <c r="B35" t="s">
        <v>77</v>
      </c>
      <c r="C35" t="s">
        <v>67</v>
      </c>
      <c r="D35">
        <v>1.552</v>
      </c>
      <c r="E35">
        <v>6.1310000000000002</v>
      </c>
      <c r="F35">
        <v>8.7590000000000003</v>
      </c>
      <c r="G35">
        <v>0.76600000000000001</v>
      </c>
      <c r="H35">
        <v>8.4489999999999998</v>
      </c>
      <c r="I35">
        <v>3.3839999999999999</v>
      </c>
      <c r="J35">
        <v>3.59</v>
      </c>
      <c r="K35">
        <v>0</v>
      </c>
      <c r="L35">
        <v>1.4750000000000001</v>
      </c>
      <c r="M35">
        <v>0.41086350974930402</v>
      </c>
      <c r="N35">
        <v>8.4489999999999999E-3</v>
      </c>
      <c r="O35">
        <v>1.1077E-2</v>
      </c>
    </row>
    <row r="36" spans="1:15" x14ac:dyDescent="0.25">
      <c r="A36" t="s">
        <v>65</v>
      </c>
      <c r="B36" t="s">
        <v>77</v>
      </c>
      <c r="C36" t="s">
        <v>68</v>
      </c>
      <c r="D36">
        <v>1.4750000000000001</v>
      </c>
      <c r="E36">
        <v>7.117</v>
      </c>
      <c r="F36">
        <v>10.167</v>
      </c>
      <c r="G36">
        <v>0.745</v>
      </c>
      <c r="H36">
        <v>9.3369999999999997</v>
      </c>
      <c r="I36">
        <v>3.645</v>
      </c>
      <c r="J36">
        <v>4.2300000000000004</v>
      </c>
      <c r="K36">
        <v>0</v>
      </c>
      <c r="L36">
        <v>1.462</v>
      </c>
      <c r="M36">
        <v>0.34562647754137099</v>
      </c>
      <c r="N36">
        <v>9.3369999999999998E-3</v>
      </c>
      <c r="O36">
        <v>1.2387E-2</v>
      </c>
    </row>
    <row r="37" spans="1:15" x14ac:dyDescent="0.25">
      <c r="A37" t="s">
        <v>65</v>
      </c>
      <c r="B37" t="s">
        <v>77</v>
      </c>
      <c r="C37" t="s">
        <v>69</v>
      </c>
      <c r="D37">
        <v>1.462</v>
      </c>
      <c r="E37">
        <v>5.6589999999999998</v>
      </c>
      <c r="F37">
        <v>8.0839999999999996</v>
      </c>
      <c r="G37">
        <v>0.874</v>
      </c>
      <c r="H37">
        <v>7.9950000000000001</v>
      </c>
      <c r="I37">
        <v>2.7629999999999999</v>
      </c>
      <c r="J37">
        <v>4.2990000000000004</v>
      </c>
      <c r="K37">
        <v>0</v>
      </c>
      <c r="L37">
        <v>0.93300000000000005</v>
      </c>
      <c r="M37">
        <v>0.21702721563154201</v>
      </c>
      <c r="N37">
        <v>7.9950000000000004E-3</v>
      </c>
      <c r="O37">
        <v>1.042E-2</v>
      </c>
    </row>
    <row r="38" spans="1:15" x14ac:dyDescent="0.25">
      <c r="A38" t="s">
        <v>65</v>
      </c>
      <c r="B38" t="s">
        <v>77</v>
      </c>
      <c r="C38" t="s">
        <v>70</v>
      </c>
      <c r="D38">
        <v>0.93300000000000005</v>
      </c>
      <c r="E38">
        <v>7.1050000000000004</v>
      </c>
      <c r="F38">
        <v>10.15</v>
      </c>
      <c r="G38">
        <v>0.92</v>
      </c>
      <c r="H38">
        <v>8.9580000000000002</v>
      </c>
      <c r="I38">
        <v>2.9590000000000001</v>
      </c>
      <c r="J38">
        <v>4.577</v>
      </c>
      <c r="K38">
        <v>0</v>
      </c>
      <c r="L38">
        <v>1.4219999999999999</v>
      </c>
      <c r="M38">
        <v>0.31068385405287302</v>
      </c>
      <c r="N38">
        <v>8.9580000000000007E-3</v>
      </c>
      <c r="O38">
        <v>1.2003E-2</v>
      </c>
    </row>
    <row r="39" spans="1:15" x14ac:dyDescent="0.25">
      <c r="A39" t="s">
        <v>65</v>
      </c>
      <c r="B39" t="s">
        <v>77</v>
      </c>
      <c r="C39" t="s">
        <v>71</v>
      </c>
      <c r="D39">
        <v>1.4219999999999999</v>
      </c>
      <c r="E39">
        <v>5.8730000000000002</v>
      </c>
      <c r="F39">
        <v>8.39</v>
      </c>
      <c r="G39">
        <v>1.1859999999999999</v>
      </c>
      <c r="H39">
        <v>8.4809999999999999</v>
      </c>
      <c r="I39">
        <v>2.9910000000000001</v>
      </c>
      <c r="J39">
        <v>4.58</v>
      </c>
      <c r="K39">
        <v>0</v>
      </c>
      <c r="L39">
        <v>0.91</v>
      </c>
      <c r="M39">
        <v>0.198689956331878</v>
      </c>
      <c r="N39">
        <v>8.4810000000000007E-3</v>
      </c>
      <c r="O39">
        <v>1.0998000000000001E-2</v>
      </c>
    </row>
    <row r="40" spans="1:15" x14ac:dyDescent="0.25">
      <c r="A40" t="s">
        <v>65</v>
      </c>
      <c r="B40" t="s">
        <v>77</v>
      </c>
      <c r="C40" t="s">
        <v>72</v>
      </c>
      <c r="D40">
        <v>0.91</v>
      </c>
      <c r="E40">
        <v>7.2050000000000001</v>
      </c>
      <c r="F40">
        <v>10.292999999999999</v>
      </c>
      <c r="G40">
        <v>1.0820000000000001</v>
      </c>
      <c r="H40">
        <v>9.1969999999999992</v>
      </c>
      <c r="I40">
        <v>2.9689999999999999</v>
      </c>
      <c r="J40">
        <v>4.8410000000000002</v>
      </c>
      <c r="K40">
        <v>0</v>
      </c>
      <c r="L40">
        <v>1.387</v>
      </c>
      <c r="M40">
        <v>0.28651105143565397</v>
      </c>
      <c r="N40">
        <v>9.1970000000000003E-3</v>
      </c>
      <c r="O40">
        <v>1.2285000000000001E-2</v>
      </c>
    </row>
    <row r="41" spans="1:15" x14ac:dyDescent="0.25">
      <c r="A41" t="s">
        <v>65</v>
      </c>
      <c r="B41" t="s">
        <v>77</v>
      </c>
      <c r="C41" t="s">
        <v>73</v>
      </c>
      <c r="D41">
        <v>1.387</v>
      </c>
      <c r="E41">
        <v>6.0659999999999998</v>
      </c>
      <c r="F41">
        <v>8.6660000000000004</v>
      </c>
      <c r="G41">
        <v>1.1990000000000001</v>
      </c>
      <c r="H41">
        <v>8.6519999999999992</v>
      </c>
      <c r="I41">
        <v>2.6509999999999998</v>
      </c>
      <c r="J41">
        <v>4.74</v>
      </c>
      <c r="K41">
        <v>0</v>
      </c>
      <c r="L41">
        <v>1.2609999999999999</v>
      </c>
      <c r="M41">
        <v>0.26603375527426198</v>
      </c>
      <c r="N41">
        <v>8.652E-3</v>
      </c>
      <c r="O41">
        <v>1.1252E-2</v>
      </c>
    </row>
    <row r="42" spans="1:15" x14ac:dyDescent="0.25">
      <c r="A42" t="s">
        <v>65</v>
      </c>
      <c r="B42" t="s">
        <v>77</v>
      </c>
      <c r="C42" t="s">
        <v>74</v>
      </c>
      <c r="D42">
        <v>1.2609999999999999</v>
      </c>
      <c r="E42">
        <v>5.0819999999999999</v>
      </c>
      <c r="F42">
        <v>7.26</v>
      </c>
      <c r="G42">
        <v>1.266</v>
      </c>
      <c r="H42">
        <v>7.609</v>
      </c>
      <c r="I42">
        <v>2.0529999999999999</v>
      </c>
      <c r="J42">
        <v>4.5949999999999998</v>
      </c>
      <c r="K42">
        <v>0</v>
      </c>
      <c r="L42">
        <v>0.96099999999999997</v>
      </c>
      <c r="M42">
        <v>0.20914036996735599</v>
      </c>
      <c r="N42">
        <v>7.6090000000000003E-3</v>
      </c>
      <c r="O42">
        <v>9.7870000000000006E-3</v>
      </c>
    </row>
    <row r="43" spans="1:15" x14ac:dyDescent="0.25">
      <c r="A43" t="s">
        <v>65</v>
      </c>
      <c r="B43" t="s">
        <v>77</v>
      </c>
      <c r="C43" t="s">
        <v>75</v>
      </c>
      <c r="D43">
        <v>0.96099999999999997</v>
      </c>
      <c r="E43">
        <v>6.9219999999999997</v>
      </c>
      <c r="F43">
        <v>9.8889999999999993</v>
      </c>
      <c r="G43">
        <v>1.409</v>
      </c>
      <c r="H43">
        <v>9.2919999999999998</v>
      </c>
      <c r="I43">
        <v>3.145</v>
      </c>
      <c r="J43">
        <v>4.8819999999999997</v>
      </c>
      <c r="K43">
        <v>0</v>
      </c>
      <c r="L43">
        <v>1.2649999999999999</v>
      </c>
      <c r="M43">
        <v>0.25911511675542798</v>
      </c>
      <c r="N43">
        <v>9.2919999999999999E-3</v>
      </c>
      <c r="O43">
        <v>1.2259000000000001E-2</v>
      </c>
    </row>
    <row r="44" spans="1:15" x14ac:dyDescent="0.25">
      <c r="A44" t="s">
        <v>65</v>
      </c>
      <c r="B44" t="s">
        <v>77</v>
      </c>
      <c r="C44" t="s">
        <v>89</v>
      </c>
      <c r="D44">
        <v>1.2649999999999999</v>
      </c>
      <c r="E44">
        <v>7.0529999999999999</v>
      </c>
      <c r="F44">
        <v>10.076000000000001</v>
      </c>
      <c r="G44">
        <v>1.5649999999999999</v>
      </c>
      <c r="H44">
        <v>9.8829999999999991</v>
      </c>
      <c r="I44">
        <v>2.8740000000000001</v>
      </c>
      <c r="J44">
        <v>5.298</v>
      </c>
      <c r="K44">
        <v>0</v>
      </c>
      <c r="L44">
        <v>1.7110000000000001</v>
      </c>
      <c r="M44">
        <v>0.32295205738014299</v>
      </c>
      <c r="N44">
        <v>9.8829999999999994E-3</v>
      </c>
      <c r="O44">
        <v>1.2906000000000001E-2</v>
      </c>
    </row>
    <row r="45" spans="1:15" x14ac:dyDescent="0.25">
      <c r="A45" t="s">
        <v>65</v>
      </c>
      <c r="B45" t="s">
        <v>77</v>
      </c>
      <c r="C45" t="s">
        <v>113</v>
      </c>
      <c r="D45">
        <v>1.7110000000000001</v>
      </c>
      <c r="E45">
        <v>6.5629999999999997</v>
      </c>
      <c r="F45">
        <v>9.3759999999999994</v>
      </c>
      <c r="G45">
        <v>1.4510000000000001</v>
      </c>
      <c r="H45">
        <v>9.7249999999999996</v>
      </c>
      <c r="I45">
        <v>2.6989999999999998</v>
      </c>
      <c r="J45">
        <v>5.4290000000000003</v>
      </c>
      <c r="K45">
        <v>0</v>
      </c>
      <c r="L45">
        <v>1.597</v>
      </c>
      <c r="M45">
        <v>0.29416098729047702</v>
      </c>
      <c r="N45">
        <v>9.7249999999999993E-3</v>
      </c>
      <c r="O45">
        <v>1.2538000000000001E-2</v>
      </c>
    </row>
    <row r="46" spans="1:15" x14ac:dyDescent="0.25">
      <c r="A46" t="s">
        <v>65</v>
      </c>
      <c r="B46" t="s">
        <v>78</v>
      </c>
      <c r="C46" t="s">
        <v>67</v>
      </c>
      <c r="D46">
        <v>0.17599999999999999</v>
      </c>
      <c r="E46">
        <v>0.91300000000000003</v>
      </c>
      <c r="F46">
        <v>1.304</v>
      </c>
      <c r="G46">
        <v>0</v>
      </c>
      <c r="H46">
        <v>1.089</v>
      </c>
      <c r="I46">
        <v>0.97199999999999998</v>
      </c>
      <c r="J46">
        <v>5.5E-2</v>
      </c>
      <c r="K46">
        <v>0</v>
      </c>
      <c r="L46">
        <v>6.2E-2</v>
      </c>
      <c r="M46">
        <v>1.1272727272727301</v>
      </c>
      <c r="N46">
        <v>1.0889999999999999E-3</v>
      </c>
      <c r="O46">
        <v>1.48E-3</v>
      </c>
    </row>
    <row r="47" spans="1:15" x14ac:dyDescent="0.25">
      <c r="A47" t="s">
        <v>65</v>
      </c>
      <c r="B47" t="s">
        <v>78</v>
      </c>
      <c r="C47" t="s">
        <v>68</v>
      </c>
      <c r="D47">
        <v>6.2E-2</v>
      </c>
      <c r="E47">
        <v>0.98699999999999999</v>
      </c>
      <c r="F47">
        <v>1.41</v>
      </c>
      <c r="G47">
        <v>0</v>
      </c>
      <c r="H47">
        <v>1.0489999999999999</v>
      </c>
      <c r="I47">
        <v>0.94699999999999995</v>
      </c>
      <c r="J47">
        <v>0.05</v>
      </c>
      <c r="K47">
        <v>0</v>
      </c>
      <c r="L47">
        <v>5.1999999999999998E-2</v>
      </c>
      <c r="M47">
        <v>1.04</v>
      </c>
      <c r="N47">
        <v>1.049E-3</v>
      </c>
      <c r="O47">
        <v>1.472E-3</v>
      </c>
    </row>
    <row r="48" spans="1:15" x14ac:dyDescent="0.25">
      <c r="A48" t="s">
        <v>65</v>
      </c>
      <c r="B48" t="s">
        <v>78</v>
      </c>
      <c r="C48" t="s">
        <v>69</v>
      </c>
      <c r="D48">
        <v>5.1999999999999998E-2</v>
      </c>
      <c r="E48">
        <v>0.873</v>
      </c>
      <c r="F48">
        <v>1.2470000000000001</v>
      </c>
      <c r="G48">
        <v>0</v>
      </c>
      <c r="H48">
        <v>0.92500000000000004</v>
      </c>
      <c r="I48">
        <v>0.77300000000000002</v>
      </c>
      <c r="J48">
        <v>4.4999999999999998E-2</v>
      </c>
      <c r="K48">
        <v>0</v>
      </c>
      <c r="L48">
        <v>0.107</v>
      </c>
      <c r="M48">
        <v>2.37777777777778</v>
      </c>
      <c r="N48">
        <v>9.2500000000000004E-4</v>
      </c>
      <c r="O48">
        <v>1.299E-3</v>
      </c>
    </row>
    <row r="49" spans="1:15" x14ac:dyDescent="0.25">
      <c r="A49" t="s">
        <v>65</v>
      </c>
      <c r="B49" t="s">
        <v>78</v>
      </c>
      <c r="C49" t="s">
        <v>70</v>
      </c>
      <c r="D49">
        <v>0.107</v>
      </c>
      <c r="E49">
        <v>0.84</v>
      </c>
      <c r="F49">
        <v>1.2</v>
      </c>
      <c r="G49">
        <v>0</v>
      </c>
      <c r="H49">
        <v>0.94699999999999995</v>
      </c>
      <c r="I49">
        <v>0.84599999999999997</v>
      </c>
      <c r="J49">
        <v>0.04</v>
      </c>
      <c r="K49">
        <v>0</v>
      </c>
      <c r="L49">
        <v>6.0999999999999999E-2</v>
      </c>
      <c r="M49">
        <v>1.5249999999999999</v>
      </c>
      <c r="N49">
        <v>9.4700000000000003E-4</v>
      </c>
      <c r="O49">
        <v>1.307E-3</v>
      </c>
    </row>
    <row r="50" spans="1:15" x14ac:dyDescent="0.25">
      <c r="A50" t="s">
        <v>65</v>
      </c>
      <c r="B50" t="s">
        <v>78</v>
      </c>
      <c r="C50" t="s">
        <v>71</v>
      </c>
      <c r="D50">
        <v>6.0999999999999999E-2</v>
      </c>
      <c r="E50">
        <v>0.84599999999999997</v>
      </c>
      <c r="F50">
        <v>1.2090000000000001</v>
      </c>
      <c r="G50">
        <v>0</v>
      </c>
      <c r="H50">
        <v>0.90700000000000003</v>
      </c>
      <c r="I50">
        <v>0.86499999999999999</v>
      </c>
      <c r="J50">
        <v>0.03</v>
      </c>
      <c r="K50">
        <v>0</v>
      </c>
      <c r="L50">
        <v>1.2E-2</v>
      </c>
      <c r="M50">
        <v>0.4</v>
      </c>
      <c r="N50">
        <v>9.0700000000000004E-4</v>
      </c>
      <c r="O50">
        <v>1.2700000000000001E-3</v>
      </c>
    </row>
    <row r="51" spans="1:15" x14ac:dyDescent="0.25">
      <c r="A51" t="s">
        <v>65</v>
      </c>
      <c r="B51" t="s">
        <v>78</v>
      </c>
      <c r="C51" t="s">
        <v>72</v>
      </c>
      <c r="D51">
        <v>1.2E-2</v>
      </c>
      <c r="E51">
        <v>0.91600000000000004</v>
      </c>
      <c r="F51">
        <v>1.3089999999999999</v>
      </c>
      <c r="G51">
        <v>0</v>
      </c>
      <c r="H51">
        <v>0.92800000000000005</v>
      </c>
      <c r="I51">
        <v>0.78500000000000003</v>
      </c>
      <c r="J51">
        <v>0.03</v>
      </c>
      <c r="K51">
        <v>0</v>
      </c>
      <c r="L51">
        <v>0.113</v>
      </c>
      <c r="M51">
        <v>3.7666666666666706</v>
      </c>
      <c r="N51">
        <v>9.2800000000000001E-4</v>
      </c>
      <c r="O51">
        <v>1.3209999999999999E-3</v>
      </c>
    </row>
    <row r="52" spans="1:15" x14ac:dyDescent="0.25">
      <c r="A52" t="s">
        <v>65</v>
      </c>
      <c r="B52" t="s">
        <v>78</v>
      </c>
      <c r="C52" t="s">
        <v>73</v>
      </c>
      <c r="D52">
        <v>0.113</v>
      </c>
      <c r="E52">
        <v>0.97399999999999998</v>
      </c>
      <c r="F52">
        <v>1.391</v>
      </c>
      <c r="G52">
        <v>0</v>
      </c>
      <c r="H52">
        <v>1.087</v>
      </c>
      <c r="I52">
        <v>0.98599999999999999</v>
      </c>
      <c r="J52">
        <v>0.03</v>
      </c>
      <c r="K52">
        <v>0</v>
      </c>
      <c r="L52">
        <v>7.0999999999999994E-2</v>
      </c>
      <c r="M52">
        <v>2.3666666666666698</v>
      </c>
      <c r="N52">
        <v>1.0870000000000001E-3</v>
      </c>
      <c r="O52">
        <v>1.5039999999999999E-3</v>
      </c>
    </row>
    <row r="53" spans="1:15" x14ac:dyDescent="0.25">
      <c r="A53" t="s">
        <v>65</v>
      </c>
      <c r="B53" t="s">
        <v>78</v>
      </c>
      <c r="C53" t="s">
        <v>74</v>
      </c>
      <c r="D53">
        <v>7.0999999999999994E-2</v>
      </c>
      <c r="E53">
        <v>0.96499999999999997</v>
      </c>
      <c r="F53">
        <v>1.379</v>
      </c>
      <c r="G53">
        <v>0</v>
      </c>
      <c r="H53">
        <v>1.036</v>
      </c>
      <c r="I53">
        <v>0.89800000000000002</v>
      </c>
      <c r="J53">
        <v>0.04</v>
      </c>
      <c r="K53">
        <v>0</v>
      </c>
      <c r="L53">
        <v>9.8000000000000004E-2</v>
      </c>
      <c r="M53">
        <v>2.4500000000000002</v>
      </c>
      <c r="N53">
        <v>1.036E-3</v>
      </c>
      <c r="O53">
        <v>1.4499999999999999E-3</v>
      </c>
    </row>
    <row r="54" spans="1:15" x14ac:dyDescent="0.25">
      <c r="A54" t="s">
        <v>65</v>
      </c>
      <c r="B54" t="s">
        <v>78</v>
      </c>
      <c r="C54" t="s">
        <v>75</v>
      </c>
      <c r="D54">
        <v>9.8000000000000004E-2</v>
      </c>
      <c r="E54">
        <v>0.9</v>
      </c>
      <c r="F54">
        <v>1.286</v>
      </c>
      <c r="G54">
        <v>0</v>
      </c>
      <c r="H54">
        <v>0.998</v>
      </c>
      <c r="I54">
        <v>0.81799999999999995</v>
      </c>
      <c r="J54">
        <v>0.05</v>
      </c>
      <c r="K54">
        <v>0</v>
      </c>
      <c r="L54">
        <v>0.13</v>
      </c>
      <c r="M54">
        <v>2.6</v>
      </c>
      <c r="N54">
        <v>9.9799999999999997E-4</v>
      </c>
      <c r="O54">
        <v>1.384E-3</v>
      </c>
    </row>
    <row r="55" spans="1:15" x14ac:dyDescent="0.25">
      <c r="A55" t="s">
        <v>65</v>
      </c>
      <c r="B55" t="s">
        <v>78</v>
      </c>
      <c r="C55" t="s">
        <v>89</v>
      </c>
      <c r="D55">
        <v>0.13</v>
      </c>
      <c r="E55">
        <v>1.0780000000000001</v>
      </c>
      <c r="F55">
        <v>1.54</v>
      </c>
      <c r="G55">
        <v>0</v>
      </c>
      <c r="H55">
        <v>1.208</v>
      </c>
      <c r="I55">
        <v>1</v>
      </c>
      <c r="J55">
        <v>5.5E-2</v>
      </c>
      <c r="K55">
        <v>0</v>
      </c>
      <c r="L55">
        <v>0.153</v>
      </c>
      <c r="M55">
        <v>2.78181818181818</v>
      </c>
      <c r="N55">
        <v>1.2080000000000001E-3</v>
      </c>
      <c r="O55">
        <v>1.67E-3</v>
      </c>
    </row>
    <row r="56" spans="1:15" x14ac:dyDescent="0.25">
      <c r="A56" t="s">
        <v>65</v>
      </c>
      <c r="B56" t="s">
        <v>78</v>
      </c>
      <c r="C56" t="s">
        <v>113</v>
      </c>
      <c r="D56">
        <v>0.153</v>
      </c>
      <c r="E56">
        <v>1.04</v>
      </c>
      <c r="F56">
        <v>1.486</v>
      </c>
      <c r="G56">
        <v>0</v>
      </c>
      <c r="H56">
        <v>1.1930000000000001</v>
      </c>
      <c r="I56">
        <v>1</v>
      </c>
      <c r="J56">
        <v>5.5E-2</v>
      </c>
      <c r="K56">
        <v>0</v>
      </c>
      <c r="L56">
        <v>0.13800000000000001</v>
      </c>
      <c r="M56">
        <v>2.5090909090909101</v>
      </c>
      <c r="N56">
        <v>1.193E-3</v>
      </c>
      <c r="O56">
        <v>1.639E-3</v>
      </c>
    </row>
    <row r="57" spans="1:15" x14ac:dyDescent="0.25">
      <c r="A57" t="s">
        <v>65</v>
      </c>
      <c r="B57" t="s">
        <v>114</v>
      </c>
      <c r="C57" t="s">
        <v>67</v>
      </c>
      <c r="D57">
        <v>1.2589999999999999</v>
      </c>
      <c r="E57">
        <v>27.584</v>
      </c>
      <c r="F57">
        <v>44.134</v>
      </c>
      <c r="G57">
        <v>0.3</v>
      </c>
      <c r="H57">
        <v>29.143000000000001</v>
      </c>
      <c r="I57">
        <v>5.0880000000000001</v>
      </c>
      <c r="J57">
        <v>22.5</v>
      </c>
      <c r="K57">
        <v>0</v>
      </c>
      <c r="L57">
        <v>1.5549999999999999</v>
      </c>
      <c r="M57">
        <v>6.9111111111111095E-2</v>
      </c>
      <c r="N57">
        <v>2.9142999999999999E-2</v>
      </c>
      <c r="O57">
        <v>4.5692999999999998E-2</v>
      </c>
    </row>
    <row r="58" spans="1:15" x14ac:dyDescent="0.25">
      <c r="A58" t="s">
        <v>65</v>
      </c>
      <c r="B58" t="s">
        <v>114</v>
      </c>
      <c r="C58" t="s">
        <v>68</v>
      </c>
      <c r="D58">
        <v>1.5549999999999999</v>
      </c>
      <c r="E58">
        <v>27.4</v>
      </c>
      <c r="F58">
        <v>43.84</v>
      </c>
      <c r="G58">
        <v>0.5</v>
      </c>
      <c r="H58">
        <v>29.454999999999998</v>
      </c>
      <c r="I58">
        <v>6.4880000000000004</v>
      </c>
      <c r="J58">
        <v>22</v>
      </c>
      <c r="K58">
        <v>0</v>
      </c>
      <c r="L58">
        <v>0.96699999999999997</v>
      </c>
      <c r="M58">
        <v>4.3954545454545503E-2</v>
      </c>
      <c r="N58">
        <v>2.9454999999999999E-2</v>
      </c>
      <c r="O58">
        <v>4.5894999999999998E-2</v>
      </c>
    </row>
    <row r="59" spans="1:15" x14ac:dyDescent="0.25">
      <c r="A59" t="s">
        <v>65</v>
      </c>
      <c r="B59" t="s">
        <v>114</v>
      </c>
      <c r="C59" t="s">
        <v>69</v>
      </c>
      <c r="D59">
        <v>0.96699999999999997</v>
      </c>
      <c r="E59">
        <v>27.657</v>
      </c>
      <c r="F59">
        <v>44.250999999999998</v>
      </c>
      <c r="G59">
        <v>0.5</v>
      </c>
      <c r="H59">
        <v>29.123999999999999</v>
      </c>
      <c r="I59">
        <v>6.59</v>
      </c>
      <c r="J59">
        <v>21.5</v>
      </c>
      <c r="K59">
        <v>0</v>
      </c>
      <c r="L59">
        <v>1.034</v>
      </c>
      <c r="M59">
        <v>4.8093023255814001E-2</v>
      </c>
      <c r="N59">
        <v>2.9124000000000001E-2</v>
      </c>
      <c r="O59">
        <v>4.5718000000000002E-2</v>
      </c>
    </row>
    <row r="60" spans="1:15" x14ac:dyDescent="0.25">
      <c r="A60" t="s">
        <v>65</v>
      </c>
      <c r="B60" t="s">
        <v>114</v>
      </c>
      <c r="C60" t="s">
        <v>70</v>
      </c>
      <c r="D60">
        <v>1.034</v>
      </c>
      <c r="E60">
        <v>27.344000000000001</v>
      </c>
      <c r="F60">
        <v>43.75</v>
      </c>
      <c r="G60">
        <v>0.6</v>
      </c>
      <c r="H60">
        <v>28.978000000000002</v>
      </c>
      <c r="I60">
        <v>6.5810000000000004</v>
      </c>
      <c r="J60">
        <v>21.2</v>
      </c>
      <c r="K60">
        <v>0</v>
      </c>
      <c r="L60">
        <v>1.1970000000000001</v>
      </c>
      <c r="M60">
        <v>5.6462264150943402E-2</v>
      </c>
      <c r="N60">
        <v>2.8978E-2</v>
      </c>
      <c r="O60">
        <v>4.5384000000000001E-2</v>
      </c>
    </row>
    <row r="61" spans="1:15" x14ac:dyDescent="0.25">
      <c r="A61" t="s">
        <v>65</v>
      </c>
      <c r="B61" t="s">
        <v>114</v>
      </c>
      <c r="C61" t="s">
        <v>71</v>
      </c>
      <c r="D61">
        <v>1.1970000000000001</v>
      </c>
      <c r="E61">
        <v>27.1</v>
      </c>
      <c r="F61">
        <v>43.36</v>
      </c>
      <c r="G61">
        <v>0.5</v>
      </c>
      <c r="H61">
        <v>28.797000000000001</v>
      </c>
      <c r="I61">
        <v>6.1669999999999998</v>
      </c>
      <c r="J61">
        <v>21.35</v>
      </c>
      <c r="K61">
        <v>0</v>
      </c>
      <c r="L61">
        <v>1.28</v>
      </c>
      <c r="M61">
        <v>5.9953161592505903E-2</v>
      </c>
      <c r="N61">
        <v>2.8797E-2</v>
      </c>
      <c r="O61">
        <v>4.5057E-2</v>
      </c>
    </row>
    <row r="62" spans="1:15" x14ac:dyDescent="0.25">
      <c r="A62" t="s">
        <v>65</v>
      </c>
      <c r="B62" t="s">
        <v>114</v>
      </c>
      <c r="C62" t="s">
        <v>72</v>
      </c>
      <c r="D62">
        <v>1.28</v>
      </c>
      <c r="E62">
        <v>27.381</v>
      </c>
      <c r="F62">
        <v>43.81</v>
      </c>
      <c r="G62">
        <v>2.75</v>
      </c>
      <c r="H62">
        <v>31.411000000000001</v>
      </c>
      <c r="I62">
        <v>6.2720000000000002</v>
      </c>
      <c r="J62">
        <v>21.85</v>
      </c>
      <c r="K62">
        <v>0</v>
      </c>
      <c r="L62">
        <v>3.2890000000000001</v>
      </c>
      <c r="M62">
        <v>0.15052631578947401</v>
      </c>
      <c r="N62">
        <v>3.1411000000000001E-2</v>
      </c>
      <c r="O62">
        <v>4.7840000000000001E-2</v>
      </c>
    </row>
    <row r="63" spans="1:15" x14ac:dyDescent="0.25">
      <c r="A63" t="s">
        <v>65</v>
      </c>
      <c r="B63" t="s">
        <v>114</v>
      </c>
      <c r="C63" t="s">
        <v>73</v>
      </c>
      <c r="D63">
        <v>3.2890000000000001</v>
      </c>
      <c r="E63">
        <v>26.67</v>
      </c>
      <c r="F63">
        <v>42.671999999999997</v>
      </c>
      <c r="G63">
        <v>2.75</v>
      </c>
      <c r="H63">
        <v>32.709000000000003</v>
      </c>
      <c r="I63">
        <v>7.0540000000000003</v>
      </c>
      <c r="J63">
        <v>22.05</v>
      </c>
      <c r="K63">
        <v>0</v>
      </c>
      <c r="L63">
        <v>3.605</v>
      </c>
      <c r="M63">
        <v>0.16349206349206299</v>
      </c>
      <c r="N63">
        <v>3.2709000000000002E-2</v>
      </c>
      <c r="O63">
        <v>4.8710999999999997E-2</v>
      </c>
    </row>
    <row r="64" spans="1:15" x14ac:dyDescent="0.25">
      <c r="A64" t="s">
        <v>65</v>
      </c>
      <c r="B64" t="s">
        <v>114</v>
      </c>
      <c r="C64" t="s">
        <v>74</v>
      </c>
      <c r="D64">
        <v>3.605</v>
      </c>
      <c r="E64">
        <v>27.14</v>
      </c>
      <c r="F64">
        <v>43.423999999999999</v>
      </c>
      <c r="G64">
        <v>3.5</v>
      </c>
      <c r="H64">
        <v>34.244999999999997</v>
      </c>
      <c r="I64">
        <v>8.2249999999999996</v>
      </c>
      <c r="J64">
        <v>22.4</v>
      </c>
      <c r="K64">
        <v>0</v>
      </c>
      <c r="L64">
        <v>3.62</v>
      </c>
      <c r="M64">
        <v>0.161607142857143</v>
      </c>
      <c r="N64">
        <v>3.4244999999999998E-2</v>
      </c>
      <c r="O64">
        <v>5.0528999999999998E-2</v>
      </c>
    </row>
    <row r="65" spans="1:15" x14ac:dyDescent="0.25">
      <c r="A65" t="s">
        <v>65</v>
      </c>
      <c r="B65" t="s">
        <v>114</v>
      </c>
      <c r="C65" t="s">
        <v>75</v>
      </c>
      <c r="D65">
        <v>3.62</v>
      </c>
      <c r="E65">
        <v>27.2</v>
      </c>
      <c r="F65">
        <v>43.52</v>
      </c>
      <c r="G65">
        <v>3.7</v>
      </c>
      <c r="H65">
        <v>34.520000000000003</v>
      </c>
      <c r="I65">
        <v>9.0350000000000001</v>
      </c>
      <c r="J65">
        <v>22.5</v>
      </c>
      <c r="K65">
        <v>0</v>
      </c>
      <c r="L65">
        <v>2.9849999999999999</v>
      </c>
      <c r="M65">
        <v>0.13266666666666699</v>
      </c>
      <c r="N65">
        <v>3.4520000000000002E-2</v>
      </c>
      <c r="O65">
        <v>5.0840000000000003E-2</v>
      </c>
    </row>
    <row r="66" spans="1:15" x14ac:dyDescent="0.25">
      <c r="A66" t="s">
        <v>65</v>
      </c>
      <c r="B66" t="s">
        <v>114</v>
      </c>
      <c r="C66" t="s">
        <v>89</v>
      </c>
      <c r="D66">
        <v>2.9849999999999999</v>
      </c>
      <c r="E66">
        <v>26.75</v>
      </c>
      <c r="F66">
        <v>42.8</v>
      </c>
      <c r="G66">
        <v>3.5249999999999999</v>
      </c>
      <c r="H66">
        <v>33.26</v>
      </c>
      <c r="I66">
        <v>8.0630000000000006</v>
      </c>
      <c r="J66">
        <v>22.6</v>
      </c>
      <c r="K66">
        <v>0</v>
      </c>
      <c r="L66">
        <v>2.597</v>
      </c>
      <c r="M66">
        <v>0.114911504424779</v>
      </c>
      <c r="N66">
        <v>3.3259999999999998E-2</v>
      </c>
      <c r="O66">
        <v>4.931E-2</v>
      </c>
    </row>
    <row r="67" spans="1:15" x14ac:dyDescent="0.25">
      <c r="A67" t="s">
        <v>65</v>
      </c>
      <c r="B67" t="s">
        <v>114</v>
      </c>
      <c r="C67" t="s">
        <v>113</v>
      </c>
      <c r="D67">
        <v>2.597</v>
      </c>
      <c r="E67">
        <v>26</v>
      </c>
      <c r="F67">
        <v>41.6</v>
      </c>
      <c r="G67">
        <v>3.9</v>
      </c>
      <c r="H67">
        <v>32.497</v>
      </c>
      <c r="I67">
        <v>7.9</v>
      </c>
      <c r="J67">
        <v>22.7</v>
      </c>
      <c r="K67">
        <v>0</v>
      </c>
      <c r="L67">
        <v>1.897</v>
      </c>
      <c r="M67">
        <v>8.3568281938325994E-2</v>
      </c>
      <c r="N67">
        <v>3.2496999999999998E-2</v>
      </c>
      <c r="O67">
        <v>4.8097000000000001E-2</v>
      </c>
    </row>
    <row r="68" spans="1:15" x14ac:dyDescent="0.25">
      <c r="A68" t="s">
        <v>65</v>
      </c>
      <c r="B68" t="s">
        <v>79</v>
      </c>
      <c r="C68" t="s">
        <v>67</v>
      </c>
      <c r="D68">
        <v>136.215</v>
      </c>
      <c r="E68">
        <v>477.57100000000003</v>
      </c>
      <c r="F68">
        <v>712.51300000000003</v>
      </c>
      <c r="G68">
        <v>38.69</v>
      </c>
      <c r="H68">
        <v>652.476</v>
      </c>
      <c r="I68">
        <v>40.734999999999999</v>
      </c>
      <c r="J68">
        <v>467.83300000000003</v>
      </c>
      <c r="K68">
        <v>0</v>
      </c>
      <c r="L68">
        <v>143.90799999999999</v>
      </c>
      <c r="M68">
        <v>0.30760549170323598</v>
      </c>
      <c r="N68">
        <v>0.65247599999999994</v>
      </c>
      <c r="O68">
        <v>0.88741800000000004</v>
      </c>
    </row>
    <row r="69" spans="1:15" x14ac:dyDescent="0.25">
      <c r="A69" t="s">
        <v>65</v>
      </c>
      <c r="B69" t="s">
        <v>79</v>
      </c>
      <c r="C69" t="s">
        <v>68</v>
      </c>
      <c r="D69">
        <v>143.90799999999999</v>
      </c>
      <c r="E69">
        <v>492.43599999999998</v>
      </c>
      <c r="F69">
        <v>735.43499999999995</v>
      </c>
      <c r="G69">
        <v>41.664000000000001</v>
      </c>
      <c r="H69">
        <v>678.00800000000004</v>
      </c>
      <c r="I69">
        <v>47.892000000000003</v>
      </c>
      <c r="J69">
        <v>478.40499999999997</v>
      </c>
      <c r="K69">
        <v>0</v>
      </c>
      <c r="L69">
        <v>151.71100000000001</v>
      </c>
      <c r="M69">
        <v>0.31711834115446103</v>
      </c>
      <c r="N69">
        <v>0.67800800000000006</v>
      </c>
      <c r="O69">
        <v>0.92100700000000002</v>
      </c>
    </row>
    <row r="70" spans="1:15" x14ac:dyDescent="0.25">
      <c r="A70" t="s">
        <v>65</v>
      </c>
      <c r="B70" t="s">
        <v>79</v>
      </c>
      <c r="C70" t="s">
        <v>69</v>
      </c>
      <c r="D70">
        <v>151.71100000000001</v>
      </c>
      <c r="E70">
        <v>495.23099999999999</v>
      </c>
      <c r="F70">
        <v>739.44100000000003</v>
      </c>
      <c r="G70">
        <v>47.320999999999998</v>
      </c>
      <c r="H70">
        <v>694.26300000000003</v>
      </c>
      <c r="I70">
        <v>47.884999999999998</v>
      </c>
      <c r="J70">
        <v>481.52199999999999</v>
      </c>
      <c r="K70">
        <v>0</v>
      </c>
      <c r="L70">
        <v>164.85599999999999</v>
      </c>
      <c r="M70">
        <v>0.342364419486545</v>
      </c>
      <c r="N70">
        <v>0.69426299999999996</v>
      </c>
      <c r="O70">
        <v>0.938473</v>
      </c>
    </row>
    <row r="71" spans="1:15" x14ac:dyDescent="0.25">
      <c r="A71" t="s">
        <v>65</v>
      </c>
      <c r="B71" t="s">
        <v>79</v>
      </c>
      <c r="C71" t="s">
        <v>70</v>
      </c>
      <c r="D71">
        <v>164.85599999999999</v>
      </c>
      <c r="E71">
        <v>498.32799999999997</v>
      </c>
      <c r="F71">
        <v>744.02499999999998</v>
      </c>
      <c r="G71">
        <v>44.326000000000001</v>
      </c>
      <c r="H71">
        <v>707.51</v>
      </c>
      <c r="I71">
        <v>44.247999999999998</v>
      </c>
      <c r="J71">
        <v>485.37099999999998</v>
      </c>
      <c r="K71">
        <v>0</v>
      </c>
      <c r="L71">
        <v>177.89099999999999</v>
      </c>
      <c r="M71">
        <v>0.366505209417126</v>
      </c>
      <c r="N71">
        <v>0.70750999999999997</v>
      </c>
      <c r="O71">
        <v>0.95320700000000003</v>
      </c>
    </row>
    <row r="72" spans="1:15" x14ac:dyDescent="0.25">
      <c r="A72" t="s">
        <v>65</v>
      </c>
      <c r="B72" t="s">
        <v>79</v>
      </c>
      <c r="C72" t="s">
        <v>71</v>
      </c>
      <c r="D72">
        <v>177.89099999999999</v>
      </c>
      <c r="E72">
        <v>498.69099999999997</v>
      </c>
      <c r="F72">
        <v>744.69</v>
      </c>
      <c r="G72">
        <v>42.607999999999997</v>
      </c>
      <c r="H72">
        <v>719.19</v>
      </c>
      <c r="I72">
        <v>43.566000000000003</v>
      </c>
      <c r="J72">
        <v>492.19499999999999</v>
      </c>
      <c r="K72">
        <v>0</v>
      </c>
      <c r="L72">
        <v>183.429</v>
      </c>
      <c r="M72">
        <v>0.37267546399293</v>
      </c>
      <c r="N72">
        <v>0.71919</v>
      </c>
      <c r="O72">
        <v>0.96518899999999996</v>
      </c>
    </row>
    <row r="73" spans="1:15" x14ac:dyDescent="0.25">
      <c r="A73" t="s">
        <v>65</v>
      </c>
      <c r="B73" t="s">
        <v>79</v>
      </c>
      <c r="C73" t="s">
        <v>72</v>
      </c>
      <c r="D73">
        <v>183.429</v>
      </c>
      <c r="E73">
        <v>509.39100000000002</v>
      </c>
      <c r="F73">
        <v>760.63800000000003</v>
      </c>
      <c r="G73">
        <v>47.110999999999997</v>
      </c>
      <c r="H73">
        <v>739.93100000000004</v>
      </c>
      <c r="I73">
        <v>51.991999999999997</v>
      </c>
      <c r="J73">
        <v>498.601</v>
      </c>
      <c r="K73">
        <v>0</v>
      </c>
      <c r="L73">
        <v>189.33799999999999</v>
      </c>
      <c r="M73">
        <v>0.37973850834635298</v>
      </c>
      <c r="N73">
        <v>0.73993100000000001</v>
      </c>
      <c r="O73">
        <v>0.991178</v>
      </c>
    </row>
    <row r="74" spans="1:15" x14ac:dyDescent="0.25">
      <c r="A74" t="s">
        <v>65</v>
      </c>
      <c r="B74" t="s">
        <v>79</v>
      </c>
      <c r="C74" t="s">
        <v>73</v>
      </c>
      <c r="D74">
        <v>189.33799999999999</v>
      </c>
      <c r="E74">
        <v>514.20399999999995</v>
      </c>
      <c r="F74">
        <v>767.87</v>
      </c>
      <c r="G74">
        <v>55.686</v>
      </c>
      <c r="H74">
        <v>759.22799999999995</v>
      </c>
      <c r="I74">
        <v>57.808999999999997</v>
      </c>
      <c r="J74">
        <v>516.59100000000001</v>
      </c>
      <c r="K74">
        <v>0</v>
      </c>
      <c r="L74">
        <v>184.828</v>
      </c>
      <c r="M74">
        <v>0.35778401094869999</v>
      </c>
      <c r="N74">
        <v>0.75922800000000001</v>
      </c>
      <c r="O74">
        <v>1.012894</v>
      </c>
    </row>
    <row r="75" spans="1:15" x14ac:dyDescent="0.25">
      <c r="A75" t="s">
        <v>65</v>
      </c>
      <c r="B75" t="s">
        <v>79</v>
      </c>
      <c r="C75" t="s">
        <v>74</v>
      </c>
      <c r="D75">
        <v>184.828</v>
      </c>
      <c r="E75">
        <v>516.90499999999997</v>
      </c>
      <c r="F75">
        <v>772.41600000000005</v>
      </c>
      <c r="G75">
        <v>57.625</v>
      </c>
      <c r="H75">
        <v>759.35799999999995</v>
      </c>
      <c r="I75">
        <v>55.281999999999996</v>
      </c>
      <c r="J75">
        <v>523.05899999999997</v>
      </c>
      <c r="K75">
        <v>0</v>
      </c>
      <c r="L75">
        <v>181.017</v>
      </c>
      <c r="M75">
        <v>0.34607376988064398</v>
      </c>
      <c r="N75">
        <v>0.75935799999999998</v>
      </c>
      <c r="O75">
        <v>1.014869</v>
      </c>
    </row>
    <row r="76" spans="1:15" x14ac:dyDescent="0.25">
      <c r="A76" t="s">
        <v>65</v>
      </c>
      <c r="B76" t="s">
        <v>79</v>
      </c>
      <c r="C76" t="s">
        <v>75</v>
      </c>
      <c r="D76">
        <v>181.017</v>
      </c>
      <c r="E76">
        <v>523.93200000000002</v>
      </c>
      <c r="F76">
        <v>783.07299999999998</v>
      </c>
      <c r="G76">
        <v>53.543999999999997</v>
      </c>
      <c r="H76">
        <v>758.49300000000005</v>
      </c>
      <c r="I76">
        <v>56.75</v>
      </c>
      <c r="J76">
        <v>521.53399999999999</v>
      </c>
      <c r="K76">
        <v>0</v>
      </c>
      <c r="L76">
        <v>180.209</v>
      </c>
      <c r="M76">
        <v>0.34553643674237899</v>
      </c>
      <c r="N76">
        <v>0.75849299999999997</v>
      </c>
      <c r="O76">
        <v>1.0176339999999999</v>
      </c>
    </row>
    <row r="77" spans="1:15" x14ac:dyDescent="0.25">
      <c r="A77" t="s">
        <v>65</v>
      </c>
      <c r="B77" t="s">
        <v>79</v>
      </c>
      <c r="C77" t="s">
        <v>89</v>
      </c>
      <c r="D77">
        <v>180.209</v>
      </c>
      <c r="E77">
        <v>541.64800000000002</v>
      </c>
      <c r="F77">
        <v>809.75300000000004</v>
      </c>
      <c r="G77">
        <v>57.801000000000002</v>
      </c>
      <c r="H77">
        <v>779.65800000000002</v>
      </c>
      <c r="I77">
        <v>61.470999999999997</v>
      </c>
      <c r="J77">
        <v>526.96900000000005</v>
      </c>
      <c r="K77">
        <v>0</v>
      </c>
      <c r="L77">
        <v>191.21799999999999</v>
      </c>
      <c r="M77">
        <v>0.36286384967616703</v>
      </c>
      <c r="N77">
        <v>0.77965799999999996</v>
      </c>
      <c r="O77">
        <v>1.047763</v>
      </c>
    </row>
    <row r="78" spans="1:15" x14ac:dyDescent="0.25">
      <c r="A78" t="s">
        <v>65</v>
      </c>
      <c r="B78" t="s">
        <v>79</v>
      </c>
      <c r="C78" t="s">
        <v>113</v>
      </c>
      <c r="D78">
        <v>191.21799999999999</v>
      </c>
      <c r="E78">
        <v>541.27700000000004</v>
      </c>
      <c r="F78">
        <v>808.76800000000003</v>
      </c>
      <c r="G78">
        <v>58.999000000000002</v>
      </c>
      <c r="H78">
        <v>791.49400000000003</v>
      </c>
      <c r="I78">
        <v>61.95</v>
      </c>
      <c r="J78">
        <v>538.00599999999997</v>
      </c>
      <c r="K78">
        <v>0</v>
      </c>
      <c r="L78">
        <v>191.53800000000001</v>
      </c>
      <c r="M78">
        <v>0.35601461693735797</v>
      </c>
      <c r="N78">
        <v>0.79149400000000003</v>
      </c>
      <c r="O78">
        <v>1.0589850000000001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1388-AEC5-4619-A21E-8723D4EDF1AC}">
  <dimension ref="A1"/>
  <sheetViews>
    <sheetView showGridLines="0" tabSelected="1" topLeftCell="A7" zoomScale="78" zoomScaleNormal="78" workbookViewId="0">
      <selection activeCell="A9"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C68A-BC19-47CE-9F7D-EE2155DEA941}">
  <dimension ref="A1:I75"/>
  <sheetViews>
    <sheetView showGridLines="0" topLeftCell="A52" zoomScaleNormal="100" zoomScaleSheetLayoutView="106" workbookViewId="0">
      <selection activeCell="A9" sqref="A1:XFD1048576"/>
    </sheetView>
  </sheetViews>
  <sheetFormatPr defaultColWidth="9.140625" defaultRowHeight="12.75" x14ac:dyDescent="0.25"/>
  <cols>
    <col min="1" max="1" width="13.5703125" style="1" customWidth="1"/>
    <col min="2" max="2" width="9.42578125" style="1" customWidth="1"/>
    <col min="3" max="3" width="10" style="1" customWidth="1"/>
    <col min="4" max="4" width="12.28515625" style="1" customWidth="1"/>
    <col min="5" max="5" width="11.85546875" style="1" customWidth="1"/>
    <col min="6" max="6" width="10.7109375" style="1" customWidth="1"/>
    <col min="7" max="7" width="11.5703125" style="1" customWidth="1"/>
    <col min="8" max="8" width="9.140625" style="1"/>
    <col min="9" max="9" width="14.28515625" style="1" customWidth="1"/>
    <col min="10" max="16384" width="9.140625" style="1"/>
  </cols>
  <sheetData>
    <row r="1" spans="1:9" ht="18.75" x14ac:dyDescent="0.25">
      <c r="B1" s="127" t="s">
        <v>44</v>
      </c>
      <c r="C1" s="127"/>
      <c r="D1" s="127"/>
      <c r="E1" s="127"/>
      <c r="F1" s="127"/>
      <c r="G1" s="127"/>
      <c r="H1" s="127"/>
    </row>
    <row r="3" spans="1:9" ht="45" x14ac:dyDescent="0.25">
      <c r="A3" s="16" t="s">
        <v>0</v>
      </c>
      <c r="B3" s="15" t="s">
        <v>81</v>
      </c>
      <c r="C3" s="15" t="s">
        <v>82</v>
      </c>
      <c r="D3" s="15" t="s">
        <v>83</v>
      </c>
      <c r="E3" s="15" t="s">
        <v>84</v>
      </c>
      <c r="F3" s="15" t="s">
        <v>85</v>
      </c>
      <c r="G3" s="15" t="s">
        <v>86</v>
      </c>
      <c r="H3" s="15" t="s">
        <v>87</v>
      </c>
      <c r="I3" s="17" t="s">
        <v>88</v>
      </c>
    </row>
    <row r="4" spans="1:9" ht="15" x14ac:dyDescent="0.25">
      <c r="A4" s="49" t="s">
        <v>79</v>
      </c>
      <c r="B4" s="50"/>
      <c r="C4" s="50"/>
      <c r="D4" s="50"/>
      <c r="E4" s="50"/>
      <c r="F4" s="50"/>
      <c r="G4" s="50"/>
      <c r="H4" s="50"/>
      <c r="I4" s="108">
        <v>1.4673700000000001</v>
      </c>
    </row>
    <row r="5" spans="1:9" ht="15" x14ac:dyDescent="0.25">
      <c r="A5" s="14" t="s">
        <v>68</v>
      </c>
      <c r="B5" s="52">
        <v>214.76865671641792</v>
      </c>
      <c r="C5" s="52">
        <v>735.47500000000002</v>
      </c>
      <c r="D5" s="52">
        <v>62.185074626865671</v>
      </c>
      <c r="E5" s="52">
        <v>1011.9716417910447</v>
      </c>
      <c r="F5" s="52">
        <v>714.08805970149251</v>
      </c>
      <c r="G5" s="52">
        <v>71.48059701492538</v>
      </c>
      <c r="H5" s="47">
        <v>226.40298507462686</v>
      </c>
      <c r="I5" s="109">
        <v>0.31705191257401677</v>
      </c>
    </row>
    <row r="6" spans="1:9" ht="15" x14ac:dyDescent="0.25">
      <c r="A6" s="14" t="s">
        <v>69</v>
      </c>
      <c r="B6" s="52">
        <v>226.40298507462686</v>
      </c>
      <c r="C6" s="52">
        <v>739.48900000000003</v>
      </c>
      <c r="D6" s="52">
        <v>70.62835820895522</v>
      </c>
      <c r="E6" s="52">
        <v>1036.2283582089551</v>
      </c>
      <c r="F6" s="52">
        <v>718.73432835820893</v>
      </c>
      <c r="G6" s="52">
        <v>71.470149253731336</v>
      </c>
      <c r="H6" s="47">
        <v>246.02388059701494</v>
      </c>
      <c r="I6" s="109">
        <v>0.34230155829484671</v>
      </c>
    </row>
    <row r="7" spans="1:9" ht="15" x14ac:dyDescent="0.25">
      <c r="A7" s="14" t="s">
        <v>70</v>
      </c>
      <c r="B7" s="52">
        <v>246.02388059701494</v>
      </c>
      <c r="C7" s="52">
        <v>744.07299999999998</v>
      </c>
      <c r="D7" s="52">
        <v>66.158208955223884</v>
      </c>
      <c r="E7" s="52">
        <v>1056.0014925373132</v>
      </c>
      <c r="F7" s="52">
        <v>724.46417910447758</v>
      </c>
      <c r="G7" s="52">
        <v>66.041791044776119</v>
      </c>
      <c r="H7" s="47">
        <v>265.49552238805967</v>
      </c>
      <c r="I7" s="109">
        <v>0.3664715662218706</v>
      </c>
    </row>
    <row r="8" spans="1:9" ht="15" x14ac:dyDescent="0.25">
      <c r="A8" s="14" t="s">
        <v>71</v>
      </c>
      <c r="B8" s="52">
        <v>265.49552238805967</v>
      </c>
      <c r="C8" s="52">
        <v>744.71199999999999</v>
      </c>
      <c r="D8" s="52">
        <v>63.59402985074626</v>
      </c>
      <c r="E8" s="52">
        <v>1073.4253731343283</v>
      </c>
      <c r="F8" s="52">
        <v>734.64925373134315</v>
      </c>
      <c r="G8" s="52">
        <v>65.023880597014923</v>
      </c>
      <c r="H8" s="47">
        <v>273.75223880597014</v>
      </c>
      <c r="I8" s="109">
        <v>0.37262984671332655</v>
      </c>
    </row>
    <row r="9" spans="1:9" ht="15" x14ac:dyDescent="0.25">
      <c r="A9" s="14" t="s">
        <v>72</v>
      </c>
      <c r="B9" s="52">
        <v>273.75223880597014</v>
      </c>
      <c r="C9" s="52">
        <v>760.66300000000001</v>
      </c>
      <c r="D9" s="52">
        <v>70.308955223880588</v>
      </c>
      <c r="E9" s="52">
        <v>1104.3701492537311</v>
      </c>
      <c r="F9" s="52">
        <v>744.19104477611938</v>
      </c>
      <c r="G9" s="52">
        <v>77.599999999999994</v>
      </c>
      <c r="H9" s="47">
        <v>282.57910447761191</v>
      </c>
      <c r="I9" s="109">
        <v>0.37971312132978208</v>
      </c>
    </row>
    <row r="10" spans="1:9" ht="15" x14ac:dyDescent="0.25">
      <c r="A10" s="14" t="s">
        <v>73</v>
      </c>
      <c r="B10" s="52">
        <v>282.57910447761191</v>
      </c>
      <c r="C10" s="52">
        <v>767.90599999999995</v>
      </c>
      <c r="D10" s="52">
        <v>83.105970149253722</v>
      </c>
      <c r="E10" s="52">
        <v>1133.197014925373</v>
      </c>
      <c r="F10" s="52">
        <v>771.04626865671639</v>
      </c>
      <c r="G10" s="52">
        <v>86.282089552238801</v>
      </c>
      <c r="H10" s="47">
        <v>275.86865671641789</v>
      </c>
      <c r="I10" s="109">
        <v>0.35778482813622114</v>
      </c>
    </row>
    <row r="11" spans="1:9" ht="15" x14ac:dyDescent="0.25">
      <c r="A11" s="14" t="s">
        <v>74</v>
      </c>
      <c r="B11" s="52">
        <v>275.86865671641789</v>
      </c>
      <c r="C11" s="52">
        <v>772.32799999999997</v>
      </c>
      <c r="D11" s="52">
        <v>85.925373134328353</v>
      </c>
      <c r="E11" s="52">
        <v>1133.3283582089553</v>
      </c>
      <c r="F11" s="52">
        <v>780.40447761194025</v>
      </c>
      <c r="G11" s="52">
        <v>82.853731343283584</v>
      </c>
      <c r="H11" s="47">
        <v>270.07014925373136</v>
      </c>
      <c r="I11" s="109">
        <v>0.34606432561759981</v>
      </c>
    </row>
    <row r="12" spans="1:9" ht="15" x14ac:dyDescent="0.25">
      <c r="A12" s="14" t="s">
        <v>75</v>
      </c>
      <c r="B12" s="52">
        <v>270.07014925373136</v>
      </c>
      <c r="C12" s="52">
        <v>783.01199999999994</v>
      </c>
      <c r="D12" s="52">
        <v>79.73582089552238</v>
      </c>
      <c r="E12" s="52">
        <v>1131.8567164179105</v>
      </c>
      <c r="F12" s="52">
        <v>778.18358208955226</v>
      </c>
      <c r="G12" s="52">
        <v>84.722388059701487</v>
      </c>
      <c r="H12" s="47">
        <v>268.9507462686567</v>
      </c>
      <c r="I12" s="109">
        <v>0.34561349334366481</v>
      </c>
    </row>
    <row r="13" spans="1:9" ht="15" x14ac:dyDescent="0.25">
      <c r="A13" s="14" t="s">
        <v>89</v>
      </c>
      <c r="B13" s="52">
        <v>268.9507462686567</v>
      </c>
      <c r="C13" s="52">
        <v>809.03099999999995</v>
      </c>
      <c r="D13" s="52">
        <v>85.877611940298493</v>
      </c>
      <c r="E13" s="52">
        <v>1162.7029850746267</v>
      </c>
      <c r="F13" s="52">
        <v>788.1805970149253</v>
      </c>
      <c r="G13" s="52">
        <v>90.449253731343276</v>
      </c>
      <c r="H13" s="47">
        <v>284.07313432835821</v>
      </c>
      <c r="I13" s="109">
        <v>0.36041629977219408</v>
      </c>
    </row>
    <row r="14" spans="1:9" ht="15" x14ac:dyDescent="0.25">
      <c r="A14" s="14" t="s">
        <v>113</v>
      </c>
      <c r="B14" s="52">
        <v>284.07313432835821</v>
      </c>
      <c r="C14" s="52">
        <v>807.48099999999999</v>
      </c>
      <c r="D14" s="52">
        <v>88.413432835820899</v>
      </c>
      <c r="E14" s="52">
        <v>1179.0611940298504</v>
      </c>
      <c r="F14" s="52">
        <v>802.8492537313432</v>
      </c>
      <c r="G14" s="52">
        <v>94.374626865671644</v>
      </c>
      <c r="H14" s="47">
        <v>281.8373134328358</v>
      </c>
      <c r="I14" s="109">
        <v>0.35104636657873362</v>
      </c>
    </row>
    <row r="15" spans="1:9" ht="15" x14ac:dyDescent="0.25">
      <c r="A15" s="56" t="s">
        <v>66</v>
      </c>
      <c r="B15" s="57"/>
      <c r="C15" s="57"/>
      <c r="D15" s="57"/>
      <c r="E15" s="57"/>
      <c r="F15" s="57"/>
      <c r="G15" s="57"/>
      <c r="H15" s="57"/>
      <c r="I15" s="58"/>
    </row>
    <row r="16" spans="1:9" ht="15" x14ac:dyDescent="0.25">
      <c r="A16" s="14" t="s">
        <v>68</v>
      </c>
      <c r="B16" s="73">
        <v>0.52153846153846151</v>
      </c>
      <c r="C16" s="73">
        <v>1.3280000000000001</v>
      </c>
      <c r="D16" s="73">
        <v>7.6923076923076919E-3</v>
      </c>
      <c r="E16" s="73">
        <v>1.8014925373134325</v>
      </c>
      <c r="F16" s="73">
        <v>0.76923076923076916</v>
      </c>
      <c r="G16" s="73">
        <v>0.52769230769230768</v>
      </c>
      <c r="H16" s="74">
        <v>0.55999999999999994</v>
      </c>
      <c r="I16" s="53">
        <v>0.72799999999999998</v>
      </c>
    </row>
    <row r="17" spans="1:9" ht="15" x14ac:dyDescent="0.25">
      <c r="A17" s="14" t="s">
        <v>69</v>
      </c>
      <c r="B17" s="73">
        <v>0.55999999999999994</v>
      </c>
      <c r="C17" s="73">
        <v>1.3680000000000001</v>
      </c>
      <c r="D17" s="73">
        <v>1.0769230769230769E-2</v>
      </c>
      <c r="E17" s="73">
        <v>1.880597014925373</v>
      </c>
      <c r="F17" s="73">
        <v>0.76923076923076916</v>
      </c>
      <c r="G17" s="73">
        <v>0.65538461538461534</v>
      </c>
      <c r="H17" s="74">
        <v>0.51384615384615384</v>
      </c>
      <c r="I17" s="53">
        <v>0.66800000000000004</v>
      </c>
    </row>
    <row r="18" spans="1:9" ht="15" x14ac:dyDescent="0.25">
      <c r="A18" s="14" t="s">
        <v>70</v>
      </c>
      <c r="B18" s="73">
        <v>0.51384615384615384</v>
      </c>
      <c r="C18" s="73">
        <v>1.1910000000000001</v>
      </c>
      <c r="D18" s="73">
        <v>1.3846153846153845E-2</v>
      </c>
      <c r="E18" s="73">
        <v>1.6671641791044776</v>
      </c>
      <c r="F18" s="73">
        <v>0.76923076923076916</v>
      </c>
      <c r="G18" s="73">
        <v>0.53846153846153844</v>
      </c>
      <c r="H18" s="74">
        <v>0.41076923076923078</v>
      </c>
      <c r="I18" s="53">
        <v>0.53400000000000003</v>
      </c>
    </row>
    <row r="19" spans="1:9" ht="15" x14ac:dyDescent="0.25">
      <c r="A19" s="14" t="s">
        <v>71</v>
      </c>
      <c r="B19" s="73">
        <v>0.41076923076923078</v>
      </c>
      <c r="C19" s="73">
        <v>1.2230000000000001</v>
      </c>
      <c r="D19" s="73">
        <v>9.2307692307692299E-3</v>
      </c>
      <c r="E19" s="73">
        <v>1.5940298507462687</v>
      </c>
      <c r="F19" s="73">
        <v>0.76923076923076916</v>
      </c>
      <c r="G19" s="73">
        <v>0.55538461538461537</v>
      </c>
      <c r="H19" s="74">
        <v>0.31846153846153841</v>
      </c>
      <c r="I19" s="53">
        <v>0.41399999999999998</v>
      </c>
    </row>
    <row r="20" spans="1:9" ht="15" x14ac:dyDescent="0.25">
      <c r="A20" s="14" t="s">
        <v>72</v>
      </c>
      <c r="B20" s="73">
        <v>0.31846153846153841</v>
      </c>
      <c r="C20" s="73">
        <v>1.454</v>
      </c>
      <c r="D20" s="73">
        <v>3.0769230769230769E-3</v>
      </c>
      <c r="E20" s="73">
        <v>1.7223880597014922</v>
      </c>
      <c r="F20" s="73">
        <v>0.7615384615384615</v>
      </c>
      <c r="G20" s="73">
        <v>0.59230769230769231</v>
      </c>
      <c r="H20" s="74">
        <v>0.42153846153846158</v>
      </c>
      <c r="I20" s="53">
        <v>0.55353535353535366</v>
      </c>
    </row>
    <row r="21" spans="1:9" ht="15" x14ac:dyDescent="0.25">
      <c r="A21" s="14" t="s">
        <v>73</v>
      </c>
      <c r="B21" s="73">
        <v>0.42153846153846158</v>
      </c>
      <c r="C21" s="73">
        <v>1.222</v>
      </c>
      <c r="D21" s="73">
        <v>3.0769230769230769E-3</v>
      </c>
      <c r="E21" s="73">
        <v>1.5970149253731343</v>
      </c>
      <c r="F21" s="73">
        <v>0.74615384615384606</v>
      </c>
      <c r="G21" s="73">
        <v>0.64923076923076917</v>
      </c>
      <c r="H21" s="74">
        <v>0.25076923076923074</v>
      </c>
      <c r="I21" s="53">
        <v>0.33608247422680415</v>
      </c>
    </row>
    <row r="22" spans="1:9" ht="15" x14ac:dyDescent="0.25">
      <c r="A22" s="14" t="s">
        <v>74</v>
      </c>
      <c r="B22" s="73">
        <v>0.25076923076923074</v>
      </c>
      <c r="C22" s="73">
        <v>1.163</v>
      </c>
      <c r="D22" s="73">
        <v>3.0769230769230769E-3</v>
      </c>
      <c r="E22" s="73">
        <v>1.3746268656716418</v>
      </c>
      <c r="F22" s="73">
        <v>0.73076923076923073</v>
      </c>
      <c r="G22" s="73">
        <v>0.39076923076923076</v>
      </c>
      <c r="H22" s="74">
        <v>0.29538461538461536</v>
      </c>
      <c r="I22" s="53">
        <v>0.40421052631578946</v>
      </c>
    </row>
    <row r="23" spans="1:9" ht="15" x14ac:dyDescent="0.25">
      <c r="A23" s="14" t="s">
        <v>75</v>
      </c>
      <c r="B23" s="73">
        <v>0.29538461538461536</v>
      </c>
      <c r="C23" s="73">
        <v>1.2649999999999999</v>
      </c>
      <c r="D23" s="73">
        <v>7.6923076923076919E-3</v>
      </c>
      <c r="E23" s="73">
        <v>1.5208955223880594</v>
      </c>
      <c r="F23" s="73">
        <v>0.76923076923076916</v>
      </c>
      <c r="G23" s="73">
        <v>0.52769230769230768</v>
      </c>
      <c r="H23" s="74">
        <v>0.27076923076923076</v>
      </c>
      <c r="I23" s="53">
        <v>0.35200000000000004</v>
      </c>
    </row>
    <row r="24" spans="1:9" ht="15" x14ac:dyDescent="0.25">
      <c r="A24" s="14" t="s">
        <v>89</v>
      </c>
      <c r="B24" s="73">
        <v>0.27076923076923076</v>
      </c>
      <c r="C24" s="73">
        <v>1.6259999999999999</v>
      </c>
      <c r="D24" s="73">
        <v>7.6923076923076919E-3</v>
      </c>
      <c r="E24" s="73">
        <v>1.8477611940298504</v>
      </c>
      <c r="F24" s="73">
        <v>0.7846153846153846</v>
      </c>
      <c r="G24" s="73">
        <v>0.69230769230769229</v>
      </c>
      <c r="H24" s="74">
        <v>0.4276923076923077</v>
      </c>
      <c r="I24" s="53">
        <v>0.54509803921568634</v>
      </c>
    </row>
    <row r="25" spans="1:9" ht="15" x14ac:dyDescent="0.25">
      <c r="A25" s="14" t="s">
        <v>113</v>
      </c>
      <c r="B25" s="73">
        <v>0.4276923076923077</v>
      </c>
      <c r="C25" s="73">
        <v>1.3080000000000001</v>
      </c>
      <c r="D25" s="73">
        <v>6.1538461538461538E-3</v>
      </c>
      <c r="E25" s="73">
        <v>1.6895522388059703</v>
      </c>
      <c r="F25" s="73">
        <v>0.7846153846153846</v>
      </c>
      <c r="G25" s="73">
        <v>0.66923076923076918</v>
      </c>
      <c r="H25" s="74">
        <v>0.28769230769230769</v>
      </c>
      <c r="I25" s="53">
        <v>0.3666666666666667</v>
      </c>
    </row>
    <row r="26" spans="1:9" ht="15" x14ac:dyDescent="0.25">
      <c r="A26" s="49" t="s">
        <v>78</v>
      </c>
      <c r="B26" s="75"/>
      <c r="C26" s="75"/>
      <c r="D26" s="75"/>
      <c r="E26" s="75"/>
      <c r="F26" s="75"/>
      <c r="G26" s="75"/>
      <c r="H26" s="75"/>
      <c r="I26" s="51"/>
    </row>
    <row r="27" spans="1:9" ht="15" x14ac:dyDescent="0.25">
      <c r="A27" s="14" t="s">
        <v>68</v>
      </c>
      <c r="B27" s="73">
        <v>8.8571428571428579E-2</v>
      </c>
      <c r="C27" s="73">
        <v>1.41</v>
      </c>
      <c r="D27" s="73">
        <v>0</v>
      </c>
      <c r="E27" s="73">
        <v>1.5656716417910446</v>
      </c>
      <c r="F27" s="73">
        <v>7.1428571428571438E-2</v>
      </c>
      <c r="G27" s="73">
        <v>1.352857142857143</v>
      </c>
      <c r="H27" s="74">
        <v>7.4285714285714288E-2</v>
      </c>
      <c r="I27" s="53">
        <v>1.0399999999999998</v>
      </c>
    </row>
    <row r="28" spans="1:9" ht="15" x14ac:dyDescent="0.25">
      <c r="A28" s="14" t="s">
        <v>69</v>
      </c>
      <c r="B28" s="73">
        <v>7.4285714285714288E-2</v>
      </c>
      <c r="C28" s="73">
        <v>1.2470000000000001</v>
      </c>
      <c r="D28" s="73">
        <v>0</v>
      </c>
      <c r="E28" s="73">
        <v>1.380597014925373</v>
      </c>
      <c r="F28" s="73">
        <v>6.4285714285714293E-2</v>
      </c>
      <c r="G28" s="73">
        <v>1.1042857142857143</v>
      </c>
      <c r="H28" s="74">
        <v>0.15285714285714286</v>
      </c>
      <c r="I28" s="53">
        <v>2.3777777777777773</v>
      </c>
    </row>
    <row r="29" spans="1:9" ht="15" x14ac:dyDescent="0.25">
      <c r="A29" s="14" t="s">
        <v>70</v>
      </c>
      <c r="B29" s="73">
        <v>0.15285714285714286</v>
      </c>
      <c r="C29" s="73">
        <v>1.2</v>
      </c>
      <c r="D29" s="73">
        <v>0</v>
      </c>
      <c r="E29" s="73">
        <v>1.4134328358208954</v>
      </c>
      <c r="F29" s="73">
        <v>5.7142857142857148E-2</v>
      </c>
      <c r="G29" s="73">
        <v>1.2085714285714286</v>
      </c>
      <c r="H29" s="74">
        <v>8.7142857142857147E-2</v>
      </c>
      <c r="I29" s="53">
        <v>1.5249999999999999</v>
      </c>
    </row>
    <row r="30" spans="1:9" ht="15" x14ac:dyDescent="0.25">
      <c r="A30" s="14" t="s">
        <v>71</v>
      </c>
      <c r="B30" s="73">
        <v>8.7142857142857147E-2</v>
      </c>
      <c r="C30" s="73">
        <v>1.2090000000000001</v>
      </c>
      <c r="D30" s="73">
        <v>0</v>
      </c>
      <c r="E30" s="73">
        <v>1.353731343283582</v>
      </c>
      <c r="F30" s="73">
        <v>4.2857142857142858E-2</v>
      </c>
      <c r="G30" s="73">
        <v>1.2357142857142858</v>
      </c>
      <c r="H30" s="74">
        <v>1.7142857142857144E-2</v>
      </c>
      <c r="I30" s="53">
        <v>0.4</v>
      </c>
    </row>
    <row r="31" spans="1:9" ht="15" x14ac:dyDescent="0.25">
      <c r="A31" s="14" t="s">
        <v>72</v>
      </c>
      <c r="B31" s="73">
        <v>1.7142857142857144E-2</v>
      </c>
      <c r="C31" s="73">
        <v>1.3089999999999999</v>
      </c>
      <c r="D31" s="73">
        <v>0</v>
      </c>
      <c r="E31" s="73">
        <v>1.3850746268656717</v>
      </c>
      <c r="F31" s="73">
        <v>4.2857142857142858E-2</v>
      </c>
      <c r="G31" s="73">
        <v>1.1214285714285714</v>
      </c>
      <c r="H31" s="74">
        <v>0.16142857142857145</v>
      </c>
      <c r="I31" s="53">
        <v>3.7666666666666671</v>
      </c>
    </row>
    <row r="32" spans="1:9" ht="15" x14ac:dyDescent="0.25">
      <c r="A32" s="14" t="s">
        <v>73</v>
      </c>
      <c r="B32" s="73">
        <v>0.16142857142857145</v>
      </c>
      <c r="C32" s="73">
        <v>1.391</v>
      </c>
      <c r="D32" s="73">
        <v>0</v>
      </c>
      <c r="E32" s="73">
        <v>1.6223880597014924</v>
      </c>
      <c r="F32" s="73">
        <v>4.2857142857142858E-2</v>
      </c>
      <c r="G32" s="73">
        <v>1.4085714285714286</v>
      </c>
      <c r="H32" s="74">
        <v>0.10142857142857142</v>
      </c>
      <c r="I32" s="53">
        <v>2.3666666666666667</v>
      </c>
    </row>
    <row r="33" spans="1:9" ht="15" x14ac:dyDescent="0.25">
      <c r="A33" s="14" t="s">
        <v>74</v>
      </c>
      <c r="B33" s="73">
        <v>0.10142857142857142</v>
      </c>
      <c r="C33" s="73">
        <v>1.379</v>
      </c>
      <c r="D33" s="73">
        <v>0</v>
      </c>
      <c r="E33" s="73">
        <v>1.5462686567164179</v>
      </c>
      <c r="F33" s="73">
        <v>5.7142857142857148E-2</v>
      </c>
      <c r="G33" s="73">
        <v>1.2828571428571429</v>
      </c>
      <c r="H33" s="74">
        <v>0.14000000000000001</v>
      </c>
      <c r="I33" s="53">
        <v>2.4500000000000002</v>
      </c>
    </row>
    <row r="34" spans="1:9" ht="15" x14ac:dyDescent="0.25">
      <c r="A34" s="14" t="s">
        <v>75</v>
      </c>
      <c r="B34" s="73">
        <v>0.14000000000000001</v>
      </c>
      <c r="C34" s="73">
        <v>1.286</v>
      </c>
      <c r="D34" s="73">
        <v>0</v>
      </c>
      <c r="E34" s="73">
        <v>1.4895522388059701</v>
      </c>
      <c r="F34" s="73">
        <v>7.1428571428571438E-2</v>
      </c>
      <c r="G34" s="73">
        <v>1.1685714285714286</v>
      </c>
      <c r="H34" s="74">
        <v>0.18571428571428572</v>
      </c>
      <c r="I34" s="53">
        <v>2.5999999999999996</v>
      </c>
    </row>
    <row r="35" spans="1:9" ht="15" x14ac:dyDescent="0.25">
      <c r="A35" s="14" t="s">
        <v>89</v>
      </c>
      <c r="B35" s="73">
        <v>0.18571428571428572</v>
      </c>
      <c r="C35" s="73">
        <v>1.54</v>
      </c>
      <c r="D35" s="73">
        <v>0</v>
      </c>
      <c r="E35" s="73">
        <v>1.8029850746268659</v>
      </c>
      <c r="F35" s="73">
        <v>7.8571428571428584E-2</v>
      </c>
      <c r="G35" s="73">
        <v>1.5000000000000002</v>
      </c>
      <c r="H35" s="74">
        <v>0.14714285714285713</v>
      </c>
      <c r="I35" s="53">
        <v>1.8727272727272724</v>
      </c>
    </row>
    <row r="36" spans="1:9" ht="15" x14ac:dyDescent="0.25">
      <c r="A36" s="14" t="s">
        <v>113</v>
      </c>
      <c r="B36" s="73">
        <v>0.14714285714285713</v>
      </c>
      <c r="C36" s="73">
        <v>1.486</v>
      </c>
      <c r="D36" s="73">
        <v>0</v>
      </c>
      <c r="E36" s="73">
        <v>1.7059701492537314</v>
      </c>
      <c r="F36" s="73">
        <v>7.8571428571428584E-2</v>
      </c>
      <c r="G36" s="73">
        <v>1.4285714285714286</v>
      </c>
      <c r="H36" s="74">
        <v>0.12571428571428572</v>
      </c>
      <c r="I36" s="53">
        <v>1.5999999999999999</v>
      </c>
    </row>
    <row r="37" spans="1:9" ht="15" x14ac:dyDescent="0.25">
      <c r="A37" s="60" t="s">
        <v>76</v>
      </c>
      <c r="B37" s="76"/>
      <c r="C37" s="76"/>
      <c r="D37" s="76"/>
      <c r="E37" s="76"/>
      <c r="F37" s="76"/>
      <c r="G37" s="76"/>
      <c r="H37" s="76"/>
      <c r="I37" s="58"/>
    </row>
    <row r="38" spans="1:9" ht="15" x14ac:dyDescent="0.25">
      <c r="A38" s="14" t="s">
        <v>68</v>
      </c>
      <c r="B38" s="73">
        <v>0.33999999999999997</v>
      </c>
      <c r="C38" s="73">
        <v>0.92700000000000005</v>
      </c>
      <c r="D38" s="73">
        <v>3.0769230769230769E-3</v>
      </c>
      <c r="E38" s="73">
        <v>1.2597014925373133</v>
      </c>
      <c r="F38" s="73">
        <v>0.11538461538461538</v>
      </c>
      <c r="G38" s="73">
        <v>0.82769230769230773</v>
      </c>
      <c r="H38" s="74">
        <v>0.35538461538461541</v>
      </c>
      <c r="I38" s="59">
        <v>3.0800000000000005</v>
      </c>
    </row>
    <row r="39" spans="1:9" ht="15" x14ac:dyDescent="0.25">
      <c r="A39" s="14" t="s">
        <v>69</v>
      </c>
      <c r="B39" s="73">
        <v>0.35538461538461541</v>
      </c>
      <c r="C39" s="73">
        <v>0.89700000000000002</v>
      </c>
      <c r="D39" s="73">
        <v>1.5384615384615385E-3</v>
      </c>
      <c r="E39" s="73">
        <v>1.243283582089552</v>
      </c>
      <c r="F39" s="73">
        <v>0.1</v>
      </c>
      <c r="G39" s="73">
        <v>1.0046153846153847</v>
      </c>
      <c r="H39" s="74">
        <v>0.17692307692307693</v>
      </c>
      <c r="I39" s="53">
        <v>1.7692307692307692</v>
      </c>
    </row>
    <row r="40" spans="1:9" ht="15" x14ac:dyDescent="0.25">
      <c r="A40" s="14" t="s">
        <v>70</v>
      </c>
      <c r="B40" s="73">
        <v>0.17692307692307693</v>
      </c>
      <c r="C40" s="73">
        <v>1.0720000000000001</v>
      </c>
      <c r="D40" s="73">
        <v>3.0769230769230769E-3</v>
      </c>
      <c r="E40" s="73">
        <v>1.2462686567164178</v>
      </c>
      <c r="F40" s="73">
        <v>8.4615384615384606E-2</v>
      </c>
      <c r="G40" s="73">
        <v>1.0599999999999998</v>
      </c>
      <c r="H40" s="74">
        <v>0.13999999999999999</v>
      </c>
      <c r="I40" s="53">
        <v>1.6545454545454545</v>
      </c>
    </row>
    <row r="41" spans="1:9" ht="15" x14ac:dyDescent="0.25">
      <c r="A41" s="14" t="s">
        <v>71</v>
      </c>
      <c r="B41" s="73">
        <v>0.13999999999999999</v>
      </c>
      <c r="C41" s="73">
        <v>1.1910000000000001</v>
      </c>
      <c r="D41" s="73">
        <v>3.0769230769230769E-3</v>
      </c>
      <c r="E41" s="73">
        <v>1.3298507462686566</v>
      </c>
      <c r="F41" s="73">
        <v>7.6923076923076927E-2</v>
      </c>
      <c r="G41" s="73">
        <v>1.2353846153846155</v>
      </c>
      <c r="H41" s="74">
        <v>5.8461538461538461E-2</v>
      </c>
      <c r="I41" s="53">
        <v>0.7599999999999999</v>
      </c>
    </row>
    <row r="42" spans="1:9" ht="15" x14ac:dyDescent="0.25">
      <c r="A42" s="14" t="s">
        <v>72</v>
      </c>
      <c r="B42" s="73">
        <v>5.8461538461538461E-2</v>
      </c>
      <c r="C42" s="73">
        <v>1.1839999999999999</v>
      </c>
      <c r="D42" s="73">
        <v>1.5384615384615385E-3</v>
      </c>
      <c r="E42" s="73">
        <v>1.2417910447761193</v>
      </c>
      <c r="F42" s="73">
        <v>6.9230769230769221E-2</v>
      </c>
      <c r="G42" s="73">
        <v>0.98461538461538456</v>
      </c>
      <c r="H42" s="74">
        <v>0.22615384615384612</v>
      </c>
      <c r="I42" s="53">
        <v>3.2666666666666666</v>
      </c>
    </row>
    <row r="43" spans="1:9" ht="15" x14ac:dyDescent="0.25">
      <c r="A43" s="14" t="s">
        <v>73</v>
      </c>
      <c r="B43" s="73">
        <v>0.22615384615384612</v>
      </c>
      <c r="C43" s="73">
        <v>1.0820000000000001</v>
      </c>
      <c r="D43" s="73">
        <v>0</v>
      </c>
      <c r="E43" s="73">
        <v>1.3014925373134327</v>
      </c>
      <c r="F43" s="73">
        <v>6.9230769230769221E-2</v>
      </c>
      <c r="G43" s="73">
        <v>1.1569230769230769</v>
      </c>
      <c r="H43" s="74">
        <v>0.11538461538461538</v>
      </c>
      <c r="I43" s="53">
        <v>1.6666666666666667</v>
      </c>
    </row>
    <row r="44" spans="1:9" ht="15" x14ac:dyDescent="0.25">
      <c r="A44" s="14" t="s">
        <v>74</v>
      </c>
      <c r="B44" s="73">
        <v>0.11538461538461538</v>
      </c>
      <c r="C44" s="73">
        <v>1.2689999999999999</v>
      </c>
      <c r="D44" s="73">
        <v>0</v>
      </c>
      <c r="E44" s="73">
        <v>1.380597014925373</v>
      </c>
      <c r="F44" s="73">
        <v>6.9230769230769221E-2</v>
      </c>
      <c r="G44" s="73">
        <v>1.3184615384615384</v>
      </c>
      <c r="H44" s="74">
        <v>3.5384615384615382E-2</v>
      </c>
      <c r="I44" s="53">
        <v>0.51111111111111118</v>
      </c>
    </row>
    <row r="45" spans="1:9" ht="15" x14ac:dyDescent="0.25">
      <c r="A45" s="14" t="s">
        <v>75</v>
      </c>
      <c r="B45" s="73">
        <v>3.5384615384615382E-2</v>
      </c>
      <c r="C45" s="73">
        <v>1.284</v>
      </c>
      <c r="D45" s="73">
        <v>1.5384615384615385E-3</v>
      </c>
      <c r="E45" s="73">
        <v>1.3194029850746267</v>
      </c>
      <c r="F45" s="73">
        <v>7.6923076923076927E-2</v>
      </c>
      <c r="G45" s="73">
        <v>1.1123076923076922</v>
      </c>
      <c r="H45" s="74">
        <v>0.17076923076923076</v>
      </c>
      <c r="I45" s="53">
        <v>2.2199999999999998</v>
      </c>
    </row>
    <row r="46" spans="1:9" ht="15" x14ac:dyDescent="0.25">
      <c r="A46" s="14" t="s">
        <v>89</v>
      </c>
      <c r="B46" s="73">
        <v>0.17076923076923076</v>
      </c>
      <c r="C46" s="73">
        <v>1.4550000000000001</v>
      </c>
      <c r="D46" s="73">
        <v>0</v>
      </c>
      <c r="E46" s="73">
        <v>1.6208955223880597</v>
      </c>
      <c r="F46" s="73">
        <v>8.4615384615384606E-2</v>
      </c>
      <c r="G46" s="73">
        <v>1.4230769230769231</v>
      </c>
      <c r="H46" s="74">
        <v>0.16307692307692306</v>
      </c>
      <c r="I46" s="53">
        <v>1.9272727272727272</v>
      </c>
    </row>
    <row r="47" spans="1:9" ht="15" x14ac:dyDescent="0.25">
      <c r="A47" s="54" t="s">
        <v>113</v>
      </c>
      <c r="B47" s="77">
        <v>0.16307692307692306</v>
      </c>
      <c r="C47" s="77">
        <v>1.4179999999999999</v>
      </c>
      <c r="D47" s="77">
        <v>0</v>
      </c>
      <c r="E47" s="77">
        <v>1.5761194029850747</v>
      </c>
      <c r="F47" s="77">
        <v>8.4615384615384606E-2</v>
      </c>
      <c r="G47" s="77">
        <v>1.3846153846153846</v>
      </c>
      <c r="H47" s="78">
        <v>0.1553846153846154</v>
      </c>
      <c r="I47" s="55">
        <v>1.8363636363636366</v>
      </c>
    </row>
    <row r="48" spans="1:9" x14ac:dyDescent="0.25">
      <c r="A48" s="2" t="s">
        <v>186</v>
      </c>
    </row>
    <row r="49" spans="1:9" x14ac:dyDescent="0.25">
      <c r="A49" s="2"/>
    </row>
    <row r="50" spans="1:9" ht="15.75" x14ac:dyDescent="0.25">
      <c r="A50" s="128" t="s">
        <v>105</v>
      </c>
      <c r="B50" s="128"/>
      <c r="C50" s="128"/>
      <c r="D50" s="128"/>
      <c r="E50" s="128"/>
      <c r="F50" s="128"/>
      <c r="G50" s="128"/>
      <c r="H50" s="128"/>
      <c r="I50" s="128"/>
    </row>
    <row r="51" spans="1:9" ht="45" x14ac:dyDescent="0.25">
      <c r="A51" s="16" t="s">
        <v>0</v>
      </c>
      <c r="B51" s="15" t="s">
        <v>81</v>
      </c>
      <c r="C51" s="15" t="s">
        <v>82</v>
      </c>
      <c r="D51" s="15" t="s">
        <v>83</v>
      </c>
      <c r="E51" s="15" t="s">
        <v>84</v>
      </c>
      <c r="F51" s="15" t="s">
        <v>85</v>
      </c>
      <c r="G51" s="15" t="s">
        <v>86</v>
      </c>
      <c r="H51" s="15" t="s">
        <v>87</v>
      </c>
      <c r="I51" s="17" t="s">
        <v>88</v>
      </c>
    </row>
    <row r="52" spans="1:9" ht="15" x14ac:dyDescent="0.25">
      <c r="A52" s="49" t="s">
        <v>104</v>
      </c>
      <c r="B52" s="50"/>
      <c r="C52" s="50"/>
      <c r="D52" s="50"/>
      <c r="E52" s="50"/>
      <c r="F52" s="50"/>
      <c r="G52" s="50"/>
      <c r="H52" s="50"/>
      <c r="I52" s="51">
        <v>1.4673700000000001</v>
      </c>
    </row>
    <row r="53" spans="1:9" ht="15" x14ac:dyDescent="0.25">
      <c r="A53" s="79" t="s">
        <v>68</v>
      </c>
      <c r="B53" s="80">
        <v>0.95010989010989</v>
      </c>
      <c r="C53" s="80">
        <v>3.665</v>
      </c>
      <c r="D53" s="80">
        <v>1.0769230769230769E-2</v>
      </c>
      <c r="E53" s="80">
        <v>4.6268656716417897</v>
      </c>
      <c r="F53" s="80">
        <v>0.95604395604395598</v>
      </c>
      <c r="G53" s="80">
        <v>2.7082417582417584</v>
      </c>
      <c r="H53" s="80">
        <v>0.98967032967032964</v>
      </c>
      <c r="I53" s="59">
        <v>1.0351724137931035</v>
      </c>
    </row>
    <row r="54" spans="1:9" ht="15" x14ac:dyDescent="0.25">
      <c r="A54" s="14" t="s">
        <v>69</v>
      </c>
      <c r="B54" s="73">
        <v>0.98967032967032964</v>
      </c>
      <c r="C54" s="73">
        <v>3.5120000000000005</v>
      </c>
      <c r="D54" s="73">
        <v>1.2307692307692308E-2</v>
      </c>
      <c r="E54" s="73">
        <v>4.5044776119402981</v>
      </c>
      <c r="F54" s="73">
        <v>0.93351648351648342</v>
      </c>
      <c r="G54" s="73">
        <v>2.7642857142857142</v>
      </c>
      <c r="H54" s="73">
        <v>0.8436263736263736</v>
      </c>
      <c r="I54" s="53">
        <v>0.90370806356680411</v>
      </c>
    </row>
    <row r="55" spans="1:9" ht="15" x14ac:dyDescent="0.25">
      <c r="A55" s="14" t="s">
        <v>70</v>
      </c>
      <c r="B55" s="73">
        <v>0.8436263736263736</v>
      </c>
      <c r="C55" s="73">
        <v>3.4630000000000001</v>
      </c>
      <c r="D55" s="73">
        <v>1.6923076923076923E-2</v>
      </c>
      <c r="E55" s="73">
        <v>4.3268656716417908</v>
      </c>
      <c r="F55" s="73">
        <v>0.91098901098901097</v>
      </c>
      <c r="G55" s="73">
        <v>2.807032967032967</v>
      </c>
      <c r="H55" s="73">
        <v>0.63791208791208787</v>
      </c>
      <c r="I55" s="53">
        <v>0.70024125452352226</v>
      </c>
    </row>
    <row r="56" spans="1:9" ht="15" x14ac:dyDescent="0.25">
      <c r="A56" s="14" t="s">
        <v>71</v>
      </c>
      <c r="B56" s="73">
        <v>0.63791208791208787</v>
      </c>
      <c r="C56" s="73">
        <v>3.6230000000000002</v>
      </c>
      <c r="D56" s="73">
        <v>1.2307692307692308E-2</v>
      </c>
      <c r="E56" s="73">
        <v>4.2776119402985078</v>
      </c>
      <c r="F56" s="73">
        <v>0.88901098901098896</v>
      </c>
      <c r="G56" s="73">
        <v>3.0264835164835167</v>
      </c>
      <c r="H56" s="73">
        <v>0.39406593406593399</v>
      </c>
      <c r="I56" s="53">
        <v>0.44326328800988868</v>
      </c>
    </row>
    <row r="57" spans="1:9" ht="15" x14ac:dyDescent="0.25">
      <c r="A57" s="14" t="s">
        <v>72</v>
      </c>
      <c r="B57" s="73">
        <v>0.39406593406593399</v>
      </c>
      <c r="C57" s="73">
        <v>3.9470000000000001</v>
      </c>
      <c r="D57" s="73">
        <v>4.6153846153846149E-3</v>
      </c>
      <c r="E57" s="73">
        <v>4.3492537313432837</v>
      </c>
      <c r="F57" s="73">
        <v>0.87362637362637352</v>
      </c>
      <c r="G57" s="73">
        <v>2.6983516483516485</v>
      </c>
      <c r="H57" s="73">
        <v>0.80912087912087916</v>
      </c>
      <c r="I57" s="53">
        <v>0.92616352201257879</v>
      </c>
    </row>
    <row r="58" spans="1:9" ht="15" x14ac:dyDescent="0.25">
      <c r="A58" s="14" t="s">
        <v>73</v>
      </c>
      <c r="B58" s="73">
        <v>0.80912087912087916</v>
      </c>
      <c r="C58" s="73">
        <v>3.6950000000000003</v>
      </c>
      <c r="D58" s="73">
        <v>3.0769230769230769E-3</v>
      </c>
      <c r="E58" s="73">
        <v>4.5208955223880594</v>
      </c>
      <c r="F58" s="73">
        <v>0.85824175824175808</v>
      </c>
      <c r="G58" s="73">
        <v>3.214725274725275</v>
      </c>
      <c r="H58" s="73">
        <v>0.46758241758241753</v>
      </c>
      <c r="I58" s="53">
        <v>0.54481434058898848</v>
      </c>
    </row>
    <row r="59" spans="1:9" ht="15" x14ac:dyDescent="0.25">
      <c r="A59" s="14" t="s">
        <v>74</v>
      </c>
      <c r="B59" s="73">
        <v>0.46758241758241753</v>
      </c>
      <c r="C59" s="73">
        <v>3.8109999999999999</v>
      </c>
      <c r="D59" s="73">
        <v>3.0769230769230769E-3</v>
      </c>
      <c r="E59" s="73">
        <v>4.3014925373134325</v>
      </c>
      <c r="F59" s="73">
        <v>0.8571428571428571</v>
      </c>
      <c r="G59" s="73">
        <v>2.992087912087912</v>
      </c>
      <c r="H59" s="73">
        <v>0.47076923076923077</v>
      </c>
      <c r="I59" s="53">
        <v>0.5492307692307693</v>
      </c>
    </row>
    <row r="60" spans="1:9" ht="15" x14ac:dyDescent="0.25">
      <c r="A60" s="14" t="s">
        <v>75</v>
      </c>
      <c r="B60" s="73">
        <v>0.47076923076923077</v>
      </c>
      <c r="C60" s="73">
        <v>3.835</v>
      </c>
      <c r="D60" s="73">
        <v>9.2307692307692299E-3</v>
      </c>
      <c r="E60" s="73">
        <v>4.3298507462686562</v>
      </c>
      <c r="F60" s="73">
        <v>0.91758241758241743</v>
      </c>
      <c r="G60" s="73">
        <v>2.8085714285714287</v>
      </c>
      <c r="H60" s="73">
        <v>0.62725274725274727</v>
      </c>
      <c r="I60" s="53">
        <v>0.68359281437125763</v>
      </c>
    </row>
    <row r="61" spans="1:9" ht="15" x14ac:dyDescent="0.25">
      <c r="A61" s="14" t="s">
        <v>89</v>
      </c>
      <c r="B61" s="73">
        <v>0.62725274725274727</v>
      </c>
      <c r="C61" s="73">
        <v>4.6210000000000004</v>
      </c>
      <c r="D61" s="73">
        <v>7.6923076923076919E-3</v>
      </c>
      <c r="E61" s="73">
        <v>5.2716417910447761</v>
      </c>
      <c r="F61" s="73">
        <v>0.94780219780219788</v>
      </c>
      <c r="G61" s="73">
        <v>3.6153846153846159</v>
      </c>
      <c r="H61" s="73">
        <v>0.73791208791208796</v>
      </c>
      <c r="I61" s="53">
        <v>0.77855072463768116</v>
      </c>
    </row>
    <row r="62" spans="1:9" ht="15" x14ac:dyDescent="0.25">
      <c r="A62" s="81" t="s">
        <v>113</v>
      </c>
      <c r="B62" s="82">
        <v>0.73791208791208796</v>
      </c>
      <c r="C62" s="82">
        <v>4.2119999999999997</v>
      </c>
      <c r="D62" s="82">
        <v>6.1538461538461538E-3</v>
      </c>
      <c r="E62" s="82">
        <v>4.9716417910447763</v>
      </c>
      <c r="F62" s="82">
        <v>0.94780219780219788</v>
      </c>
      <c r="G62" s="82">
        <v>3.4824175824175825</v>
      </c>
      <c r="H62" s="82">
        <v>0.56879120879120881</v>
      </c>
      <c r="I62" s="83">
        <v>0.60011594202898544</v>
      </c>
    </row>
    <row r="63" spans="1:9" x14ac:dyDescent="0.25">
      <c r="A63" s="2"/>
    </row>
    <row r="64" spans="1:9" ht="15.75" x14ac:dyDescent="0.25">
      <c r="A64" s="128" t="s">
        <v>90</v>
      </c>
      <c r="B64" s="128"/>
      <c r="C64" s="128"/>
      <c r="D64" s="128"/>
      <c r="E64" s="128"/>
      <c r="F64" s="128"/>
      <c r="G64" s="128"/>
      <c r="H64" s="128"/>
      <c r="I64" s="128"/>
    </row>
    <row r="65" spans="1:9" hidden="1" x14ac:dyDescent="0.25"/>
    <row r="66" spans="1:9" ht="14.45" hidden="1" customHeight="1" x14ac:dyDescent="0.25"/>
    <row r="67" spans="1:9" ht="45" x14ac:dyDescent="0.25">
      <c r="A67" s="70" t="s">
        <v>39</v>
      </c>
      <c r="B67" s="72" t="s">
        <v>81</v>
      </c>
      <c r="C67" s="72" t="s">
        <v>82</v>
      </c>
      <c r="D67" s="72" t="s">
        <v>83</v>
      </c>
      <c r="E67" s="72" t="s">
        <v>84</v>
      </c>
      <c r="F67" s="72" t="s">
        <v>91</v>
      </c>
      <c r="G67" s="72" t="s">
        <v>92</v>
      </c>
      <c r="H67" s="72" t="s">
        <v>87</v>
      </c>
      <c r="I67" s="71" t="s">
        <v>93</v>
      </c>
    </row>
    <row r="68" spans="1:9" ht="15" x14ac:dyDescent="0.25">
      <c r="A68" s="14" t="s">
        <v>187</v>
      </c>
      <c r="B68" s="73">
        <v>0.18760000000000288</v>
      </c>
      <c r="C68" s="73">
        <v>11.183399999999997</v>
      </c>
      <c r="D68" s="73">
        <v>1.3511</v>
      </c>
      <c r="E68" s="73">
        <v>12.722100000000001</v>
      </c>
      <c r="F68" s="73">
        <v>10.2057</v>
      </c>
      <c r="G68" s="73">
        <v>1.7624000000000002</v>
      </c>
      <c r="H68" s="74">
        <v>0.75399999999999956</v>
      </c>
      <c r="I68" s="53">
        <v>7.3880282587181628E-2</v>
      </c>
    </row>
    <row r="69" spans="1:9" ht="15" x14ac:dyDescent="0.25">
      <c r="A69" s="14" t="s">
        <v>188</v>
      </c>
      <c r="B69" s="73">
        <v>0.75399999999999956</v>
      </c>
      <c r="C69" s="73">
        <v>11.766400000000001</v>
      </c>
      <c r="D69" s="73">
        <v>0.89510000000000001</v>
      </c>
      <c r="E69" s="73">
        <v>13.415500000000002</v>
      </c>
      <c r="F69" s="73">
        <v>10.802100000000001</v>
      </c>
      <c r="G69" s="73">
        <v>1.3110999999999999</v>
      </c>
      <c r="H69" s="74">
        <v>1.3023000000000016</v>
      </c>
      <c r="I69" s="53">
        <v>0.12055989113227997</v>
      </c>
    </row>
    <row r="70" spans="1:9" ht="15" x14ac:dyDescent="0.25">
      <c r="A70" s="14" t="s">
        <v>189</v>
      </c>
      <c r="B70" s="73">
        <v>1.3023000000000016</v>
      </c>
      <c r="C70" s="73">
        <v>10.7805</v>
      </c>
      <c r="D70" s="73">
        <v>1.3372999999999999</v>
      </c>
      <c r="E70" s="73">
        <v>13.4201</v>
      </c>
      <c r="F70" s="73">
        <v>10.506399999999999</v>
      </c>
      <c r="G70" s="73">
        <v>2.0670999999999999</v>
      </c>
      <c r="H70" s="74">
        <v>0.8466000000000008</v>
      </c>
      <c r="I70" s="53">
        <v>8.0579456331379043E-2</v>
      </c>
    </row>
    <row r="71" spans="1:9" ht="15" x14ac:dyDescent="0.25">
      <c r="A71" s="14" t="s">
        <v>190</v>
      </c>
      <c r="B71" s="73">
        <v>0.8466000000000008</v>
      </c>
      <c r="C71" s="73">
        <v>10.031799999999999</v>
      </c>
      <c r="D71" s="73">
        <v>1.5503</v>
      </c>
      <c r="E71" s="73">
        <v>12.428699999999999</v>
      </c>
      <c r="F71" s="73">
        <v>10.3241</v>
      </c>
      <c r="G71" s="73">
        <v>1.6967000000000001</v>
      </c>
      <c r="H71" s="74">
        <v>0.40789999999999849</v>
      </c>
      <c r="I71" s="53">
        <v>3.9509497195881337E-2</v>
      </c>
    </row>
    <row r="72" spans="1:9" ht="15" x14ac:dyDescent="0.25">
      <c r="A72" s="14" t="s">
        <v>191</v>
      </c>
      <c r="B72" s="73">
        <v>0.40789999999999849</v>
      </c>
      <c r="C72" s="73">
        <v>10.577</v>
      </c>
      <c r="D72" s="73">
        <v>1.4215</v>
      </c>
      <c r="E72" s="73">
        <v>12.406399999999998</v>
      </c>
      <c r="F72" s="73">
        <v>10.5474</v>
      </c>
      <c r="G72" s="73">
        <v>1.3622000000000001</v>
      </c>
      <c r="H72" s="74">
        <v>0.49679999999999813</v>
      </c>
      <c r="I72" s="53">
        <v>4.710165538426514E-2</v>
      </c>
    </row>
    <row r="73" spans="1:9" ht="15" x14ac:dyDescent="0.25">
      <c r="A73" s="14" t="s">
        <v>192</v>
      </c>
      <c r="B73" s="73">
        <v>0.49679999999999813</v>
      </c>
      <c r="C73" s="73">
        <v>12.757700000000002</v>
      </c>
      <c r="D73" s="73">
        <v>1.3177000000000001</v>
      </c>
      <c r="E73" s="73">
        <v>14.571999999999999</v>
      </c>
      <c r="F73" s="73">
        <v>10.5</v>
      </c>
      <c r="G73" s="73">
        <v>1.8837999999999999</v>
      </c>
      <c r="H73" s="74">
        <v>2.1881999999999997</v>
      </c>
      <c r="I73" s="53">
        <v>0.20839999999999997</v>
      </c>
    </row>
    <row r="74" spans="1:9" ht="15" x14ac:dyDescent="0.25">
      <c r="A74" s="54" t="s">
        <v>193</v>
      </c>
      <c r="B74" s="77">
        <v>2.1881999999999997</v>
      </c>
      <c r="C74" s="77">
        <v>11.117100000000001</v>
      </c>
      <c r="D74" s="77">
        <v>1.3</v>
      </c>
      <c r="E74" s="77">
        <v>14.6053</v>
      </c>
      <c r="F74" s="77">
        <v>10.8</v>
      </c>
      <c r="G74" s="77">
        <v>2.1</v>
      </c>
      <c r="H74" s="78">
        <v>1.7052999999999994</v>
      </c>
      <c r="I74" s="55">
        <v>0.15789814814814809</v>
      </c>
    </row>
    <row r="75" spans="1:9" x14ac:dyDescent="0.25">
      <c r="A75" s="3" t="s">
        <v>185</v>
      </c>
    </row>
  </sheetData>
  <mergeCells count="3">
    <mergeCell ref="B1:H1"/>
    <mergeCell ref="A64:I64"/>
    <mergeCell ref="A50:I50"/>
  </mergeCells>
  <pageMargins left="0.59055118110236227" right="0.11811023622047245" top="1.1417322834645669" bottom="0.55118110236220474" header="0.31496062992125984" footer="0.31496062992125984"/>
  <pageSetup paperSize="9" scale="93" fitToWidth="2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  <rowBreaks count="1" manualBreakCount="1">
    <brk id="48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99D2-920E-477D-A778-C7EFFAB8D115}">
  <sheetPr>
    <pageSetUpPr fitToPage="1"/>
  </sheetPr>
  <dimension ref="A1:J58"/>
  <sheetViews>
    <sheetView showGridLines="0" topLeftCell="A16" zoomScale="95" zoomScaleNormal="95" zoomScaleSheetLayoutView="85" workbookViewId="0">
      <selection activeCell="A9" sqref="A1:XFD1048576"/>
    </sheetView>
  </sheetViews>
  <sheetFormatPr defaultColWidth="9.140625" defaultRowHeight="12.75" x14ac:dyDescent="0.25"/>
  <cols>
    <col min="1" max="1" width="15.140625" style="22" bestFit="1" customWidth="1"/>
    <col min="2" max="3" width="9.140625" style="22"/>
    <col min="4" max="4" width="7.28515625" style="22" customWidth="1"/>
    <col min="5" max="6" width="9.140625" style="22"/>
    <col min="7" max="7" width="7.7109375" style="22" customWidth="1"/>
    <col min="8" max="9" width="9.140625" style="22"/>
    <col min="10" max="10" width="7.28515625" style="22" customWidth="1"/>
    <col min="11" max="16384" width="9.140625" style="22"/>
  </cols>
  <sheetData>
    <row r="1" spans="1:10" ht="15.75" x14ac:dyDescent="0.25">
      <c r="A1" s="31" t="s">
        <v>119</v>
      </c>
    </row>
    <row r="2" spans="1:10" ht="17.25" customHeight="1" x14ac:dyDescent="0.25">
      <c r="A2" s="31" t="s">
        <v>40</v>
      </c>
    </row>
    <row r="3" spans="1:10" hidden="1" x14ac:dyDescent="0.25"/>
    <row r="5" spans="1:10" x14ac:dyDescent="0.25">
      <c r="A5" s="129" t="s">
        <v>5</v>
      </c>
      <c r="B5" s="130" t="s">
        <v>1</v>
      </c>
      <c r="C5" s="130"/>
      <c r="D5" s="130"/>
      <c r="E5" s="131" t="s">
        <v>2</v>
      </c>
      <c r="F5" s="131"/>
      <c r="G5" s="131"/>
      <c r="H5" s="130" t="s">
        <v>3</v>
      </c>
      <c r="I5" s="130"/>
      <c r="J5" s="132"/>
    </row>
    <row r="6" spans="1:10" x14ac:dyDescent="0.25">
      <c r="A6" s="129"/>
      <c r="B6" s="23" t="s">
        <v>148</v>
      </c>
      <c r="C6" s="23" t="s">
        <v>149</v>
      </c>
      <c r="D6" s="23" t="s">
        <v>4</v>
      </c>
      <c r="E6" s="23" t="s">
        <v>148</v>
      </c>
      <c r="F6" s="23" t="s">
        <v>149</v>
      </c>
      <c r="G6" s="23" t="s">
        <v>4</v>
      </c>
      <c r="H6" s="23" t="s">
        <v>148</v>
      </c>
      <c r="I6" s="23" t="s">
        <v>149</v>
      </c>
      <c r="J6" s="32" t="s">
        <v>4</v>
      </c>
    </row>
    <row r="7" spans="1:10" x14ac:dyDescent="0.25">
      <c r="A7" s="129"/>
      <c r="B7" s="23" t="s">
        <v>6</v>
      </c>
      <c r="C7" s="23" t="s">
        <v>7</v>
      </c>
      <c r="D7" s="23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3" t="s">
        <v>13</v>
      </c>
      <c r="J7" s="32" t="s">
        <v>14</v>
      </c>
    </row>
    <row r="8" spans="1:10" x14ac:dyDescent="0.25">
      <c r="A8" s="33" t="s">
        <v>150</v>
      </c>
      <c r="B8" s="24">
        <v>239.6</v>
      </c>
      <c r="C8" s="24">
        <v>195.89999999999998</v>
      </c>
      <c r="D8" s="24">
        <v>-18.2</v>
      </c>
      <c r="E8" s="25">
        <v>5077.9202838063447</v>
      </c>
      <c r="F8" s="25">
        <v>4887.6579887697808</v>
      </c>
      <c r="G8" s="24">
        <v>-3.7</v>
      </c>
      <c r="H8" s="24">
        <v>1216.8</v>
      </c>
      <c r="I8" s="24">
        <v>957.60000000000014</v>
      </c>
      <c r="J8" s="34">
        <v>-21.3</v>
      </c>
    </row>
    <row r="9" spans="1:10" x14ac:dyDescent="0.25">
      <c r="A9" s="35" t="s">
        <v>151</v>
      </c>
      <c r="B9" s="26">
        <v>13.3</v>
      </c>
      <c r="C9" s="26">
        <v>13.3</v>
      </c>
      <c r="D9" s="26">
        <v>0</v>
      </c>
      <c r="E9" s="27">
        <v>7530</v>
      </c>
      <c r="F9" s="27">
        <v>7444.0000000000009</v>
      </c>
      <c r="G9" s="28">
        <v>-1.1000000000000001</v>
      </c>
      <c r="H9" s="26">
        <v>100.1</v>
      </c>
      <c r="I9" s="26">
        <v>99</v>
      </c>
      <c r="J9" s="36">
        <v>-1.1000000000000001</v>
      </c>
    </row>
    <row r="10" spans="1:10" x14ac:dyDescent="0.25">
      <c r="A10" s="35" t="s">
        <v>152</v>
      </c>
      <c r="B10" s="26">
        <v>44</v>
      </c>
      <c r="C10" s="26">
        <v>25.7</v>
      </c>
      <c r="D10" s="26">
        <v>-41.6</v>
      </c>
      <c r="E10" s="27">
        <v>3690</v>
      </c>
      <c r="F10" s="27">
        <v>3665</v>
      </c>
      <c r="G10" s="28">
        <v>-0.7</v>
      </c>
      <c r="H10" s="26">
        <v>162.4</v>
      </c>
      <c r="I10" s="26">
        <v>94.2</v>
      </c>
      <c r="J10" s="36">
        <v>-42</v>
      </c>
    </row>
    <row r="11" spans="1:10" x14ac:dyDescent="0.25">
      <c r="A11" s="35" t="s">
        <v>153</v>
      </c>
      <c r="B11" s="26">
        <v>3.8</v>
      </c>
      <c r="C11" s="26">
        <v>3.5</v>
      </c>
      <c r="D11" s="26">
        <v>-7.9</v>
      </c>
      <c r="E11" s="27">
        <v>1227</v>
      </c>
      <c r="F11" s="27">
        <v>1259</v>
      </c>
      <c r="G11" s="28">
        <v>2.6</v>
      </c>
      <c r="H11" s="26">
        <v>4.7</v>
      </c>
      <c r="I11" s="26">
        <v>4.4000000000000004</v>
      </c>
      <c r="J11" s="36">
        <v>-6.4</v>
      </c>
    </row>
    <row r="12" spans="1:10" x14ac:dyDescent="0.25">
      <c r="A12" s="35" t="s">
        <v>154</v>
      </c>
      <c r="B12" s="26">
        <v>4.5999999999999996</v>
      </c>
      <c r="C12" s="26">
        <v>6.1</v>
      </c>
      <c r="D12" s="26">
        <v>32.6</v>
      </c>
      <c r="E12" s="27">
        <v>3252</v>
      </c>
      <c r="F12" s="27">
        <v>3344</v>
      </c>
      <c r="G12" s="28">
        <v>2.8</v>
      </c>
      <c r="H12" s="26">
        <v>15</v>
      </c>
      <c r="I12" s="26">
        <v>20.399999999999999</v>
      </c>
      <c r="J12" s="36">
        <v>36</v>
      </c>
    </row>
    <row r="13" spans="1:10" x14ac:dyDescent="0.25">
      <c r="A13" s="35" t="s">
        <v>155</v>
      </c>
      <c r="B13" s="26">
        <v>0.9</v>
      </c>
      <c r="C13" s="26">
        <v>0.6</v>
      </c>
      <c r="D13" s="26">
        <v>-33.299999999999997</v>
      </c>
      <c r="E13" s="27">
        <v>1030</v>
      </c>
      <c r="F13" s="27">
        <v>1016.0000000000001</v>
      </c>
      <c r="G13" s="28">
        <v>-1.4</v>
      </c>
      <c r="H13" s="26">
        <v>0.9</v>
      </c>
      <c r="I13" s="26">
        <v>0.6</v>
      </c>
      <c r="J13" s="36">
        <v>-33.299999999999997</v>
      </c>
    </row>
    <row r="14" spans="1:10" x14ac:dyDescent="0.25">
      <c r="A14" s="35" t="s">
        <v>156</v>
      </c>
      <c r="B14" s="26">
        <v>39.5</v>
      </c>
      <c r="C14" s="26">
        <v>39.5</v>
      </c>
      <c r="D14" s="26">
        <v>0</v>
      </c>
      <c r="E14" s="27">
        <v>2814.1265822784812</v>
      </c>
      <c r="F14" s="27">
        <v>2849.4177215189875</v>
      </c>
      <c r="G14" s="28">
        <v>1.3</v>
      </c>
      <c r="H14" s="26">
        <v>111.2</v>
      </c>
      <c r="I14" s="26">
        <v>112.6</v>
      </c>
      <c r="J14" s="36">
        <v>1.3</v>
      </c>
    </row>
    <row r="15" spans="1:10" x14ac:dyDescent="0.25">
      <c r="A15" s="35" t="s">
        <v>157</v>
      </c>
      <c r="B15" s="26">
        <v>133.5</v>
      </c>
      <c r="C15" s="26">
        <v>107.19999999999999</v>
      </c>
      <c r="D15" s="26">
        <v>-19.7</v>
      </c>
      <c r="E15" s="27">
        <v>6160.7033707865176</v>
      </c>
      <c r="F15" s="27">
        <v>5842.630597014926</v>
      </c>
      <c r="G15" s="28">
        <v>-5.2</v>
      </c>
      <c r="H15" s="26">
        <v>822.5</v>
      </c>
      <c r="I15" s="26">
        <v>626.40000000000009</v>
      </c>
      <c r="J15" s="36">
        <v>-23.8</v>
      </c>
    </row>
    <row r="16" spans="1:10" x14ac:dyDescent="0.25">
      <c r="A16" s="33" t="s">
        <v>158</v>
      </c>
      <c r="B16" s="24">
        <v>166.2</v>
      </c>
      <c r="C16" s="24">
        <v>134</v>
      </c>
      <c r="D16" s="24">
        <v>-19.399999999999999</v>
      </c>
      <c r="E16" s="25">
        <v>2788.1046931407946</v>
      </c>
      <c r="F16" s="25">
        <v>2638.9597014925375</v>
      </c>
      <c r="G16" s="24">
        <v>-5.3</v>
      </c>
      <c r="H16" s="24">
        <v>463.40000000000003</v>
      </c>
      <c r="I16" s="24">
        <v>353.6</v>
      </c>
      <c r="J16" s="34">
        <v>-23.7</v>
      </c>
    </row>
    <row r="17" spans="1:10" x14ac:dyDescent="0.25">
      <c r="A17" s="35" t="s">
        <v>159</v>
      </c>
      <c r="B17" s="26">
        <v>93.4</v>
      </c>
      <c r="C17" s="26">
        <v>65.8</v>
      </c>
      <c r="D17" s="26">
        <v>-29.6</v>
      </c>
      <c r="E17" s="27">
        <v>2992.0096359743038</v>
      </c>
      <c r="F17" s="27">
        <v>2577.7158054711249</v>
      </c>
      <c r="G17" s="28">
        <v>-13.8</v>
      </c>
      <c r="H17" s="26">
        <v>279.5</v>
      </c>
      <c r="I17" s="26">
        <v>169.6</v>
      </c>
      <c r="J17" s="36">
        <v>-39.299999999999997</v>
      </c>
    </row>
    <row r="18" spans="1:10" x14ac:dyDescent="0.25">
      <c r="A18" s="35" t="s">
        <v>160</v>
      </c>
      <c r="B18" s="26">
        <v>56.5</v>
      </c>
      <c r="C18" s="26">
        <v>51.5</v>
      </c>
      <c r="D18" s="26">
        <v>-8.8000000000000007</v>
      </c>
      <c r="E18" s="27">
        <v>1756.4106194690264</v>
      </c>
      <c r="F18" s="27">
        <v>1738.7067961165051</v>
      </c>
      <c r="G18" s="28">
        <v>-1</v>
      </c>
      <c r="H18" s="26">
        <v>99.3</v>
      </c>
      <c r="I18" s="26">
        <v>89.5</v>
      </c>
      <c r="J18" s="36">
        <v>-9.9</v>
      </c>
    </row>
    <row r="19" spans="1:10" x14ac:dyDescent="0.25">
      <c r="A19" s="35" t="s">
        <v>161</v>
      </c>
      <c r="B19" s="26">
        <v>4.4000000000000004</v>
      </c>
      <c r="C19" s="26">
        <v>5.3000000000000007</v>
      </c>
      <c r="D19" s="26">
        <v>20.5</v>
      </c>
      <c r="E19" s="27">
        <v>2340.7499999999995</v>
      </c>
      <c r="F19" s="27">
        <v>3540.8867924528299</v>
      </c>
      <c r="G19" s="28">
        <v>51.3</v>
      </c>
      <c r="H19" s="26">
        <v>10.3</v>
      </c>
      <c r="I19" s="26">
        <v>18.8</v>
      </c>
      <c r="J19" s="36">
        <v>82.5</v>
      </c>
    </row>
    <row r="20" spans="1:10" x14ac:dyDescent="0.25">
      <c r="A20" s="35" t="s">
        <v>162</v>
      </c>
      <c r="B20" s="26">
        <v>0.4</v>
      </c>
      <c r="C20" s="26">
        <v>0.4</v>
      </c>
      <c r="D20" s="26">
        <v>0</v>
      </c>
      <c r="E20" s="27">
        <v>2811</v>
      </c>
      <c r="F20" s="27">
        <v>3212.0000000000005</v>
      </c>
      <c r="G20" s="28">
        <v>14.3</v>
      </c>
      <c r="H20" s="26">
        <v>1.1000000000000001</v>
      </c>
      <c r="I20" s="26">
        <v>1.3</v>
      </c>
      <c r="J20" s="36">
        <v>18.2</v>
      </c>
    </row>
    <row r="21" spans="1:10" x14ac:dyDescent="0.25">
      <c r="A21" s="35" t="s">
        <v>163</v>
      </c>
      <c r="B21" s="26">
        <v>2.6999999999999997</v>
      </c>
      <c r="C21" s="26">
        <v>2.6999999999999997</v>
      </c>
      <c r="D21" s="26">
        <v>0</v>
      </c>
      <c r="E21" s="27">
        <v>1311.4814814814815</v>
      </c>
      <c r="F21" s="27">
        <v>1745.1851851851854</v>
      </c>
      <c r="G21" s="28">
        <v>33.1</v>
      </c>
      <c r="H21" s="26">
        <v>3.5</v>
      </c>
      <c r="I21" s="26">
        <v>4.7</v>
      </c>
      <c r="J21" s="36">
        <v>34.299999999999997</v>
      </c>
    </row>
    <row r="22" spans="1:10" x14ac:dyDescent="0.25">
      <c r="A22" s="35" t="s">
        <v>164</v>
      </c>
      <c r="B22" s="26">
        <v>0</v>
      </c>
      <c r="C22" s="26">
        <v>0</v>
      </c>
      <c r="D22" s="26">
        <v>0</v>
      </c>
      <c r="E22" s="27">
        <v>0</v>
      </c>
      <c r="F22" s="27">
        <v>0</v>
      </c>
      <c r="G22" s="28">
        <v>0</v>
      </c>
      <c r="H22" s="26">
        <v>0</v>
      </c>
      <c r="I22" s="26">
        <v>0</v>
      </c>
      <c r="J22" s="36">
        <v>0</v>
      </c>
    </row>
    <row r="23" spans="1:10" x14ac:dyDescent="0.25">
      <c r="A23" s="35" t="s">
        <v>165</v>
      </c>
      <c r="B23" s="26">
        <v>2.6</v>
      </c>
      <c r="C23" s="26">
        <v>2.2999999999999998</v>
      </c>
      <c r="D23" s="26">
        <v>-11.5</v>
      </c>
      <c r="E23" s="27">
        <v>7200</v>
      </c>
      <c r="F23" s="27">
        <v>8600</v>
      </c>
      <c r="G23" s="28">
        <v>19.399999999999999</v>
      </c>
      <c r="H23" s="26">
        <v>18.7</v>
      </c>
      <c r="I23" s="26">
        <v>19.8</v>
      </c>
      <c r="J23" s="36">
        <v>5.9</v>
      </c>
    </row>
    <row r="24" spans="1:10" x14ac:dyDescent="0.25">
      <c r="A24" s="35" t="s">
        <v>166</v>
      </c>
      <c r="B24" s="26">
        <v>6.2</v>
      </c>
      <c r="C24" s="26">
        <v>6</v>
      </c>
      <c r="D24" s="26">
        <v>-3.2</v>
      </c>
      <c r="E24" s="27">
        <v>8227</v>
      </c>
      <c r="F24" s="27">
        <v>8320</v>
      </c>
      <c r="G24" s="28">
        <v>1.1000000000000001</v>
      </c>
      <c r="H24" s="26">
        <v>51</v>
      </c>
      <c r="I24" s="26">
        <v>49.9</v>
      </c>
      <c r="J24" s="36">
        <v>-2.2000000000000002</v>
      </c>
    </row>
    <row r="25" spans="1:10" hidden="1" x14ac:dyDescent="0.25">
      <c r="A25" s="35" t="s">
        <v>167</v>
      </c>
      <c r="B25" s="26">
        <v>0</v>
      </c>
      <c r="C25" s="26">
        <v>0</v>
      </c>
      <c r="D25" s="26">
        <v>0</v>
      </c>
      <c r="E25" s="27">
        <v>0</v>
      </c>
      <c r="F25" s="27">
        <v>0</v>
      </c>
      <c r="G25" s="28">
        <v>0</v>
      </c>
      <c r="H25" s="26">
        <v>0</v>
      </c>
      <c r="I25" s="26">
        <v>0</v>
      </c>
      <c r="J25" s="36">
        <v>0</v>
      </c>
    </row>
    <row r="26" spans="1:10" x14ac:dyDescent="0.25">
      <c r="A26" s="33" t="s">
        <v>168</v>
      </c>
      <c r="B26" s="24">
        <v>189.79999999999998</v>
      </c>
      <c r="C26" s="24">
        <v>118</v>
      </c>
      <c r="D26" s="24">
        <v>-37.799999999999997</v>
      </c>
      <c r="E26" s="25">
        <v>4157.660695468915</v>
      </c>
      <c r="F26" s="25">
        <v>4497.9338983050848</v>
      </c>
      <c r="G26" s="24">
        <v>8.1999999999999993</v>
      </c>
      <c r="H26" s="24">
        <v>789.2</v>
      </c>
      <c r="I26" s="24">
        <v>530.70000000000005</v>
      </c>
      <c r="J26" s="34">
        <v>-32.799999999999997</v>
      </c>
    </row>
    <row r="27" spans="1:10" x14ac:dyDescent="0.25">
      <c r="A27" s="35" t="s">
        <v>169</v>
      </c>
      <c r="B27" s="26">
        <v>146.69999999999999</v>
      </c>
      <c r="C27" s="26">
        <v>84.8</v>
      </c>
      <c r="D27" s="26">
        <v>-42.2</v>
      </c>
      <c r="E27" s="27">
        <v>3661</v>
      </c>
      <c r="F27" s="27">
        <v>3657</v>
      </c>
      <c r="G27" s="28">
        <v>-0.1</v>
      </c>
      <c r="H27" s="26">
        <v>537.1</v>
      </c>
      <c r="I27" s="26">
        <v>310.10000000000002</v>
      </c>
      <c r="J27" s="36">
        <v>-42.3</v>
      </c>
    </row>
    <row r="28" spans="1:10" x14ac:dyDescent="0.25">
      <c r="A28" s="35" t="s">
        <v>170</v>
      </c>
      <c r="B28" s="26">
        <v>13.7</v>
      </c>
      <c r="C28" s="26">
        <v>9</v>
      </c>
      <c r="D28" s="26">
        <v>-34.299999999999997</v>
      </c>
      <c r="E28" s="27">
        <v>6888.9999999999991</v>
      </c>
      <c r="F28" s="27">
        <v>6492</v>
      </c>
      <c r="G28" s="28">
        <v>-5.8</v>
      </c>
      <c r="H28" s="26">
        <v>94.4</v>
      </c>
      <c r="I28" s="26">
        <v>58.4</v>
      </c>
      <c r="J28" s="36">
        <v>-38.1</v>
      </c>
    </row>
    <row r="29" spans="1:10" x14ac:dyDescent="0.25">
      <c r="A29" s="35" t="s">
        <v>171</v>
      </c>
      <c r="B29" s="26">
        <v>29</v>
      </c>
      <c r="C29" s="26">
        <v>23.8</v>
      </c>
      <c r="D29" s="26">
        <v>-17.899999999999999</v>
      </c>
      <c r="E29" s="27">
        <v>5350.5517241379312</v>
      </c>
      <c r="F29" s="27">
        <v>6708.2100840336134</v>
      </c>
      <c r="G29" s="28">
        <v>25.4</v>
      </c>
      <c r="H29" s="26">
        <v>155.19999999999999</v>
      </c>
      <c r="I29" s="26">
        <v>159.69999999999999</v>
      </c>
      <c r="J29" s="36">
        <v>2.9</v>
      </c>
    </row>
    <row r="30" spans="1:10" hidden="1" x14ac:dyDescent="0.25">
      <c r="A30" s="35" t="s">
        <v>172</v>
      </c>
      <c r="B30" s="26">
        <v>0.4</v>
      </c>
      <c r="C30" s="26">
        <v>0.4</v>
      </c>
      <c r="D30" s="26">
        <v>0</v>
      </c>
      <c r="E30" s="27">
        <v>6275</v>
      </c>
      <c r="F30" s="27">
        <v>6397.9999999999991</v>
      </c>
      <c r="G30" s="28">
        <v>2</v>
      </c>
      <c r="H30" s="26">
        <v>2.5</v>
      </c>
      <c r="I30" s="26">
        <v>2.5</v>
      </c>
      <c r="J30" s="36">
        <v>0</v>
      </c>
    </row>
    <row r="31" spans="1:10" x14ac:dyDescent="0.25">
      <c r="A31" s="33" t="s">
        <v>173</v>
      </c>
      <c r="B31" s="24">
        <v>30.5</v>
      </c>
      <c r="C31" s="24">
        <v>13</v>
      </c>
      <c r="D31" s="24">
        <v>-57.4</v>
      </c>
      <c r="E31" s="25">
        <v>4709.5967213114754</v>
      </c>
      <c r="F31" s="25">
        <v>5608.1769230769232</v>
      </c>
      <c r="G31" s="24">
        <v>19.100000000000001</v>
      </c>
      <c r="H31" s="24">
        <v>143.60000000000002</v>
      </c>
      <c r="I31" s="24">
        <v>73.099999999999994</v>
      </c>
      <c r="J31" s="34">
        <v>-49.1</v>
      </c>
    </row>
    <row r="32" spans="1:10" x14ac:dyDescent="0.25">
      <c r="A32" s="35" t="s">
        <v>174</v>
      </c>
      <c r="B32" s="26">
        <v>22.2</v>
      </c>
      <c r="C32" s="26">
        <v>4.6999999999999993</v>
      </c>
      <c r="D32" s="26">
        <v>-78.8</v>
      </c>
      <c r="E32" s="27">
        <v>3933.9819819819818</v>
      </c>
      <c r="F32" s="27">
        <v>3697.6595744680858</v>
      </c>
      <c r="G32" s="28">
        <v>-6</v>
      </c>
      <c r="H32" s="26">
        <v>87.300000000000011</v>
      </c>
      <c r="I32" s="26">
        <v>17.399999999999999</v>
      </c>
      <c r="J32" s="36">
        <v>-80.099999999999994</v>
      </c>
    </row>
    <row r="33" spans="1:10" x14ac:dyDescent="0.25">
      <c r="A33" s="35" t="s">
        <v>175</v>
      </c>
      <c r="B33" s="26">
        <v>0.1</v>
      </c>
      <c r="C33" s="26">
        <v>0.1</v>
      </c>
      <c r="D33" s="26">
        <v>0</v>
      </c>
      <c r="E33" s="27">
        <v>3656</v>
      </c>
      <c r="F33" s="27">
        <v>3596</v>
      </c>
      <c r="G33" s="28">
        <v>-1.6</v>
      </c>
      <c r="H33" s="26">
        <v>0.4</v>
      </c>
      <c r="I33" s="26">
        <v>0.4</v>
      </c>
      <c r="J33" s="36">
        <v>0</v>
      </c>
    </row>
    <row r="34" spans="1:10" x14ac:dyDescent="0.25">
      <c r="A34" s="35" t="s">
        <v>176</v>
      </c>
      <c r="B34" s="26">
        <v>0.3</v>
      </c>
      <c r="C34" s="26">
        <v>0.3</v>
      </c>
      <c r="D34" s="26">
        <v>0</v>
      </c>
      <c r="E34" s="27">
        <v>2809</v>
      </c>
      <c r="F34" s="27">
        <v>2843</v>
      </c>
      <c r="G34" s="28">
        <v>1.2</v>
      </c>
      <c r="H34" s="26">
        <v>0.8</v>
      </c>
      <c r="I34" s="26">
        <v>0.9</v>
      </c>
      <c r="J34" s="36">
        <v>12.5</v>
      </c>
    </row>
    <row r="35" spans="1:10" x14ac:dyDescent="0.25">
      <c r="A35" s="35" t="s">
        <v>177</v>
      </c>
      <c r="B35" s="26">
        <v>7.9</v>
      </c>
      <c r="C35" s="26">
        <v>7.9</v>
      </c>
      <c r="D35" s="26">
        <v>0</v>
      </c>
      <c r="E35" s="27">
        <v>6974.6835443037971</v>
      </c>
      <c r="F35" s="27">
        <v>6875.2911392405067</v>
      </c>
      <c r="G35" s="28">
        <v>-1.4</v>
      </c>
      <c r="H35" s="26">
        <v>55.1</v>
      </c>
      <c r="I35" s="26">
        <v>54.4</v>
      </c>
      <c r="J35" s="36">
        <v>-1.3</v>
      </c>
    </row>
    <row r="36" spans="1:10" x14ac:dyDescent="0.25">
      <c r="A36" s="33" t="s">
        <v>178</v>
      </c>
      <c r="B36" s="24">
        <v>1137.8</v>
      </c>
      <c r="C36" s="24">
        <v>1072.8</v>
      </c>
      <c r="D36" s="24">
        <v>-5.7</v>
      </c>
      <c r="E36" s="25">
        <v>8916.0511513447</v>
      </c>
      <c r="F36" s="25">
        <v>8577.6700223713651</v>
      </c>
      <c r="G36" s="24">
        <v>-3.8</v>
      </c>
      <c r="H36" s="24">
        <v>10144.700000000001</v>
      </c>
      <c r="I36" s="24">
        <v>9202.1</v>
      </c>
      <c r="J36" s="34">
        <v>-9.3000000000000007</v>
      </c>
    </row>
    <row r="37" spans="1:10" x14ac:dyDescent="0.25">
      <c r="A37" s="35" t="s">
        <v>179</v>
      </c>
      <c r="B37" s="26">
        <v>19.700000000000003</v>
      </c>
      <c r="C37" s="26">
        <v>19.100000000000001</v>
      </c>
      <c r="D37" s="26">
        <v>-3</v>
      </c>
      <c r="E37" s="27">
        <v>6926.5431472081209</v>
      </c>
      <c r="F37" s="27">
        <v>7735.1413612565448</v>
      </c>
      <c r="G37" s="28">
        <v>11.7</v>
      </c>
      <c r="H37" s="26">
        <v>136.5</v>
      </c>
      <c r="I37" s="26">
        <v>147.69999999999999</v>
      </c>
      <c r="J37" s="36">
        <v>8.1999999999999993</v>
      </c>
    </row>
    <row r="38" spans="1:10" x14ac:dyDescent="0.25">
      <c r="A38" s="35" t="s">
        <v>180</v>
      </c>
      <c r="B38" s="26">
        <v>150</v>
      </c>
      <c r="C38" s="26">
        <v>148.5</v>
      </c>
      <c r="D38" s="26">
        <v>-1</v>
      </c>
      <c r="E38" s="27">
        <v>8500</v>
      </c>
      <c r="F38" s="27">
        <v>8300</v>
      </c>
      <c r="G38" s="28">
        <v>-2.4</v>
      </c>
      <c r="H38" s="26">
        <v>1275</v>
      </c>
      <c r="I38" s="26">
        <v>1232.5999999999999</v>
      </c>
      <c r="J38" s="36">
        <v>-3.3</v>
      </c>
    </row>
    <row r="39" spans="1:10" x14ac:dyDescent="0.25">
      <c r="A39" s="35" t="s">
        <v>181</v>
      </c>
      <c r="B39" s="26">
        <v>968.1</v>
      </c>
      <c r="C39" s="26">
        <v>905.2</v>
      </c>
      <c r="D39" s="26">
        <v>-6.5</v>
      </c>
      <c r="E39" s="27">
        <v>9021</v>
      </c>
      <c r="F39" s="27">
        <v>8641</v>
      </c>
      <c r="G39" s="28">
        <v>-4.2</v>
      </c>
      <c r="H39" s="26">
        <v>8733.2000000000007</v>
      </c>
      <c r="I39" s="26">
        <v>7821.8</v>
      </c>
      <c r="J39" s="36">
        <v>-10.4</v>
      </c>
    </row>
    <row r="40" spans="1:10" x14ac:dyDescent="0.25">
      <c r="A40" s="33" t="s">
        <v>182</v>
      </c>
      <c r="B40" s="24">
        <v>405.79999999999995</v>
      </c>
      <c r="C40" s="24">
        <v>329.9</v>
      </c>
      <c r="D40" s="24">
        <v>-18.7</v>
      </c>
      <c r="E40" s="25">
        <v>4140.1002957121746</v>
      </c>
      <c r="F40" s="25">
        <v>3974.2734161867238</v>
      </c>
      <c r="G40" s="24">
        <v>-4</v>
      </c>
      <c r="H40" s="24">
        <v>1680.2</v>
      </c>
      <c r="I40" s="24">
        <v>1311.2000000000003</v>
      </c>
      <c r="J40" s="34">
        <v>-22</v>
      </c>
    </row>
    <row r="41" spans="1:10" x14ac:dyDescent="0.25">
      <c r="A41" s="33" t="s">
        <v>183</v>
      </c>
      <c r="B41" s="24">
        <v>1358.1</v>
      </c>
      <c r="C41" s="24">
        <v>1203.8</v>
      </c>
      <c r="D41" s="24">
        <v>-11.4</v>
      </c>
      <c r="E41" s="25">
        <v>8156.5788233561598</v>
      </c>
      <c r="F41" s="25">
        <v>8145.6943844492444</v>
      </c>
      <c r="G41" s="24">
        <v>-0.1</v>
      </c>
      <c r="H41" s="24">
        <v>11077.5</v>
      </c>
      <c r="I41" s="24">
        <v>9805.9</v>
      </c>
      <c r="J41" s="34">
        <v>-11.5</v>
      </c>
    </row>
    <row r="42" spans="1:10" x14ac:dyDescent="0.25">
      <c r="A42" s="37" t="s">
        <v>184</v>
      </c>
      <c r="B42" s="29">
        <v>1763.8999999999999</v>
      </c>
      <c r="C42" s="29">
        <v>1533.6999999999998</v>
      </c>
      <c r="D42" s="29">
        <v>-13.1</v>
      </c>
      <c r="E42" s="30">
        <v>7232.5542264300693</v>
      </c>
      <c r="F42" s="30">
        <v>7248.4186607550382</v>
      </c>
      <c r="G42" s="29">
        <v>0.2</v>
      </c>
      <c r="H42" s="29">
        <v>12757.7</v>
      </c>
      <c r="I42" s="29">
        <v>11117.1</v>
      </c>
      <c r="J42" s="38">
        <v>-12.9</v>
      </c>
    </row>
    <row r="43" spans="1:10" x14ac:dyDescent="0.25">
      <c r="A43" s="69" t="s">
        <v>185</v>
      </c>
    </row>
    <row r="45" spans="1:10" ht="15.75" x14ac:dyDescent="0.25">
      <c r="A45" s="67" t="s">
        <v>46</v>
      </c>
    </row>
    <row r="47" spans="1:10" s="6" customFormat="1" ht="53.25" customHeight="1" x14ac:dyDescent="0.25">
      <c r="A47" s="133" t="s">
        <v>17</v>
      </c>
      <c r="B47" s="134"/>
      <c r="C47" s="135" t="s">
        <v>16</v>
      </c>
      <c r="D47" s="136"/>
      <c r="E47" s="136"/>
      <c r="F47" s="137"/>
      <c r="G47" s="126" t="s">
        <v>47</v>
      </c>
      <c r="H47" s="126" t="s">
        <v>18</v>
      </c>
      <c r="I47" s="125" t="s">
        <v>19</v>
      </c>
      <c r="J47" s="124" t="s">
        <v>20</v>
      </c>
    </row>
    <row r="48" spans="1:10" s="4" customFormat="1" ht="15.75" x14ac:dyDescent="0.15">
      <c r="A48" s="143" t="s">
        <v>48</v>
      </c>
      <c r="B48" s="143"/>
      <c r="C48" s="143"/>
      <c r="D48" s="143"/>
      <c r="E48" s="143"/>
      <c r="F48" s="143"/>
      <c r="G48" s="143"/>
      <c r="H48" s="143"/>
      <c r="I48" s="143"/>
      <c r="J48" s="143"/>
    </row>
    <row r="49" spans="1:10" s="4" customFormat="1" ht="18" customHeight="1" x14ac:dyDescent="0.15">
      <c r="A49" s="144" t="s">
        <v>24</v>
      </c>
      <c r="B49" s="145"/>
      <c r="C49" s="110" t="s">
        <v>21</v>
      </c>
      <c r="D49" s="111"/>
      <c r="E49" s="111"/>
      <c r="F49" s="112"/>
      <c r="G49" s="138" t="s">
        <v>22</v>
      </c>
      <c r="H49" s="113" t="s">
        <v>23</v>
      </c>
      <c r="I49" s="114">
        <v>60.61</v>
      </c>
      <c r="J49" s="140" t="s">
        <v>49</v>
      </c>
    </row>
    <row r="50" spans="1:10" s="4" customFormat="1" ht="18" customHeight="1" x14ac:dyDescent="0.15">
      <c r="A50" s="146"/>
      <c r="B50" s="147"/>
      <c r="C50" s="115" t="s">
        <v>50</v>
      </c>
      <c r="D50" s="116"/>
      <c r="E50" s="116"/>
      <c r="F50" s="117"/>
      <c r="G50" s="139"/>
      <c r="H50" s="118" t="s">
        <v>26</v>
      </c>
      <c r="I50" s="119">
        <v>72.73</v>
      </c>
      <c r="J50" s="141"/>
    </row>
    <row r="51" spans="1:10" s="4" customFormat="1" ht="18" customHeight="1" x14ac:dyDescent="0.15">
      <c r="A51" s="142" t="s">
        <v>107</v>
      </c>
      <c r="B51" s="142"/>
      <c r="C51" s="142"/>
      <c r="D51" s="142"/>
      <c r="E51" s="142"/>
      <c r="F51" s="142"/>
      <c r="G51" s="142"/>
      <c r="H51" s="142"/>
      <c r="I51" s="142"/>
      <c r="J51" s="142"/>
    </row>
    <row r="52" spans="1:10" s="4" customFormat="1" ht="18" customHeight="1" x14ac:dyDescent="0.15">
      <c r="A52" s="111"/>
      <c r="B52" s="112"/>
      <c r="C52" s="110" t="s">
        <v>21</v>
      </c>
      <c r="D52" s="111"/>
      <c r="E52" s="111"/>
      <c r="F52" s="112"/>
      <c r="G52" s="138" t="s">
        <v>22</v>
      </c>
      <c r="H52" s="113" t="s">
        <v>23</v>
      </c>
      <c r="I52" s="114">
        <v>63.64</v>
      </c>
      <c r="J52" s="140" t="s">
        <v>106</v>
      </c>
    </row>
    <row r="53" spans="1:10" s="4" customFormat="1" ht="18" customHeight="1" x14ac:dyDescent="0.15">
      <c r="A53" s="116" t="s">
        <v>24</v>
      </c>
      <c r="B53" s="117"/>
      <c r="C53" s="115" t="s">
        <v>25</v>
      </c>
      <c r="D53" s="116"/>
      <c r="E53" s="116"/>
      <c r="F53" s="117"/>
      <c r="G53" s="139"/>
      <c r="H53" s="118" t="s">
        <v>26</v>
      </c>
      <c r="I53" s="119">
        <v>80</v>
      </c>
      <c r="J53" s="141"/>
    </row>
    <row r="54" spans="1:10" s="4" customFormat="1" ht="18" customHeight="1" x14ac:dyDescent="0.15">
      <c r="A54" s="148" t="s">
        <v>115</v>
      </c>
      <c r="B54" s="148"/>
      <c r="C54" s="148"/>
      <c r="D54" s="148"/>
      <c r="E54" s="148"/>
      <c r="F54" s="148"/>
      <c r="G54" s="148"/>
      <c r="H54" s="148"/>
      <c r="I54" s="148"/>
      <c r="J54" s="148"/>
    </row>
    <row r="55" spans="1:10" s="4" customFormat="1" ht="18" customHeight="1" x14ac:dyDescent="0.15">
      <c r="A55" s="144" t="s">
        <v>24</v>
      </c>
      <c r="B55" s="145"/>
      <c r="C55" s="110" t="s">
        <v>21</v>
      </c>
      <c r="D55" s="111"/>
      <c r="E55" s="111"/>
      <c r="F55" s="112"/>
      <c r="G55" s="138" t="s">
        <v>22</v>
      </c>
      <c r="H55" s="113" t="s">
        <v>23</v>
      </c>
      <c r="I55" s="114">
        <v>63.74</v>
      </c>
      <c r="J55" s="140" t="s">
        <v>116</v>
      </c>
    </row>
    <row r="56" spans="1:10" s="4" customFormat="1" ht="18" customHeight="1" x14ac:dyDescent="0.15">
      <c r="A56" s="146"/>
      <c r="B56" s="147"/>
      <c r="C56" s="115" t="s">
        <v>117</v>
      </c>
      <c r="D56" s="116"/>
      <c r="E56" s="116"/>
      <c r="F56" s="117"/>
      <c r="G56" s="139"/>
      <c r="H56" s="118" t="s">
        <v>26</v>
      </c>
      <c r="I56" s="119">
        <v>80</v>
      </c>
      <c r="J56" s="141"/>
    </row>
    <row r="57" spans="1:10" s="4" customFormat="1" ht="18" customHeight="1" x14ac:dyDescent="0.15">
      <c r="A57" s="120"/>
      <c r="B57" s="120"/>
      <c r="C57" s="120"/>
      <c r="D57" s="120"/>
      <c r="E57" s="120"/>
      <c r="F57" s="120"/>
      <c r="G57" s="121"/>
      <c r="H57" s="122"/>
      <c r="I57" s="123"/>
      <c r="J57" s="121"/>
    </row>
    <row r="58" spans="1:10" s="4" customFormat="1" ht="11.25" x14ac:dyDescent="0.15">
      <c r="A58" s="68" t="s">
        <v>27</v>
      </c>
      <c r="B58" s="68"/>
      <c r="C58" s="68"/>
      <c r="D58" s="68"/>
      <c r="E58" s="68"/>
      <c r="F58" s="68"/>
      <c r="G58" s="68"/>
      <c r="H58" s="68"/>
      <c r="I58" s="68"/>
      <c r="J58" s="68"/>
    </row>
  </sheetData>
  <mergeCells count="17">
    <mergeCell ref="A54:J54"/>
    <mergeCell ref="A55:B56"/>
    <mergeCell ref="G55:G56"/>
    <mergeCell ref="J55:J56"/>
    <mergeCell ref="G52:G53"/>
    <mergeCell ref="J52:J53"/>
    <mergeCell ref="G49:G50"/>
    <mergeCell ref="J49:J50"/>
    <mergeCell ref="A51:J51"/>
    <mergeCell ref="A48:J48"/>
    <mergeCell ref="A49:B50"/>
    <mergeCell ref="A5:A7"/>
    <mergeCell ref="B5:D5"/>
    <mergeCell ref="E5:G5"/>
    <mergeCell ref="H5:J5"/>
    <mergeCell ref="A47:B47"/>
    <mergeCell ref="C47:F47"/>
  </mergeCells>
  <printOptions horizontalCentered="1"/>
  <pageMargins left="0.51181102362204722" right="0.11811023622047245" top="1.1417322834645669" bottom="0.39370078740157483" header="0.31496062992125984" footer="0.31496062992125984"/>
  <pageSetup paperSize="9" scale="94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9"/>
  <sheetViews>
    <sheetView showGridLines="0" zoomScaleNormal="100" zoomScaleSheetLayoutView="85" workbookViewId="0">
      <selection activeCell="A9" sqref="A1:XFD1048576"/>
    </sheetView>
  </sheetViews>
  <sheetFormatPr defaultColWidth="9.140625" defaultRowHeight="12.75" x14ac:dyDescent="0.25"/>
  <cols>
    <col min="1" max="1" width="10.42578125" style="1" customWidth="1"/>
    <col min="2" max="2" width="8.7109375" style="1" customWidth="1"/>
    <col min="3" max="3" width="8.5703125" style="1" bestFit="1" customWidth="1"/>
    <col min="4" max="4" width="8.7109375" style="1" customWidth="1"/>
    <col min="5" max="5" width="8.5703125" style="1" bestFit="1" customWidth="1"/>
    <col min="6" max="6" width="8.7109375" style="1" customWidth="1"/>
    <col min="7" max="7" width="8.5703125" style="1" bestFit="1" customWidth="1"/>
    <col min="8" max="8" width="8.7109375" style="1" customWidth="1"/>
    <col min="9" max="9" width="8.5703125" style="1" bestFit="1" customWidth="1"/>
    <col min="10" max="10" width="8.7109375" style="1" customWidth="1"/>
    <col min="11" max="11" width="8.5703125" style="1" bestFit="1" customWidth="1"/>
    <col min="12" max="12" width="8.7109375" style="1" customWidth="1"/>
    <col min="13" max="13" width="8.5703125" style="1" bestFit="1" customWidth="1"/>
    <col min="14" max="14" width="8.7109375" style="1" customWidth="1"/>
    <col min="15" max="15" width="8.5703125" style="1" bestFit="1" customWidth="1"/>
    <col min="16" max="16" width="8.7109375" style="1" customWidth="1"/>
    <col min="17" max="17" width="8.5703125" style="1" bestFit="1" customWidth="1"/>
    <col min="18" max="18" width="8.7109375" style="1" customWidth="1"/>
    <col min="19" max="19" width="8.5703125" style="1" bestFit="1" customWidth="1"/>
    <col min="20" max="20" width="8.7109375" style="1" customWidth="1"/>
    <col min="21" max="21" width="8.5703125" style="1" bestFit="1" customWidth="1"/>
    <col min="22" max="22" width="6.140625" style="1" bestFit="1" customWidth="1"/>
    <col min="23" max="23" width="7.140625" style="1" customWidth="1"/>
    <col min="24" max="16384" width="9.140625" style="1"/>
  </cols>
  <sheetData>
    <row r="1" spans="1:23" x14ac:dyDescent="0.25">
      <c r="A1" s="9" t="s">
        <v>108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customFormat="1" ht="15" x14ac:dyDescent="0.25"/>
    <row r="3" spans="1:23" customFormat="1" ht="20.25" customHeight="1" x14ac:dyDescent="0.25">
      <c r="A3" s="149" t="s">
        <v>41</v>
      </c>
      <c r="B3" s="151">
        <v>2017</v>
      </c>
      <c r="C3" s="152"/>
      <c r="D3" s="153">
        <v>2018</v>
      </c>
      <c r="E3" s="152"/>
      <c r="F3" s="151">
        <v>2019</v>
      </c>
      <c r="G3" s="152"/>
      <c r="H3" s="153">
        <v>2020</v>
      </c>
      <c r="I3" s="152"/>
      <c r="J3" s="153">
        <v>2021</v>
      </c>
      <c r="K3" s="154"/>
      <c r="L3" s="151">
        <v>2022</v>
      </c>
      <c r="M3" s="152"/>
      <c r="N3" s="153">
        <v>2023</v>
      </c>
      <c r="O3" s="152"/>
      <c r="P3" s="151">
        <v>2024</v>
      </c>
      <c r="Q3" s="152"/>
      <c r="R3" s="153">
        <v>2025</v>
      </c>
      <c r="S3" s="152"/>
      <c r="T3" s="153">
        <v>2026</v>
      </c>
      <c r="U3" s="154"/>
    </row>
    <row r="4" spans="1:23" s="10" customFormat="1" ht="20.25" customHeight="1" x14ac:dyDescent="0.25">
      <c r="A4" s="150"/>
      <c r="B4" s="61" t="s">
        <v>109</v>
      </c>
      <c r="C4" s="62" t="s">
        <v>110</v>
      </c>
      <c r="D4" s="61" t="s">
        <v>109</v>
      </c>
      <c r="E4" s="62" t="s">
        <v>110</v>
      </c>
      <c r="F4" s="61" t="s">
        <v>109</v>
      </c>
      <c r="G4" s="62" t="s">
        <v>110</v>
      </c>
      <c r="H4" s="61" t="s">
        <v>109</v>
      </c>
      <c r="I4" s="62" t="s">
        <v>110</v>
      </c>
      <c r="J4" s="61" t="s">
        <v>109</v>
      </c>
      <c r="K4" s="62" t="s">
        <v>110</v>
      </c>
      <c r="L4" s="61" t="s">
        <v>109</v>
      </c>
      <c r="M4" s="62" t="s">
        <v>110</v>
      </c>
      <c r="N4" s="61" t="s">
        <v>109</v>
      </c>
      <c r="O4" s="62" t="s">
        <v>110</v>
      </c>
      <c r="P4" s="61" t="s">
        <v>109</v>
      </c>
      <c r="Q4" s="62" t="s">
        <v>110</v>
      </c>
      <c r="R4" s="44" t="s">
        <v>109</v>
      </c>
      <c r="S4" s="40" t="s">
        <v>110</v>
      </c>
      <c r="T4" s="44" t="s">
        <v>109</v>
      </c>
      <c r="U4" s="44" t="s">
        <v>110</v>
      </c>
      <c r="V4" s="43"/>
      <c r="W4" s="43"/>
    </row>
    <row r="5" spans="1:23" customFormat="1" ht="15" x14ac:dyDescent="0.25">
      <c r="A5" s="18" t="s">
        <v>86</v>
      </c>
      <c r="B5" s="84">
        <v>244.534975</v>
      </c>
      <c r="C5" s="85">
        <v>869.77437500000008</v>
      </c>
      <c r="D5" s="86">
        <v>466.60168499999992</v>
      </c>
      <c r="E5" s="85">
        <v>1807.0096919999999</v>
      </c>
      <c r="F5" s="86">
        <v>368.437815</v>
      </c>
      <c r="G5" s="85">
        <v>1435.7926660000001</v>
      </c>
      <c r="H5" s="86">
        <v>503.57951800000012</v>
      </c>
      <c r="I5" s="85">
        <v>1812.7058770000003</v>
      </c>
      <c r="J5" s="86">
        <v>363.12120599999997</v>
      </c>
      <c r="K5" s="86">
        <v>1152.3615600000001</v>
      </c>
      <c r="L5" s="84">
        <v>656.30202899999983</v>
      </c>
      <c r="M5" s="85">
        <v>2094.8338891148255</v>
      </c>
      <c r="N5" s="86">
        <v>628.06114600000012</v>
      </c>
      <c r="O5" s="85">
        <v>1718.4645343948414</v>
      </c>
      <c r="P5" s="86">
        <v>561.1353529999999</v>
      </c>
      <c r="Q5" s="85">
        <v>1397.6391379844695</v>
      </c>
      <c r="R5" s="86">
        <v>475.22225000000003</v>
      </c>
      <c r="S5" s="85">
        <v>1635.7174285947422</v>
      </c>
      <c r="T5" s="86">
        <v>159.753051</v>
      </c>
      <c r="U5" s="86">
        <v>684.71679245875498</v>
      </c>
    </row>
    <row r="6" spans="1:23" customFormat="1" ht="15" x14ac:dyDescent="0.25">
      <c r="A6" s="11" t="s">
        <v>136</v>
      </c>
      <c r="B6" s="87">
        <v>27.121259999999999</v>
      </c>
      <c r="C6" s="88">
        <v>79.278274999999994</v>
      </c>
      <c r="D6" s="89">
        <v>44.759628999999997</v>
      </c>
      <c r="E6" s="88">
        <v>161.290121</v>
      </c>
      <c r="F6" s="89">
        <v>35.910775000000001</v>
      </c>
      <c r="G6" s="88">
        <v>138.83373800000001</v>
      </c>
      <c r="H6" s="89">
        <v>21.317432</v>
      </c>
      <c r="I6" s="88">
        <v>70.644957000000005</v>
      </c>
      <c r="J6" s="89">
        <v>9.4867589999999993</v>
      </c>
      <c r="K6" s="89">
        <v>21.353643999999999</v>
      </c>
      <c r="L6" s="87">
        <v>44.641969000000003</v>
      </c>
      <c r="M6" s="88">
        <v>140.14114716408801</v>
      </c>
      <c r="N6" s="89">
        <v>48.087443999999998</v>
      </c>
      <c r="O6" s="88">
        <v>148.35021207654299</v>
      </c>
      <c r="P6" s="89">
        <v>26.580548</v>
      </c>
      <c r="Q6" s="88">
        <v>83.672999114588293</v>
      </c>
      <c r="R6" s="89">
        <v>35.911296</v>
      </c>
      <c r="S6" s="88">
        <v>96.640883500461101</v>
      </c>
      <c r="T6" s="89">
        <v>52.898981999999997</v>
      </c>
      <c r="U6" s="89">
        <v>229.20360550858601</v>
      </c>
    </row>
    <row r="7" spans="1:23" customFormat="1" ht="15" x14ac:dyDescent="0.25">
      <c r="A7" s="11" t="s">
        <v>137</v>
      </c>
      <c r="B7" s="87">
        <v>13.202548999999999</v>
      </c>
      <c r="C7" s="88">
        <v>51.042872000000003</v>
      </c>
      <c r="D7" s="89">
        <v>43.564424000000002</v>
      </c>
      <c r="E7" s="88">
        <v>163.56944999999999</v>
      </c>
      <c r="F7" s="89">
        <v>22.561612</v>
      </c>
      <c r="G7" s="88">
        <v>85.755819000000002</v>
      </c>
      <c r="H7" s="89">
        <v>23.055319999999998</v>
      </c>
      <c r="I7" s="88">
        <v>83.679023000000001</v>
      </c>
      <c r="J7" s="89">
        <v>22.782997999999999</v>
      </c>
      <c r="K7" s="89">
        <v>81.950452999999996</v>
      </c>
      <c r="L7" s="87">
        <v>37.920338999999998</v>
      </c>
      <c r="M7" s="88">
        <v>129.05703322530999</v>
      </c>
      <c r="N7" s="89">
        <v>30.569068000000001</v>
      </c>
      <c r="O7" s="88">
        <v>103.71857882652699</v>
      </c>
      <c r="P7" s="89">
        <v>34.303113000000003</v>
      </c>
      <c r="Q7" s="88">
        <v>98.580121538537995</v>
      </c>
      <c r="R7" s="89">
        <v>21.685254</v>
      </c>
      <c r="S7" s="88">
        <v>49.716744925157997</v>
      </c>
      <c r="T7" s="89">
        <v>50.455314999999999</v>
      </c>
      <c r="U7" s="89">
        <v>214.75806482138901</v>
      </c>
    </row>
    <row r="8" spans="1:23" customFormat="1" ht="15" x14ac:dyDescent="0.25">
      <c r="A8" s="11" t="s">
        <v>138</v>
      </c>
      <c r="B8" s="87">
        <v>12.594704</v>
      </c>
      <c r="C8" s="88">
        <v>46.206181000000001</v>
      </c>
      <c r="D8" s="89">
        <v>57.378785000000001</v>
      </c>
      <c r="E8" s="88">
        <v>193.52166</v>
      </c>
      <c r="F8" s="89">
        <v>37.184626999999999</v>
      </c>
      <c r="G8" s="88">
        <v>158.859692</v>
      </c>
      <c r="H8" s="89">
        <v>24.337933</v>
      </c>
      <c r="I8" s="88">
        <v>83.832817000000006</v>
      </c>
      <c r="J8" s="89">
        <v>31.240767999999999</v>
      </c>
      <c r="K8" s="89">
        <v>104.39443199999999</v>
      </c>
      <c r="L8" s="87">
        <v>49.94359</v>
      </c>
      <c r="M8" s="88">
        <v>179.456944670865</v>
      </c>
      <c r="N8" s="89">
        <v>45.619861</v>
      </c>
      <c r="O8" s="88">
        <v>118.30579126202301</v>
      </c>
      <c r="P8" s="89">
        <v>43.253712999999998</v>
      </c>
      <c r="Q8" s="88">
        <v>85.4402059294829</v>
      </c>
      <c r="R8" s="89">
        <v>45.382114999999999</v>
      </c>
      <c r="S8" s="88">
        <v>134.71312503949301</v>
      </c>
      <c r="T8" s="89">
        <v>56.398753999999997</v>
      </c>
      <c r="U8" s="89">
        <v>240.75512212877999</v>
      </c>
    </row>
    <row r="9" spans="1:23" customFormat="1" ht="15" x14ac:dyDescent="0.25">
      <c r="A9" s="11" t="s">
        <v>139</v>
      </c>
      <c r="B9" s="87">
        <v>10.307945</v>
      </c>
      <c r="C9" s="88">
        <v>37.836249000000002</v>
      </c>
      <c r="D9" s="89">
        <v>26.634281999999999</v>
      </c>
      <c r="E9" s="88">
        <v>95.732731000000001</v>
      </c>
      <c r="F9" s="89">
        <v>30.659700999999998</v>
      </c>
      <c r="G9" s="88">
        <v>129.03558799999999</v>
      </c>
      <c r="H9" s="89">
        <v>39.097261000000003</v>
      </c>
      <c r="I9" s="88">
        <v>145.47763499999999</v>
      </c>
      <c r="J9" s="89">
        <v>38.933757</v>
      </c>
      <c r="K9" s="89">
        <v>111.12810399999999</v>
      </c>
      <c r="L9" s="87">
        <v>18.273167000000001</v>
      </c>
      <c r="M9" s="88">
        <v>67.766932007472505</v>
      </c>
      <c r="N9" s="89">
        <v>47.064244000000002</v>
      </c>
      <c r="O9" s="88">
        <v>140.23382230083101</v>
      </c>
      <c r="P9" s="89">
        <v>43.456094</v>
      </c>
      <c r="Q9" s="88">
        <v>123.00423372901101</v>
      </c>
      <c r="R9" s="89">
        <v>26.423641</v>
      </c>
      <c r="S9" s="88">
        <v>83.978173125514999</v>
      </c>
      <c r="T9" s="89">
        <v>0</v>
      </c>
      <c r="U9" s="89">
        <v>0</v>
      </c>
    </row>
    <row r="10" spans="1:23" customFormat="1" ht="15" x14ac:dyDescent="0.25">
      <c r="A10" s="11" t="s">
        <v>140</v>
      </c>
      <c r="B10" s="87">
        <v>21.843399999999999</v>
      </c>
      <c r="C10" s="88">
        <v>77.173451</v>
      </c>
      <c r="D10" s="89">
        <v>51.078010999999996</v>
      </c>
      <c r="E10" s="88">
        <v>201.60830200000001</v>
      </c>
      <c r="F10" s="89">
        <v>32.840767</v>
      </c>
      <c r="G10" s="88">
        <v>139.30891800000001</v>
      </c>
      <c r="H10" s="89">
        <v>70.998984000000107</v>
      </c>
      <c r="I10" s="88">
        <v>253.09285399999999</v>
      </c>
      <c r="J10" s="89">
        <v>32.656965</v>
      </c>
      <c r="K10" s="89">
        <v>86.873299000000003</v>
      </c>
      <c r="L10" s="87">
        <v>11.649468000000001</v>
      </c>
      <c r="M10" s="88">
        <v>39.706587395298001</v>
      </c>
      <c r="N10" s="89">
        <v>68.128879999999995</v>
      </c>
      <c r="O10" s="88">
        <v>197.56739014484501</v>
      </c>
      <c r="P10" s="89">
        <v>41.820819</v>
      </c>
      <c r="Q10" s="88">
        <v>103.300508891747</v>
      </c>
      <c r="R10" s="89">
        <v>25.727813000000001</v>
      </c>
      <c r="S10" s="88">
        <v>92.201709478303897</v>
      </c>
      <c r="T10" s="89">
        <v>0</v>
      </c>
      <c r="U10" s="89">
        <v>0</v>
      </c>
    </row>
    <row r="11" spans="1:23" customFormat="1" ht="15" x14ac:dyDescent="0.25">
      <c r="A11" s="11" t="s">
        <v>141</v>
      </c>
      <c r="B11" s="87">
        <v>12.456118999999999</v>
      </c>
      <c r="C11" s="88">
        <v>42.873660999999998</v>
      </c>
      <c r="D11" s="89">
        <v>25.801593</v>
      </c>
      <c r="E11" s="88">
        <v>95.560463999999996</v>
      </c>
      <c r="F11" s="89">
        <v>9.4970839999999992</v>
      </c>
      <c r="G11" s="88">
        <v>26.971511</v>
      </c>
      <c r="H11" s="89">
        <v>87.619387000000003</v>
      </c>
      <c r="I11" s="88">
        <v>316.32543800000002</v>
      </c>
      <c r="J11" s="89">
        <v>22.307388</v>
      </c>
      <c r="K11" s="89">
        <v>70.199143000000007</v>
      </c>
      <c r="L11" s="87">
        <v>36.926068999999998</v>
      </c>
      <c r="M11" s="88">
        <v>131.21651328736999</v>
      </c>
      <c r="N11" s="89">
        <v>51.063823999999997</v>
      </c>
      <c r="O11" s="88">
        <v>149.781271</v>
      </c>
      <c r="P11" s="89">
        <v>30.500927000000001</v>
      </c>
      <c r="Q11" s="88">
        <v>62.361669091954198</v>
      </c>
      <c r="R11" s="89">
        <v>45.425221999999998</v>
      </c>
      <c r="S11" s="88">
        <v>156.07667283246101</v>
      </c>
      <c r="T11" s="89">
        <v>0</v>
      </c>
      <c r="U11" s="89">
        <v>0</v>
      </c>
    </row>
    <row r="12" spans="1:23" customFormat="1" ht="15" x14ac:dyDescent="0.25">
      <c r="A12" s="11" t="s">
        <v>142</v>
      </c>
      <c r="B12" s="87">
        <v>29.961756999999999</v>
      </c>
      <c r="C12" s="88">
        <v>112.46662000000001</v>
      </c>
      <c r="D12" s="89">
        <v>21.895358000000002</v>
      </c>
      <c r="E12" s="88">
        <v>84.541127000000003</v>
      </c>
      <c r="F12" s="89">
        <v>24.200934</v>
      </c>
      <c r="G12" s="88">
        <v>103.826241</v>
      </c>
      <c r="H12" s="89">
        <v>81.741643999999994</v>
      </c>
      <c r="I12" s="88">
        <v>295.82790899999998</v>
      </c>
      <c r="J12" s="89">
        <v>30.176750999999999</v>
      </c>
      <c r="K12" s="89">
        <v>95.859795000000005</v>
      </c>
      <c r="L12" s="87">
        <v>59.041992</v>
      </c>
      <c r="M12" s="88">
        <v>182.331531053433</v>
      </c>
      <c r="N12" s="89">
        <v>67.446644000000106</v>
      </c>
      <c r="O12" s="88">
        <v>199.07711210256301</v>
      </c>
      <c r="P12" s="89">
        <v>66.522344000000004</v>
      </c>
      <c r="Q12" s="88">
        <v>167.85810772635801</v>
      </c>
      <c r="R12" s="89">
        <v>50.178711999999997</v>
      </c>
      <c r="S12" s="88">
        <v>182.29746691007699</v>
      </c>
      <c r="T12" s="89">
        <v>0</v>
      </c>
      <c r="U12" s="89">
        <v>0</v>
      </c>
    </row>
    <row r="13" spans="1:23" customFormat="1" ht="15" x14ac:dyDescent="0.25">
      <c r="A13" s="11" t="s">
        <v>143</v>
      </c>
      <c r="B13" s="87">
        <v>17.838615000000001</v>
      </c>
      <c r="C13" s="88">
        <v>60.638198000000003</v>
      </c>
      <c r="D13" s="89">
        <v>23.766873</v>
      </c>
      <c r="E13" s="88">
        <v>96.462091999999998</v>
      </c>
      <c r="F13" s="89">
        <v>31.674310999999999</v>
      </c>
      <c r="G13" s="88">
        <v>110.035284</v>
      </c>
      <c r="H13" s="89">
        <v>56.377887999999999</v>
      </c>
      <c r="I13" s="88">
        <v>208.25533899999999</v>
      </c>
      <c r="J13" s="89">
        <v>34.686991999999996</v>
      </c>
      <c r="K13" s="89">
        <v>114.57846000000001</v>
      </c>
      <c r="L13" s="87">
        <v>77.606570000000005</v>
      </c>
      <c r="M13" s="88">
        <v>246.46069508612399</v>
      </c>
      <c r="N13" s="89">
        <v>100.927093</v>
      </c>
      <c r="O13" s="88">
        <v>295.69135702317902</v>
      </c>
      <c r="P13" s="89">
        <v>66.235116999999903</v>
      </c>
      <c r="Q13" s="88">
        <v>164.45726596153099</v>
      </c>
      <c r="R13" s="89">
        <v>50.441926000000002</v>
      </c>
      <c r="S13" s="88">
        <v>194.292735786588</v>
      </c>
      <c r="T13" s="89">
        <v>0</v>
      </c>
      <c r="U13" s="89">
        <v>0</v>
      </c>
    </row>
    <row r="14" spans="1:23" customFormat="1" ht="15" x14ac:dyDescent="0.25">
      <c r="A14" s="11" t="s">
        <v>144</v>
      </c>
      <c r="B14" s="87">
        <v>30.633979</v>
      </c>
      <c r="C14" s="88">
        <v>109.414793</v>
      </c>
      <c r="D14" s="89">
        <v>39.927852000000001</v>
      </c>
      <c r="E14" s="88">
        <v>160.79586599999999</v>
      </c>
      <c r="F14" s="89">
        <v>26.565172</v>
      </c>
      <c r="G14" s="88">
        <v>100.57148599999999</v>
      </c>
      <c r="H14" s="89">
        <v>22.884498000000001</v>
      </c>
      <c r="I14" s="88">
        <v>78.144645999999995</v>
      </c>
      <c r="J14" s="89">
        <v>41.043599999999998</v>
      </c>
      <c r="K14" s="89">
        <v>130.245181</v>
      </c>
      <c r="L14" s="87">
        <v>57.936745000000002</v>
      </c>
      <c r="M14" s="88">
        <v>176.81188847147999</v>
      </c>
      <c r="N14" s="89">
        <v>33.325330000000001</v>
      </c>
      <c r="O14" s="88">
        <v>81.783318658330401</v>
      </c>
      <c r="P14" s="89">
        <v>57.449209000000003</v>
      </c>
      <c r="Q14" s="88">
        <v>140.70082211589499</v>
      </c>
      <c r="R14" s="89">
        <v>25.682725999999999</v>
      </c>
      <c r="S14" s="88">
        <v>87.482314019762995</v>
      </c>
      <c r="T14" s="89">
        <v>0</v>
      </c>
      <c r="U14" s="89">
        <v>0</v>
      </c>
    </row>
    <row r="15" spans="1:23" customFormat="1" ht="15" x14ac:dyDescent="0.25">
      <c r="A15" s="11" t="s">
        <v>145</v>
      </c>
      <c r="B15" s="87">
        <v>23.813492</v>
      </c>
      <c r="C15" s="88">
        <v>91.956806</v>
      </c>
      <c r="D15" s="89">
        <v>41.482979999999998</v>
      </c>
      <c r="E15" s="88">
        <v>152.77080000000001</v>
      </c>
      <c r="F15" s="89">
        <v>23.123396</v>
      </c>
      <c r="G15" s="88">
        <v>83.509918999999996</v>
      </c>
      <c r="H15" s="89">
        <v>38.950329000000004</v>
      </c>
      <c r="I15" s="88">
        <v>153.55800300000001</v>
      </c>
      <c r="J15" s="89">
        <v>43.034438999999999</v>
      </c>
      <c r="K15" s="89">
        <v>137.93723399999999</v>
      </c>
      <c r="L15" s="87">
        <v>119.606228</v>
      </c>
      <c r="M15" s="88">
        <v>375.56462992088501</v>
      </c>
      <c r="N15" s="89">
        <v>65.645503000000005</v>
      </c>
      <c r="O15" s="88">
        <v>147.81433200000001</v>
      </c>
      <c r="P15" s="89">
        <v>47.176195999999997</v>
      </c>
      <c r="Q15" s="88">
        <v>122.844045844121</v>
      </c>
      <c r="R15" s="89">
        <v>59.499161999999998</v>
      </c>
      <c r="S15" s="88">
        <v>212.68988464615001</v>
      </c>
      <c r="T15" s="89">
        <v>0</v>
      </c>
      <c r="U15" s="89">
        <v>0</v>
      </c>
    </row>
    <row r="16" spans="1:23" customFormat="1" ht="15" x14ac:dyDescent="0.25">
      <c r="A16" s="11" t="s">
        <v>146</v>
      </c>
      <c r="B16" s="87">
        <v>26.593450000000001</v>
      </c>
      <c r="C16" s="88">
        <v>95.301120999999995</v>
      </c>
      <c r="D16" s="89">
        <v>28.006630999999999</v>
      </c>
      <c r="E16" s="88">
        <v>115.779555</v>
      </c>
      <c r="F16" s="89">
        <v>33.536104000000002</v>
      </c>
      <c r="G16" s="88">
        <v>130.604758</v>
      </c>
      <c r="H16" s="89">
        <v>20.934113</v>
      </c>
      <c r="I16" s="88">
        <v>72.776753999999997</v>
      </c>
      <c r="J16" s="89">
        <v>9.9126799999999893</v>
      </c>
      <c r="K16" s="89">
        <v>26.276651000000001</v>
      </c>
      <c r="L16" s="87">
        <v>54.296315999999997</v>
      </c>
      <c r="M16" s="88">
        <v>147.545194961775</v>
      </c>
      <c r="N16" s="89">
        <v>56.677866000000002</v>
      </c>
      <c r="O16" s="88">
        <v>110.333676</v>
      </c>
      <c r="P16" s="89">
        <v>51.336475</v>
      </c>
      <c r="Q16" s="88">
        <v>111.818916904658</v>
      </c>
      <c r="R16" s="89">
        <v>29.442315000000001</v>
      </c>
      <c r="S16" s="88">
        <v>94.410344398657301</v>
      </c>
      <c r="T16" s="89">
        <v>0</v>
      </c>
      <c r="U16" s="89">
        <v>0</v>
      </c>
    </row>
    <row r="17" spans="1:23" customFormat="1" ht="15" x14ac:dyDescent="0.25">
      <c r="A17" s="12" t="s">
        <v>147</v>
      </c>
      <c r="B17" s="90">
        <v>18.167705000000002</v>
      </c>
      <c r="C17" s="91">
        <v>65.586147999999994</v>
      </c>
      <c r="D17" s="92">
        <v>62.305267000000001</v>
      </c>
      <c r="E17" s="91">
        <v>285.37752399999999</v>
      </c>
      <c r="F17" s="92">
        <v>60.683332</v>
      </c>
      <c r="G17" s="91">
        <v>228.47971200000001</v>
      </c>
      <c r="H17" s="92">
        <v>16.264728999999999</v>
      </c>
      <c r="I17" s="91">
        <v>51.090502000000001</v>
      </c>
      <c r="J17" s="92">
        <v>46.858108999999999</v>
      </c>
      <c r="K17" s="92">
        <v>171.56516400000001</v>
      </c>
      <c r="L17" s="90">
        <v>88.459575999999899</v>
      </c>
      <c r="M17" s="91">
        <v>278.77479187072498</v>
      </c>
      <c r="N17" s="92">
        <v>13.505388999999999</v>
      </c>
      <c r="O17" s="91">
        <v>25.807673000000001</v>
      </c>
      <c r="P17" s="92">
        <v>52.500798000000003</v>
      </c>
      <c r="Q17" s="91">
        <v>133.600241136585</v>
      </c>
      <c r="R17" s="92">
        <v>59.422068000000003</v>
      </c>
      <c r="S17" s="91">
        <v>251.21737393211501</v>
      </c>
      <c r="T17" s="92">
        <v>0</v>
      </c>
      <c r="U17" s="92">
        <v>0</v>
      </c>
    </row>
    <row r="18" spans="1:23" customFormat="1" ht="15" x14ac:dyDescent="0.25">
      <c r="A18" s="19" t="s">
        <v>83</v>
      </c>
      <c r="B18" s="93">
        <v>320.27184399999999</v>
      </c>
      <c r="C18" s="94">
        <v>1125.443786</v>
      </c>
      <c r="D18" s="95">
        <v>217.30844999999999</v>
      </c>
      <c r="E18" s="94">
        <v>832.76369999999997</v>
      </c>
      <c r="F18" s="95">
        <v>244.52190100000001</v>
      </c>
      <c r="G18" s="94">
        <v>995.39447600000005</v>
      </c>
      <c r="H18" s="95">
        <v>376.475887</v>
      </c>
      <c r="I18" s="94">
        <v>1268.023745</v>
      </c>
      <c r="J18" s="95">
        <v>316.80292699999995</v>
      </c>
      <c r="K18" s="95">
        <v>988.7667100000001</v>
      </c>
      <c r="L18" s="93">
        <v>349.95869899999997</v>
      </c>
      <c r="M18" s="94">
        <v>1193.5365767627791</v>
      </c>
      <c r="N18" s="95">
        <v>531.09675900000002</v>
      </c>
      <c r="O18" s="94">
        <v>1312.6220009823319</v>
      </c>
      <c r="P18" s="95">
        <v>679.61780899999997</v>
      </c>
      <c r="Q18" s="94">
        <v>1482.9908352251514</v>
      </c>
      <c r="R18" s="95">
        <v>393.10087200000004</v>
      </c>
      <c r="S18" s="94">
        <v>1351.2340849247432</v>
      </c>
      <c r="T18" s="95">
        <v>84.694000000000003</v>
      </c>
      <c r="U18" s="95">
        <v>379.60243915200783</v>
      </c>
    </row>
    <row r="19" spans="1:23" customFormat="1" ht="15" x14ac:dyDescent="0.25">
      <c r="A19" s="11" t="s">
        <v>136</v>
      </c>
      <c r="B19" s="87">
        <v>34.558962999999999</v>
      </c>
      <c r="C19" s="88">
        <v>117.928577</v>
      </c>
      <c r="D19" s="89">
        <v>21.015764999999998</v>
      </c>
      <c r="E19" s="88">
        <v>76.442138</v>
      </c>
      <c r="F19" s="89">
        <v>15.242516999999999</v>
      </c>
      <c r="G19" s="88">
        <v>55.627572999999998</v>
      </c>
      <c r="H19" s="89">
        <v>15.443695</v>
      </c>
      <c r="I19" s="88">
        <v>59.050207</v>
      </c>
      <c r="J19" s="89">
        <v>44.045349999999999</v>
      </c>
      <c r="K19" s="89">
        <v>130.145723</v>
      </c>
      <c r="L19" s="87">
        <v>9.6107490000000002</v>
      </c>
      <c r="M19" s="88">
        <v>33.304451558996703</v>
      </c>
      <c r="N19" s="89">
        <v>41.964167000000003</v>
      </c>
      <c r="O19" s="88">
        <v>125.359080086243</v>
      </c>
      <c r="P19" s="89">
        <v>88.040096000000005</v>
      </c>
      <c r="Q19" s="88">
        <v>197.42447310339401</v>
      </c>
      <c r="R19" s="89">
        <v>40.327497999999999</v>
      </c>
      <c r="S19" s="88">
        <v>109.997596223755</v>
      </c>
      <c r="T19" s="89">
        <v>20.146477000000001</v>
      </c>
      <c r="U19" s="89">
        <v>89.447715694152805</v>
      </c>
    </row>
    <row r="20" spans="1:23" customFormat="1" ht="15" x14ac:dyDescent="0.25">
      <c r="A20" s="11" t="s">
        <v>137</v>
      </c>
      <c r="B20" s="87">
        <v>26.978365</v>
      </c>
      <c r="C20" s="88">
        <v>94.148435000000006</v>
      </c>
      <c r="D20" s="89">
        <v>10.256130000000001</v>
      </c>
      <c r="E20" s="88">
        <v>37.923845</v>
      </c>
      <c r="F20" s="89">
        <v>15.349843999999999</v>
      </c>
      <c r="G20" s="88">
        <v>60.597397999999998</v>
      </c>
      <c r="H20" s="89">
        <v>20.788613000000002</v>
      </c>
      <c r="I20" s="88">
        <v>82.016694000000001</v>
      </c>
      <c r="J20" s="89">
        <v>26.218710999999999</v>
      </c>
      <c r="K20" s="89">
        <v>80.611632999999998</v>
      </c>
      <c r="L20" s="87">
        <v>17.291101999999999</v>
      </c>
      <c r="M20" s="88">
        <v>68.972060296447793</v>
      </c>
      <c r="N20" s="89">
        <v>32.342523</v>
      </c>
      <c r="O20" s="88">
        <v>101.716057507324</v>
      </c>
      <c r="P20" s="89">
        <v>57.364747000000001</v>
      </c>
      <c r="Q20" s="88">
        <v>135.269777698441</v>
      </c>
      <c r="R20" s="89">
        <v>46.259152</v>
      </c>
      <c r="S20" s="88">
        <v>141.86448659265099</v>
      </c>
      <c r="T20" s="89">
        <v>24.526768000000001</v>
      </c>
      <c r="U20" s="89">
        <v>114.016270341888</v>
      </c>
    </row>
    <row r="21" spans="1:23" customFormat="1" ht="15" x14ac:dyDescent="0.25">
      <c r="A21" s="11" t="s">
        <v>138</v>
      </c>
      <c r="B21" s="87">
        <v>48.075795999999997</v>
      </c>
      <c r="C21" s="88">
        <v>171.793182</v>
      </c>
      <c r="D21" s="89">
        <v>17.144867000000001</v>
      </c>
      <c r="E21" s="88">
        <v>70.446044999999998</v>
      </c>
      <c r="F21" s="89">
        <v>18.233129999999999</v>
      </c>
      <c r="G21" s="88">
        <v>76.796724999999995</v>
      </c>
      <c r="H21" s="89">
        <v>28.830148000000001</v>
      </c>
      <c r="I21" s="88">
        <v>115.24628199999999</v>
      </c>
      <c r="J21" s="89">
        <v>23.427105000000001</v>
      </c>
      <c r="K21" s="89">
        <v>72.155196000000004</v>
      </c>
      <c r="L21" s="87">
        <v>28.541028000000001</v>
      </c>
      <c r="M21" s="88">
        <v>103.889685452564</v>
      </c>
      <c r="N21" s="89">
        <v>43.940843999999998</v>
      </c>
      <c r="O21" s="88">
        <v>136.739476029602</v>
      </c>
      <c r="P21" s="89">
        <v>48.466979000000002</v>
      </c>
      <c r="Q21" s="88">
        <v>111.300811728516</v>
      </c>
      <c r="R21" s="89">
        <v>32.566347999999998</v>
      </c>
      <c r="S21" s="88">
        <v>105.70930385278299</v>
      </c>
      <c r="T21" s="89">
        <v>40.020755000000001</v>
      </c>
      <c r="U21" s="89">
        <v>176.138453115967</v>
      </c>
    </row>
    <row r="22" spans="1:23" customFormat="1" ht="15" x14ac:dyDescent="0.25">
      <c r="A22" s="11" t="s">
        <v>139</v>
      </c>
      <c r="B22" s="87">
        <v>19.315892999999999</v>
      </c>
      <c r="C22" s="88">
        <v>70.653283999999999</v>
      </c>
      <c r="D22" s="89">
        <v>15.585872999999999</v>
      </c>
      <c r="E22" s="88">
        <v>66.589811999999995</v>
      </c>
      <c r="F22" s="89">
        <v>16.799527999999999</v>
      </c>
      <c r="G22" s="88">
        <v>70.843898999999993</v>
      </c>
      <c r="H22" s="89">
        <v>16.399820999999999</v>
      </c>
      <c r="I22" s="88">
        <v>70.16722</v>
      </c>
      <c r="J22" s="89">
        <v>31.682015</v>
      </c>
      <c r="K22" s="89">
        <v>100.311145</v>
      </c>
      <c r="L22" s="87">
        <v>48.067602999999998</v>
      </c>
      <c r="M22" s="88">
        <v>171.66672241491699</v>
      </c>
      <c r="N22" s="89">
        <v>38.663941999999999</v>
      </c>
      <c r="O22" s="88">
        <v>112.757004118073</v>
      </c>
      <c r="P22" s="89">
        <v>44.601588999999997</v>
      </c>
      <c r="Q22" s="88">
        <v>106.039419763672</v>
      </c>
      <c r="R22" s="89">
        <v>27.857098000000001</v>
      </c>
      <c r="S22" s="88">
        <v>99.738599644958498</v>
      </c>
      <c r="T22" s="89">
        <v>0</v>
      </c>
      <c r="U22" s="89">
        <v>0</v>
      </c>
    </row>
    <row r="23" spans="1:23" customFormat="1" ht="15" x14ac:dyDescent="0.25">
      <c r="A23" s="11" t="s">
        <v>140</v>
      </c>
      <c r="B23" s="87">
        <v>30.038350000000001</v>
      </c>
      <c r="C23" s="88">
        <v>108.985489</v>
      </c>
      <c r="D23" s="89">
        <v>13.834873999999999</v>
      </c>
      <c r="E23" s="88">
        <v>56.481305999999996</v>
      </c>
      <c r="F23" s="89">
        <v>22.022559999999999</v>
      </c>
      <c r="G23" s="88">
        <v>92.040986000000004</v>
      </c>
      <c r="H23" s="89">
        <v>13.277286999999999</v>
      </c>
      <c r="I23" s="88">
        <v>55.295631999999998</v>
      </c>
      <c r="J23" s="89">
        <v>29.501625000000001</v>
      </c>
      <c r="K23" s="89">
        <v>94.529746000000003</v>
      </c>
      <c r="L23" s="87">
        <v>29.842856999999999</v>
      </c>
      <c r="M23" s="88">
        <v>101.12685478073701</v>
      </c>
      <c r="N23" s="89">
        <v>44.255915999999999</v>
      </c>
      <c r="O23" s="88">
        <v>127.90658933252</v>
      </c>
      <c r="P23" s="89">
        <v>64.082267999999999</v>
      </c>
      <c r="Q23" s="88">
        <v>140.26619713781699</v>
      </c>
      <c r="R23" s="89">
        <v>35.819983000000001</v>
      </c>
      <c r="S23" s="88">
        <v>126.280950104675</v>
      </c>
      <c r="T23" s="89">
        <v>0</v>
      </c>
      <c r="U23" s="89">
        <v>0</v>
      </c>
    </row>
    <row r="24" spans="1:23" customFormat="1" ht="15" x14ac:dyDescent="0.25">
      <c r="A24" s="11" t="s">
        <v>141</v>
      </c>
      <c r="B24" s="87">
        <v>23.981767999999999</v>
      </c>
      <c r="C24" s="88">
        <v>85.026888999999997</v>
      </c>
      <c r="D24" s="89">
        <v>15.625454</v>
      </c>
      <c r="E24" s="88">
        <v>66.189224999999993</v>
      </c>
      <c r="F24" s="89">
        <v>23.325937</v>
      </c>
      <c r="G24" s="88">
        <v>95.333932000000004</v>
      </c>
      <c r="H24" s="89">
        <v>19.525908000000001</v>
      </c>
      <c r="I24" s="88">
        <v>73.539773999999994</v>
      </c>
      <c r="J24" s="89">
        <v>27.675132999999999</v>
      </c>
      <c r="K24" s="89">
        <v>85.421103000000002</v>
      </c>
      <c r="L24" s="87">
        <v>30.507472</v>
      </c>
      <c r="M24" s="88">
        <v>103.917482342566</v>
      </c>
      <c r="N24" s="89">
        <v>41.673233000000003</v>
      </c>
      <c r="O24" s="88">
        <v>117.18698999999999</v>
      </c>
      <c r="P24" s="89">
        <v>52.481776000000004</v>
      </c>
      <c r="Q24" s="88">
        <v>107.087325040466</v>
      </c>
      <c r="R24" s="89">
        <v>33.090156999999998</v>
      </c>
      <c r="S24" s="88">
        <v>112.34167734314001</v>
      </c>
      <c r="T24" s="89">
        <v>0</v>
      </c>
      <c r="U24" s="89">
        <v>0</v>
      </c>
    </row>
    <row r="25" spans="1:23" customFormat="1" ht="15" x14ac:dyDescent="0.25">
      <c r="A25" s="11" t="s">
        <v>142</v>
      </c>
      <c r="B25" s="87">
        <v>29.980059000000001</v>
      </c>
      <c r="C25" s="88">
        <v>98.693928999999997</v>
      </c>
      <c r="D25" s="89">
        <v>15.751193000000001</v>
      </c>
      <c r="E25" s="88">
        <v>58.970556999999999</v>
      </c>
      <c r="F25" s="89">
        <v>28.019227000000001</v>
      </c>
      <c r="G25" s="88">
        <v>113.904837</v>
      </c>
      <c r="H25" s="89">
        <v>13.117087</v>
      </c>
      <c r="I25" s="88">
        <v>47.257598000000002</v>
      </c>
      <c r="J25" s="89">
        <v>25.749482</v>
      </c>
      <c r="K25" s="89">
        <v>79.349003999999994</v>
      </c>
      <c r="L25" s="87">
        <v>33.783302999999997</v>
      </c>
      <c r="M25" s="88">
        <v>117.39624211059601</v>
      </c>
      <c r="N25" s="89">
        <v>45.090093000000003</v>
      </c>
      <c r="O25" s="88">
        <v>125.79471030859401</v>
      </c>
      <c r="P25" s="89">
        <v>93.227335999999994</v>
      </c>
      <c r="Q25" s="88">
        <v>203.99765038156099</v>
      </c>
      <c r="R25" s="89">
        <v>43.058028999999998</v>
      </c>
      <c r="S25" s="88">
        <v>152.23347122772199</v>
      </c>
      <c r="T25" s="89">
        <v>0</v>
      </c>
      <c r="U25" s="89">
        <v>0</v>
      </c>
    </row>
    <row r="26" spans="1:23" customFormat="1" ht="15" x14ac:dyDescent="0.25">
      <c r="A26" s="11" t="s">
        <v>143</v>
      </c>
      <c r="B26" s="87">
        <v>34.378360999999998</v>
      </c>
      <c r="C26" s="88">
        <v>116.653654</v>
      </c>
      <c r="D26" s="89">
        <v>27.802924999999998</v>
      </c>
      <c r="E26" s="88">
        <v>102.569844</v>
      </c>
      <c r="F26" s="89">
        <v>26.220662999999998</v>
      </c>
      <c r="G26" s="88">
        <v>106.86738699999999</v>
      </c>
      <c r="H26" s="89">
        <v>18.254923999999999</v>
      </c>
      <c r="I26" s="88">
        <v>61.221609999999998</v>
      </c>
      <c r="J26" s="89">
        <v>26.755475000000001</v>
      </c>
      <c r="K26" s="89">
        <v>78.849665000000002</v>
      </c>
      <c r="L26" s="87">
        <v>30.948698</v>
      </c>
      <c r="M26" s="88">
        <v>100.56008517585801</v>
      </c>
      <c r="N26" s="89">
        <v>62.596921000000002</v>
      </c>
      <c r="O26" s="88">
        <v>162.930613599976</v>
      </c>
      <c r="P26" s="89">
        <v>64.554526999999993</v>
      </c>
      <c r="Q26" s="88">
        <v>134.855783124634</v>
      </c>
      <c r="R26" s="89">
        <v>37.141942999999998</v>
      </c>
      <c r="S26" s="88">
        <v>123.107836630554</v>
      </c>
      <c r="T26" s="89">
        <v>0</v>
      </c>
      <c r="U26" s="89">
        <v>0</v>
      </c>
    </row>
    <row r="27" spans="1:23" customFormat="1" ht="15" x14ac:dyDescent="0.25">
      <c r="A27" s="11" t="s">
        <v>144</v>
      </c>
      <c r="B27" s="87">
        <v>26.737113999999998</v>
      </c>
      <c r="C27" s="88">
        <v>90.630025000000003</v>
      </c>
      <c r="D27" s="89">
        <v>13.897050999999999</v>
      </c>
      <c r="E27" s="88">
        <v>53.936906999999998</v>
      </c>
      <c r="F27" s="89">
        <v>21.032301</v>
      </c>
      <c r="G27" s="88">
        <v>86.879131999999998</v>
      </c>
      <c r="H27" s="89">
        <v>47.280147999999997</v>
      </c>
      <c r="I27" s="88">
        <v>153.874888</v>
      </c>
      <c r="J27" s="89">
        <v>24.812998</v>
      </c>
      <c r="K27" s="89">
        <v>77.925371999999996</v>
      </c>
      <c r="L27" s="87">
        <v>37.173316999999997</v>
      </c>
      <c r="M27" s="88">
        <v>117.97201894750999</v>
      </c>
      <c r="N27" s="89">
        <v>46.586990999999998</v>
      </c>
      <c r="O27" s="88">
        <v>84.862339000000006</v>
      </c>
      <c r="P27" s="89">
        <v>52.803294000000001</v>
      </c>
      <c r="Q27" s="88">
        <v>102.140361933319</v>
      </c>
      <c r="R27" s="89">
        <v>32.230148999999997</v>
      </c>
      <c r="S27" s="88">
        <v>125.520769872925</v>
      </c>
      <c r="T27" s="89">
        <v>0</v>
      </c>
      <c r="U27" s="89">
        <v>0</v>
      </c>
    </row>
    <row r="28" spans="1:23" customFormat="1" ht="15" x14ac:dyDescent="0.25">
      <c r="A28" s="11" t="s">
        <v>145</v>
      </c>
      <c r="B28" s="87">
        <v>15.754238000000001</v>
      </c>
      <c r="C28" s="88">
        <v>57.924678999999998</v>
      </c>
      <c r="D28" s="89">
        <v>33.103273000000002</v>
      </c>
      <c r="E28" s="88">
        <v>121.747084</v>
      </c>
      <c r="F28" s="89">
        <v>26.359684999999999</v>
      </c>
      <c r="G28" s="88">
        <v>107.13936699999999</v>
      </c>
      <c r="H28" s="89">
        <v>48.046542000000002</v>
      </c>
      <c r="I28" s="88">
        <v>146.46695500000001</v>
      </c>
      <c r="J28" s="89">
        <v>21.853252000000001</v>
      </c>
      <c r="K28" s="89">
        <v>69.888397999999995</v>
      </c>
      <c r="L28" s="87">
        <v>27.948229999999999</v>
      </c>
      <c r="M28" s="88">
        <v>93.492494498992897</v>
      </c>
      <c r="N28" s="89">
        <v>53.668863999999999</v>
      </c>
      <c r="O28" s="88">
        <v>89.073800000000006</v>
      </c>
      <c r="P28" s="89">
        <v>58.305216000000001</v>
      </c>
      <c r="Q28" s="88">
        <v>120.41966486454</v>
      </c>
      <c r="R28" s="89">
        <v>34.388604999999998</v>
      </c>
      <c r="S28" s="88">
        <v>132.76637883660899</v>
      </c>
      <c r="T28" s="89">
        <v>0</v>
      </c>
      <c r="U28" s="89">
        <v>0</v>
      </c>
    </row>
    <row r="29" spans="1:23" customFormat="1" ht="15" x14ac:dyDescent="0.25">
      <c r="A29" s="11" t="s">
        <v>146</v>
      </c>
      <c r="B29" s="87">
        <v>17.240818999999998</v>
      </c>
      <c r="C29" s="88">
        <v>64.159734999999998</v>
      </c>
      <c r="D29" s="89">
        <v>21.310644</v>
      </c>
      <c r="E29" s="88">
        <v>78.539161000000007</v>
      </c>
      <c r="F29" s="89">
        <v>16.056757000000001</v>
      </c>
      <c r="G29" s="88">
        <v>65.302218999999994</v>
      </c>
      <c r="H29" s="89">
        <v>62.687277000000002</v>
      </c>
      <c r="I29" s="88">
        <v>186.41900899999999</v>
      </c>
      <c r="J29" s="89">
        <v>18.769922000000001</v>
      </c>
      <c r="K29" s="89">
        <v>61.611891</v>
      </c>
      <c r="L29" s="87">
        <v>28.257214000000001</v>
      </c>
      <c r="M29" s="88">
        <v>94.247289758148199</v>
      </c>
      <c r="N29" s="89">
        <v>42.711626000000003</v>
      </c>
      <c r="O29" s="88">
        <v>69.573747999999995</v>
      </c>
      <c r="P29" s="89">
        <v>34.954146999999999</v>
      </c>
      <c r="Q29" s="88">
        <v>74.791464249938997</v>
      </c>
      <c r="R29" s="89">
        <v>15.309393999999999</v>
      </c>
      <c r="S29" s="88">
        <v>60.679324867004397</v>
      </c>
      <c r="T29" s="89">
        <v>0</v>
      </c>
      <c r="U29" s="89">
        <v>0</v>
      </c>
    </row>
    <row r="30" spans="1:23" customFormat="1" ht="15" x14ac:dyDescent="0.25">
      <c r="A30" s="12" t="s">
        <v>147</v>
      </c>
      <c r="B30" s="90">
        <v>13.232118</v>
      </c>
      <c r="C30" s="91">
        <v>48.845908000000001</v>
      </c>
      <c r="D30" s="92">
        <v>11.980401000000001</v>
      </c>
      <c r="E30" s="91">
        <v>42.927776000000001</v>
      </c>
      <c r="F30" s="92">
        <v>15.859752</v>
      </c>
      <c r="G30" s="91">
        <v>64.061020999999997</v>
      </c>
      <c r="H30" s="92">
        <v>72.824437000000003</v>
      </c>
      <c r="I30" s="91">
        <v>217.46787599999999</v>
      </c>
      <c r="J30" s="92">
        <v>16.311858999999998</v>
      </c>
      <c r="K30" s="92">
        <v>57.967834000000003</v>
      </c>
      <c r="L30" s="90">
        <v>27.987126</v>
      </c>
      <c r="M30" s="91">
        <v>86.991189425445597</v>
      </c>
      <c r="N30" s="92">
        <v>37.601638999999999</v>
      </c>
      <c r="O30" s="91">
        <v>58.721592999999999</v>
      </c>
      <c r="P30" s="92">
        <v>20.735834000000001</v>
      </c>
      <c r="Q30" s="91">
        <v>49.397906198852503</v>
      </c>
      <c r="R30" s="92">
        <v>15.052516000000001</v>
      </c>
      <c r="S30" s="91">
        <v>60.993689727966299</v>
      </c>
      <c r="T30" s="92">
        <v>0</v>
      </c>
      <c r="U30" s="92">
        <v>0</v>
      </c>
    </row>
    <row r="31" spans="1:23" ht="5.099999999999999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39" t="s">
        <v>135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8" t="s">
        <v>38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5">
      <c r="A34" s="7" t="s">
        <v>28</v>
      </c>
      <c r="B34" s="7"/>
      <c r="C34" s="7"/>
      <c r="D34" s="7"/>
      <c r="E34" s="7"/>
      <c r="F34" s="7"/>
      <c r="G34" s="7"/>
      <c r="H34" s="7" t="s">
        <v>33</v>
      </c>
      <c r="I34" s="7"/>
      <c r="J34" s="7"/>
      <c r="K34" s="7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A35" s="7" t="s">
        <v>29</v>
      </c>
      <c r="B35" s="7"/>
      <c r="C35" s="7"/>
      <c r="D35" s="7"/>
      <c r="E35" s="7"/>
      <c r="F35" s="7"/>
      <c r="G35" s="7"/>
      <c r="H35" s="7" t="s">
        <v>34</v>
      </c>
      <c r="I35" s="7"/>
      <c r="J35" s="7"/>
      <c r="K35" s="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5">
      <c r="A36" s="7" t="s">
        <v>30</v>
      </c>
      <c r="B36" s="7"/>
      <c r="C36" s="7"/>
      <c r="D36" s="7"/>
      <c r="E36" s="7"/>
      <c r="F36" s="7"/>
      <c r="G36" s="7"/>
      <c r="H36" s="7" t="s">
        <v>35</v>
      </c>
      <c r="I36" s="7"/>
      <c r="J36" s="7"/>
      <c r="K36" s="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x14ac:dyDescent="0.25">
      <c r="A37" s="7" t="s">
        <v>31</v>
      </c>
      <c r="B37" s="7"/>
      <c r="C37" s="7"/>
      <c r="D37" s="7"/>
      <c r="E37" s="7"/>
      <c r="F37" s="7"/>
      <c r="G37" s="7"/>
      <c r="H37" s="7" t="s">
        <v>36</v>
      </c>
      <c r="I37" s="7"/>
      <c r="J37" s="7"/>
      <c r="K37" s="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x14ac:dyDescent="0.25">
      <c r="A38" s="7" t="s">
        <v>32</v>
      </c>
      <c r="B38" s="7"/>
      <c r="C38" s="7"/>
      <c r="D38" s="7"/>
      <c r="E38" s="7"/>
      <c r="F38" s="7"/>
      <c r="G38" s="7"/>
      <c r="H38" s="7" t="s">
        <v>37</v>
      </c>
      <c r="I38" s="7"/>
      <c r="J38" s="7"/>
      <c r="K38" s="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spans="1:23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spans="1:2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spans="1:2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spans="1:2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</row>
    <row r="50" spans="1:2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</row>
    <row r="51" spans="1:2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1:2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1:2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1:2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</row>
    <row r="58" spans="1:2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</row>
    <row r="59" spans="1:2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</row>
  </sheetData>
  <mergeCells count="11">
    <mergeCell ref="T3:U3"/>
    <mergeCell ref="J3:K3"/>
    <mergeCell ref="L3:M3"/>
    <mergeCell ref="N3:O3"/>
    <mergeCell ref="P3:Q3"/>
    <mergeCell ref="R3:S3"/>
    <mergeCell ref="A3:A4"/>
    <mergeCell ref="B3:C3"/>
    <mergeCell ref="D3:E3"/>
    <mergeCell ref="F3:G3"/>
    <mergeCell ref="H3:I3"/>
  </mergeCells>
  <pageMargins left="0.55118110236220474" right="0.11811023622047245" top="0.98425196850393704" bottom="0.31496062992125984" header="0.31496062992125984" footer="0.31496062992125984"/>
  <pageSetup paperSize="9" scale="7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B1BCD-982F-498A-98AC-7921AFD0814A}">
  <sheetPr>
    <pageSetUpPr fitToPage="1"/>
  </sheetPr>
  <dimension ref="A1:ANQ379"/>
  <sheetViews>
    <sheetView showGridLines="0" topLeftCell="A19" zoomScale="96" zoomScaleNormal="96" zoomScaleSheetLayoutView="85" workbookViewId="0">
      <selection activeCell="A9" sqref="A1:XFD1048576"/>
    </sheetView>
  </sheetViews>
  <sheetFormatPr defaultColWidth="9.140625" defaultRowHeight="12.75" x14ac:dyDescent="0.25"/>
  <cols>
    <col min="1" max="1" width="20.42578125" style="1" customWidth="1"/>
    <col min="2" max="2" width="10.7109375" style="1" bestFit="1" customWidth="1"/>
    <col min="3" max="3" width="8.5703125" style="1" bestFit="1" customWidth="1"/>
    <col min="4" max="4" width="9.140625" style="1" customWidth="1"/>
    <col min="5" max="5" width="8.5703125" style="1" bestFit="1" customWidth="1"/>
    <col min="6" max="6" width="9.140625" style="1" customWidth="1"/>
    <col min="7" max="7" width="8.85546875" style="1" customWidth="1"/>
    <col min="8" max="8" width="9.140625" style="1" customWidth="1"/>
    <col min="9" max="9" width="8.5703125" style="1" bestFit="1" customWidth="1"/>
    <col min="10" max="10" width="9.140625" style="1" customWidth="1"/>
    <col min="11" max="11" width="8.5703125" style="1" bestFit="1" customWidth="1"/>
    <col min="12" max="12" width="9.140625" style="1" customWidth="1"/>
    <col min="13" max="13" width="8.5703125" style="1" bestFit="1" customWidth="1"/>
    <col min="14" max="14" width="9.140625" style="1" customWidth="1"/>
    <col min="15" max="15" width="8.5703125" style="1" bestFit="1" customWidth="1"/>
    <col min="16" max="16" width="9.140625" style="1" customWidth="1"/>
    <col min="17" max="17" width="8.5703125" style="1" bestFit="1" customWidth="1"/>
    <col min="18" max="18" width="9.140625" style="1" customWidth="1"/>
    <col min="19" max="19" width="8.5703125" style="1" bestFit="1" customWidth="1"/>
    <col min="20" max="20" width="9.140625" style="1" customWidth="1"/>
    <col min="21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20" t="s">
        <v>45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057" s="13" customFormat="1" ht="15" x14ac:dyDescent="0.25">
      <c r="A2" s="21"/>
      <c r="B2" s="151">
        <v>2017</v>
      </c>
      <c r="C2" s="155"/>
      <c r="D2" s="153">
        <v>2018</v>
      </c>
      <c r="E2" s="155"/>
      <c r="F2" s="151">
        <v>2019</v>
      </c>
      <c r="G2" s="155"/>
      <c r="H2" s="153">
        <v>2020</v>
      </c>
      <c r="I2" s="155"/>
      <c r="J2" s="153">
        <v>2021</v>
      </c>
      <c r="K2" s="156"/>
      <c r="L2" s="151">
        <v>2022</v>
      </c>
      <c r="M2" s="155"/>
      <c r="N2" s="153">
        <v>2023</v>
      </c>
      <c r="O2" s="155"/>
      <c r="P2" s="151">
        <v>2024</v>
      </c>
      <c r="Q2" s="155"/>
      <c r="R2" s="153">
        <v>2025</v>
      </c>
      <c r="S2" s="155"/>
      <c r="T2" s="153">
        <v>2026</v>
      </c>
      <c r="U2" s="156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</row>
    <row r="3" spans="1:1057" s="10" customFormat="1" ht="45" x14ac:dyDescent="0.25">
      <c r="A3" s="46" t="s">
        <v>43</v>
      </c>
      <c r="B3" s="63" t="s">
        <v>120</v>
      </c>
      <c r="C3" s="64" t="s">
        <v>121</v>
      </c>
      <c r="D3" s="63" t="s">
        <v>120</v>
      </c>
      <c r="E3" s="64" t="s">
        <v>121</v>
      </c>
      <c r="F3" s="63" t="s">
        <v>120</v>
      </c>
      <c r="G3" s="64" t="s">
        <v>121</v>
      </c>
      <c r="H3" s="63" t="s">
        <v>120</v>
      </c>
      <c r="I3" s="64" t="s">
        <v>121</v>
      </c>
      <c r="J3" s="63" t="s">
        <v>120</v>
      </c>
      <c r="K3" s="63" t="s">
        <v>121</v>
      </c>
      <c r="L3" s="41" t="s">
        <v>120</v>
      </c>
      <c r="M3" s="42" t="s">
        <v>121</v>
      </c>
      <c r="N3" s="41" t="s">
        <v>120</v>
      </c>
      <c r="O3" s="42" t="s">
        <v>121</v>
      </c>
      <c r="P3" s="41" t="s">
        <v>120</v>
      </c>
      <c r="Q3" s="42" t="s">
        <v>121</v>
      </c>
      <c r="R3" s="41" t="s">
        <v>120</v>
      </c>
      <c r="S3" s="42" t="s">
        <v>121</v>
      </c>
      <c r="T3" s="41" t="s">
        <v>120</v>
      </c>
      <c r="U3" s="41" t="s">
        <v>121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</row>
    <row r="4" spans="1:1057" s="13" customFormat="1" ht="15" x14ac:dyDescent="0.25">
      <c r="A4" s="65" t="s">
        <v>122</v>
      </c>
      <c r="B4" s="96">
        <v>35.090082000000002</v>
      </c>
      <c r="C4" s="97">
        <v>166.65906100000001</v>
      </c>
      <c r="D4" s="98">
        <v>44.524755999999996</v>
      </c>
      <c r="E4" s="97">
        <v>218.56354300000001</v>
      </c>
      <c r="F4" s="98">
        <v>48.675614000000003</v>
      </c>
      <c r="G4" s="97">
        <v>243.024473</v>
      </c>
      <c r="H4" s="98">
        <v>40.175502000000002</v>
      </c>
      <c r="I4" s="97">
        <v>183.06928600000001</v>
      </c>
      <c r="J4" s="98">
        <v>34.727294000000001</v>
      </c>
      <c r="K4" s="98">
        <v>140.877241</v>
      </c>
      <c r="L4" s="96">
        <v>84.847657999999996</v>
      </c>
      <c r="M4" s="97">
        <v>337.04265450000003</v>
      </c>
      <c r="N4" s="98">
        <v>87.555888999999993</v>
      </c>
      <c r="O4" s="97">
        <v>281.157442</v>
      </c>
      <c r="P4" s="98">
        <v>102.181788</v>
      </c>
      <c r="Q4" s="97">
        <v>337.28861699999999</v>
      </c>
      <c r="R4" s="98">
        <v>94.396535</v>
      </c>
      <c r="S4" s="97">
        <v>431.6943574375</v>
      </c>
      <c r="T4" s="98">
        <v>25.336825000000001</v>
      </c>
      <c r="U4" s="98">
        <v>151.30121600000001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</row>
    <row r="5" spans="1:1057" s="13" customFormat="1" ht="15" x14ac:dyDescent="0.25">
      <c r="A5" s="14" t="s">
        <v>123</v>
      </c>
      <c r="B5" s="99">
        <v>6.3603959999999997</v>
      </c>
      <c r="C5" s="100">
        <v>21.634</v>
      </c>
      <c r="D5" s="101">
        <v>16.861331</v>
      </c>
      <c r="E5" s="100">
        <v>64.378320000000002</v>
      </c>
      <c r="F5" s="101">
        <v>4.2373310000000002</v>
      </c>
      <c r="G5" s="100">
        <v>15.252948999999999</v>
      </c>
      <c r="H5" s="101">
        <v>29.154693000000002</v>
      </c>
      <c r="I5" s="100">
        <v>115.94292</v>
      </c>
      <c r="J5" s="101">
        <v>27.564208000000001</v>
      </c>
      <c r="K5" s="101">
        <v>82.994455000000002</v>
      </c>
      <c r="L5" s="99">
        <v>49.693261</v>
      </c>
      <c r="M5" s="100">
        <v>150.60158999999999</v>
      </c>
      <c r="N5" s="101">
        <v>90.392318000000003</v>
      </c>
      <c r="O5" s="100">
        <v>224.30264</v>
      </c>
      <c r="P5" s="101">
        <v>97.700626999999997</v>
      </c>
      <c r="Q5" s="100">
        <v>217.384872765625</v>
      </c>
      <c r="R5" s="101">
        <v>42.239331</v>
      </c>
      <c r="S5" s="100">
        <v>133.21501216796901</v>
      </c>
      <c r="T5" s="101">
        <v>7.8807939999999999</v>
      </c>
      <c r="U5" s="101">
        <v>30.958823593750001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</row>
    <row r="6" spans="1:1057" s="13" customFormat="1" ht="15" x14ac:dyDescent="0.25">
      <c r="A6" s="14" t="s">
        <v>124</v>
      </c>
      <c r="B6" s="99">
        <v>20.182532999999999</v>
      </c>
      <c r="C6" s="100">
        <v>96.013879000000003</v>
      </c>
      <c r="D6" s="101">
        <v>26.477703999999999</v>
      </c>
      <c r="E6" s="100">
        <v>128.73211900000001</v>
      </c>
      <c r="F6" s="101">
        <v>29.715945000000001</v>
      </c>
      <c r="G6" s="100">
        <v>150.125092</v>
      </c>
      <c r="H6" s="101">
        <v>30.889873000000001</v>
      </c>
      <c r="I6" s="100">
        <v>141.179328</v>
      </c>
      <c r="J6" s="101">
        <v>30.124089000000001</v>
      </c>
      <c r="K6" s="101">
        <v>122.811823</v>
      </c>
      <c r="L6" s="99">
        <v>29.339085000000001</v>
      </c>
      <c r="M6" s="100">
        <v>117.961005074219</v>
      </c>
      <c r="N6" s="101">
        <v>36.504485000000003</v>
      </c>
      <c r="O6" s="100">
        <v>127.76214709375</v>
      </c>
      <c r="P6" s="101">
        <v>54.860145000000003</v>
      </c>
      <c r="Q6" s="100">
        <v>182.36817737499999</v>
      </c>
      <c r="R6" s="101">
        <v>35.882035999999999</v>
      </c>
      <c r="S6" s="100">
        <v>160.15810099999999</v>
      </c>
      <c r="T6" s="101">
        <v>9.273847</v>
      </c>
      <c r="U6" s="101">
        <v>56.044573999999997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</row>
    <row r="7" spans="1:1057" s="13" customFormat="1" ht="15" x14ac:dyDescent="0.25">
      <c r="A7" s="14" t="s">
        <v>125</v>
      </c>
      <c r="B7" s="99">
        <v>16.342124999999999</v>
      </c>
      <c r="C7" s="100">
        <v>39.530453000000001</v>
      </c>
      <c r="D7" s="101">
        <v>170.56799699999999</v>
      </c>
      <c r="E7" s="100">
        <v>620.56626500000004</v>
      </c>
      <c r="F7" s="101">
        <v>97.997831000000005</v>
      </c>
      <c r="G7" s="100">
        <v>332.99736999999999</v>
      </c>
      <c r="H7" s="101">
        <v>103.690843</v>
      </c>
      <c r="I7" s="100">
        <v>349.96992299999999</v>
      </c>
      <c r="J7" s="101">
        <v>55.431359</v>
      </c>
      <c r="K7" s="101">
        <v>162.477104</v>
      </c>
      <c r="L7" s="99">
        <v>79.084287000000003</v>
      </c>
      <c r="M7" s="100">
        <v>242.89071283117701</v>
      </c>
      <c r="N7" s="101">
        <v>86.711115000000007</v>
      </c>
      <c r="O7" s="100">
        <v>234.557276753906</v>
      </c>
      <c r="P7" s="101">
        <v>57.256898</v>
      </c>
      <c r="Q7" s="100">
        <v>133.2082910625</v>
      </c>
      <c r="R7" s="101">
        <v>77.229770000000002</v>
      </c>
      <c r="S7" s="100">
        <v>259.50109447058099</v>
      </c>
      <c r="T7" s="101">
        <v>56.064065999999997</v>
      </c>
      <c r="U7" s="101">
        <v>221.98176000000001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</row>
    <row r="8" spans="1:1057" s="13" customFormat="1" ht="15" x14ac:dyDescent="0.25">
      <c r="A8" s="14" t="s">
        <v>126</v>
      </c>
      <c r="B8" s="99">
        <v>23.991612</v>
      </c>
      <c r="C8" s="100">
        <v>115.93261800000001</v>
      </c>
      <c r="D8" s="101">
        <v>22.904330999999999</v>
      </c>
      <c r="E8" s="100">
        <v>112.341717</v>
      </c>
      <c r="F8" s="101">
        <v>22.852874</v>
      </c>
      <c r="G8" s="100">
        <v>117.052525</v>
      </c>
      <c r="H8" s="101">
        <v>30.200157999999998</v>
      </c>
      <c r="I8" s="100">
        <v>137.64617799999999</v>
      </c>
      <c r="J8" s="101">
        <v>12.852563999999999</v>
      </c>
      <c r="K8" s="101">
        <v>51.505881000000002</v>
      </c>
      <c r="L8" s="99">
        <v>3.5648240000000002</v>
      </c>
      <c r="M8" s="100">
        <v>14.743907399215701</v>
      </c>
      <c r="N8" s="101">
        <v>10.051235</v>
      </c>
      <c r="O8" s="100">
        <v>36.838236000000002</v>
      </c>
      <c r="P8" s="101">
        <v>29.184781999999998</v>
      </c>
      <c r="Q8" s="100">
        <v>93.521190058822597</v>
      </c>
      <c r="R8" s="101">
        <v>8.2851579999999991</v>
      </c>
      <c r="S8" s="100">
        <v>37.359618124999997</v>
      </c>
      <c r="T8" s="101">
        <v>1.92266</v>
      </c>
      <c r="U8" s="101">
        <v>11.7657147058926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</row>
    <row r="9" spans="1:1057" s="13" customFormat="1" ht="15" x14ac:dyDescent="0.25">
      <c r="A9" s="14" t="s">
        <v>127</v>
      </c>
      <c r="B9" s="99">
        <v>41.490062999999999</v>
      </c>
      <c r="C9" s="100">
        <v>113.89474800000001</v>
      </c>
      <c r="D9" s="101">
        <v>40.816280999999996</v>
      </c>
      <c r="E9" s="100">
        <v>121.240551</v>
      </c>
      <c r="F9" s="101">
        <v>49.894114999999999</v>
      </c>
      <c r="G9" s="100">
        <v>151.149945</v>
      </c>
      <c r="H9" s="101">
        <v>60.765658000000002</v>
      </c>
      <c r="I9" s="100">
        <v>174.345033</v>
      </c>
      <c r="J9" s="101">
        <v>57.148617000000002</v>
      </c>
      <c r="K9" s="101">
        <v>131.29888800000001</v>
      </c>
      <c r="L9" s="99">
        <v>36.762770000000003</v>
      </c>
      <c r="M9" s="100">
        <v>95.290293043365494</v>
      </c>
      <c r="N9" s="101">
        <v>36.528723999999997</v>
      </c>
      <c r="O9" s="100">
        <v>71.2414037406311</v>
      </c>
      <c r="P9" s="101">
        <v>47.667940000000002</v>
      </c>
      <c r="Q9" s="100">
        <v>88.147570492968597</v>
      </c>
      <c r="R9" s="101">
        <v>36.089537999999997</v>
      </c>
      <c r="S9" s="100">
        <v>90.1667057539062</v>
      </c>
      <c r="T9" s="101">
        <v>4.9001219999999996</v>
      </c>
      <c r="U9" s="101">
        <v>15.275456078125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</row>
    <row r="10" spans="1:1057" s="13" customFormat="1" ht="15" x14ac:dyDescent="0.25">
      <c r="A10" s="14" t="s">
        <v>128</v>
      </c>
      <c r="B10" s="99">
        <v>6.2976000000000004E-2</v>
      </c>
      <c r="C10" s="100">
        <v>0.15529399999999999</v>
      </c>
      <c r="D10" s="101">
        <v>5.0242149999999999</v>
      </c>
      <c r="E10" s="100">
        <v>29.327559999999998</v>
      </c>
      <c r="F10" s="101">
        <v>2.8819999999999998E-2</v>
      </c>
      <c r="G10" s="100">
        <v>4.6980000000000001E-2</v>
      </c>
      <c r="H10" s="101">
        <v>6.5923920000000003</v>
      </c>
      <c r="I10" s="100">
        <v>43.215691999999997</v>
      </c>
      <c r="J10" s="101">
        <v>35.489077999999999</v>
      </c>
      <c r="K10" s="101">
        <v>150.082279</v>
      </c>
      <c r="L10" s="99">
        <v>21.895282000000002</v>
      </c>
      <c r="M10" s="100">
        <v>90.0948872376499</v>
      </c>
      <c r="N10" s="101">
        <v>15.214661</v>
      </c>
      <c r="O10" s="100">
        <v>66.874017551341097</v>
      </c>
      <c r="P10" s="101">
        <v>12.674367999999999</v>
      </c>
      <c r="Q10" s="100">
        <v>60.5168643894851</v>
      </c>
      <c r="R10" s="101">
        <v>11.940688</v>
      </c>
      <c r="S10" s="100">
        <v>57.433424505376301</v>
      </c>
      <c r="T10" s="101">
        <v>6.2402559999999996</v>
      </c>
      <c r="U10" s="101">
        <v>32.810912425137502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</row>
    <row r="11" spans="1:1057" s="13" customFormat="1" ht="15" x14ac:dyDescent="0.25">
      <c r="A11" s="14" t="s">
        <v>129</v>
      </c>
      <c r="B11" s="99">
        <v>15.675230000000001</v>
      </c>
      <c r="C11" s="100">
        <v>42.647060000000003</v>
      </c>
      <c r="D11" s="101">
        <v>27.263824</v>
      </c>
      <c r="E11" s="100">
        <v>86.764707999999999</v>
      </c>
      <c r="F11" s="101">
        <v>12.280158999999999</v>
      </c>
      <c r="G11" s="100">
        <v>42.426492000000003</v>
      </c>
      <c r="H11" s="101">
        <v>27.525485</v>
      </c>
      <c r="I11" s="100">
        <v>89.072052999999997</v>
      </c>
      <c r="J11" s="101">
        <v>29.859625000000001</v>
      </c>
      <c r="K11" s="101">
        <v>89.558788000000007</v>
      </c>
      <c r="L11" s="99">
        <v>49.833542999999999</v>
      </c>
      <c r="M11" s="100">
        <v>174.53891200000001</v>
      </c>
      <c r="N11" s="101">
        <v>32.989142000000001</v>
      </c>
      <c r="O11" s="100">
        <v>66.227243398437494</v>
      </c>
      <c r="P11" s="101">
        <v>25.651574</v>
      </c>
      <c r="Q11" s="100">
        <v>36.996888255600503</v>
      </c>
      <c r="R11" s="101">
        <v>16.641774000000002</v>
      </c>
      <c r="S11" s="100">
        <v>39.919499963831001</v>
      </c>
      <c r="T11" s="101">
        <v>9.5121420000000008</v>
      </c>
      <c r="U11" s="101">
        <v>28.936869207031201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</row>
    <row r="12" spans="1:1057" s="13" customFormat="1" ht="15" x14ac:dyDescent="0.25">
      <c r="A12" s="14" t="s">
        <v>130</v>
      </c>
      <c r="B12" s="99">
        <v>0.32467200000000002</v>
      </c>
      <c r="C12" s="100">
        <v>0.92260299999999995</v>
      </c>
      <c r="D12" s="101">
        <v>1.488648</v>
      </c>
      <c r="E12" s="100">
        <v>5.0824150000000001</v>
      </c>
      <c r="F12" s="101">
        <v>1.575925</v>
      </c>
      <c r="G12" s="100">
        <v>5.2953770000000002</v>
      </c>
      <c r="H12" s="101">
        <v>11.729196999999999</v>
      </c>
      <c r="I12" s="100">
        <v>42.484941999999997</v>
      </c>
      <c r="J12" s="101">
        <v>0.40567999999999999</v>
      </c>
      <c r="K12" s="101">
        <v>1.1029409999999999</v>
      </c>
      <c r="L12" s="99">
        <v>23.380358000000001</v>
      </c>
      <c r="M12" s="100">
        <v>71.310991999999999</v>
      </c>
      <c r="N12" s="101">
        <v>4.2351390000000002</v>
      </c>
      <c r="O12" s="100">
        <v>11.8285295</v>
      </c>
      <c r="P12" s="101">
        <v>16.186679999999999</v>
      </c>
      <c r="Q12" s="100">
        <v>35.303675281250001</v>
      </c>
      <c r="R12" s="101">
        <v>2.4467979999999998</v>
      </c>
      <c r="S12" s="100">
        <v>7.7974538124999997</v>
      </c>
      <c r="T12" s="101">
        <v>0.29075299999999998</v>
      </c>
      <c r="U12" s="101">
        <v>1.05488678125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</row>
    <row r="13" spans="1:1057" s="13" customFormat="1" ht="15" x14ac:dyDescent="0.25">
      <c r="A13" s="14" t="s">
        <v>131</v>
      </c>
      <c r="B13" s="99">
        <v>0</v>
      </c>
      <c r="C13" s="100">
        <v>0</v>
      </c>
      <c r="D13" s="101">
        <v>0</v>
      </c>
      <c r="E13" s="100">
        <v>0</v>
      </c>
      <c r="F13" s="101">
        <v>0.23471800000000001</v>
      </c>
      <c r="G13" s="100">
        <v>0.736765</v>
      </c>
      <c r="H13" s="101">
        <v>29.533141000000001</v>
      </c>
      <c r="I13" s="100">
        <v>105.815726</v>
      </c>
      <c r="J13" s="101">
        <v>8.3839790000000001</v>
      </c>
      <c r="K13" s="101">
        <v>32.000008000000001</v>
      </c>
      <c r="L13" s="99">
        <v>152.94211999999999</v>
      </c>
      <c r="M13" s="100">
        <v>446.76772199999999</v>
      </c>
      <c r="N13" s="101">
        <v>128.25305800000001</v>
      </c>
      <c r="O13" s="100">
        <v>360.04033941406198</v>
      </c>
      <c r="P13" s="101">
        <v>15.262947</v>
      </c>
      <c r="Q13" s="100">
        <v>30.407271695312499</v>
      </c>
      <c r="R13" s="101">
        <v>43.791263000000001</v>
      </c>
      <c r="S13" s="100">
        <v>140.02155027605301</v>
      </c>
      <c r="T13" s="101">
        <v>18.666665999999999</v>
      </c>
      <c r="U13" s="101">
        <v>74.119631539062496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</row>
    <row r="14" spans="1:1057" s="13" customFormat="1" ht="15" x14ac:dyDescent="0.25">
      <c r="A14" s="14" t="s">
        <v>77</v>
      </c>
      <c r="B14" s="99">
        <v>11.307758</v>
      </c>
      <c r="C14" s="100">
        <v>27.865708000000001</v>
      </c>
      <c r="D14" s="101">
        <v>15.822487000000001</v>
      </c>
      <c r="E14" s="100">
        <v>61.843828999999999</v>
      </c>
      <c r="F14" s="101">
        <v>15.997645</v>
      </c>
      <c r="G14" s="100">
        <v>55.749395999999997</v>
      </c>
      <c r="H14" s="101">
        <v>30.189601</v>
      </c>
      <c r="I14" s="100">
        <v>95.516758999999993</v>
      </c>
      <c r="J14" s="101">
        <v>18.139990000000001</v>
      </c>
      <c r="K14" s="101">
        <v>58.067726</v>
      </c>
      <c r="L14" s="99">
        <v>21.171368999999999</v>
      </c>
      <c r="M14" s="100">
        <v>64.607599836862803</v>
      </c>
      <c r="N14" s="101">
        <v>27.148705</v>
      </c>
      <c r="O14" s="100">
        <v>66.616212608575907</v>
      </c>
      <c r="P14" s="101">
        <v>20.19791</v>
      </c>
      <c r="Q14" s="100">
        <v>29.907630727218599</v>
      </c>
      <c r="R14" s="101">
        <v>14.496568999999999</v>
      </c>
      <c r="S14" s="100">
        <v>25.773499180995199</v>
      </c>
      <c r="T14" s="101">
        <v>4.4632610000000001</v>
      </c>
      <c r="U14" s="101">
        <v>11.7948180869918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1057" s="13" customFormat="1" ht="15" x14ac:dyDescent="0.25">
      <c r="A15" s="14" t="s">
        <v>132</v>
      </c>
      <c r="B15" s="99">
        <v>21.575423000000001</v>
      </c>
      <c r="C15" s="100">
        <v>76.217850999999996</v>
      </c>
      <c r="D15" s="101">
        <v>29.846304</v>
      </c>
      <c r="E15" s="100">
        <v>112.673721</v>
      </c>
      <c r="F15" s="101">
        <v>1.2742</v>
      </c>
      <c r="G15" s="100">
        <v>4.5999999999999996</v>
      </c>
      <c r="H15" s="101">
        <v>9.2222609999999996</v>
      </c>
      <c r="I15" s="100">
        <v>35.689722000000003</v>
      </c>
      <c r="J15" s="101">
        <v>8.8163370000000008</v>
      </c>
      <c r="K15" s="101">
        <v>28.270178999999999</v>
      </c>
      <c r="L15" s="99">
        <v>0</v>
      </c>
      <c r="M15" s="100">
        <v>0</v>
      </c>
      <c r="N15" s="101">
        <v>1.7425660000000001</v>
      </c>
      <c r="O15" s="100">
        <v>4.4509999999999996</v>
      </c>
      <c r="P15" s="101">
        <v>0</v>
      </c>
      <c r="Q15" s="100">
        <v>0</v>
      </c>
      <c r="R15" s="101">
        <v>33.867635999999997</v>
      </c>
      <c r="S15" s="100">
        <v>110.283524411765</v>
      </c>
      <c r="T15" s="101">
        <v>3.8775999999999998E-2</v>
      </c>
      <c r="U15" s="101">
        <v>0.11382653125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</row>
    <row r="16" spans="1:1057" s="13" customFormat="1" ht="15" x14ac:dyDescent="0.25">
      <c r="A16" s="48" t="s">
        <v>133</v>
      </c>
      <c r="B16" s="102">
        <v>192.40287000000001</v>
      </c>
      <c r="C16" s="103">
        <v>701.47327500000006</v>
      </c>
      <c r="D16" s="104">
        <v>401.59787800000004</v>
      </c>
      <c r="E16" s="103">
        <v>1561.5147480000001</v>
      </c>
      <c r="F16" s="104">
        <v>284.76517699999999</v>
      </c>
      <c r="G16" s="103">
        <v>1118.4573640000001</v>
      </c>
      <c r="H16" s="104">
        <v>409.66880399999997</v>
      </c>
      <c r="I16" s="103">
        <v>1513.9475620000001</v>
      </c>
      <c r="J16" s="104">
        <v>318.94281999999998</v>
      </c>
      <c r="K16" s="104">
        <v>1051.047313</v>
      </c>
      <c r="L16" s="102">
        <v>552.51455699999997</v>
      </c>
      <c r="M16" s="103">
        <v>1805.85027592249</v>
      </c>
      <c r="N16" s="104">
        <v>557.32703700000013</v>
      </c>
      <c r="O16" s="103">
        <v>1551.8964880607036</v>
      </c>
      <c r="P16" s="104">
        <v>478.82565899999997</v>
      </c>
      <c r="Q16" s="103">
        <v>1245.0510491037828</v>
      </c>
      <c r="R16" s="104">
        <v>417.30709600000006</v>
      </c>
      <c r="S16" s="103">
        <v>1493.3238411054765</v>
      </c>
      <c r="T16" s="104">
        <v>144.59016800000001</v>
      </c>
      <c r="U16" s="104">
        <v>636.15848894849057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</row>
    <row r="17" spans="1:89" s="13" customFormat="1" ht="15" x14ac:dyDescent="0.25">
      <c r="A17" s="14" t="s">
        <v>42</v>
      </c>
      <c r="B17" s="99">
        <v>52.132104999999996</v>
      </c>
      <c r="C17" s="100">
        <v>168.30110000000002</v>
      </c>
      <c r="D17" s="101">
        <v>65.003806999999881</v>
      </c>
      <c r="E17" s="100">
        <v>245.4949439999998</v>
      </c>
      <c r="F17" s="101">
        <v>83.672638000000006</v>
      </c>
      <c r="G17" s="100">
        <v>317.33530199999996</v>
      </c>
      <c r="H17" s="101">
        <v>93.910714000000155</v>
      </c>
      <c r="I17" s="100">
        <v>298.75831500000027</v>
      </c>
      <c r="J17" s="101">
        <v>44.178385999999989</v>
      </c>
      <c r="K17" s="101">
        <v>101.31424700000002</v>
      </c>
      <c r="L17" s="99">
        <v>103.78747199999987</v>
      </c>
      <c r="M17" s="100">
        <v>288.9836131923355</v>
      </c>
      <c r="N17" s="101">
        <v>70.734108999999989</v>
      </c>
      <c r="O17" s="100">
        <v>166.56804633413776</v>
      </c>
      <c r="P17" s="101">
        <v>82.309693999999922</v>
      </c>
      <c r="Q17" s="100">
        <v>152.58808888068666</v>
      </c>
      <c r="R17" s="101">
        <v>57.915153999999973</v>
      </c>
      <c r="S17" s="100">
        <v>142.39358748926566</v>
      </c>
      <c r="T17" s="101">
        <v>15.162882999999994</v>
      </c>
      <c r="U17" s="101">
        <v>48.558303510264409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</row>
    <row r="18" spans="1:89" s="13" customFormat="1" ht="15" x14ac:dyDescent="0.25">
      <c r="A18" s="45" t="s">
        <v>15</v>
      </c>
      <c r="B18" s="105">
        <v>244.534975</v>
      </c>
      <c r="C18" s="106">
        <v>869.77437500000008</v>
      </c>
      <c r="D18" s="105">
        <v>466.60168499999992</v>
      </c>
      <c r="E18" s="106">
        <v>1807.0096919999999</v>
      </c>
      <c r="F18" s="105">
        <v>368.437815</v>
      </c>
      <c r="G18" s="106">
        <v>1435.7926660000001</v>
      </c>
      <c r="H18" s="105">
        <v>503.57951800000012</v>
      </c>
      <c r="I18" s="106">
        <v>1812.7058770000003</v>
      </c>
      <c r="J18" s="105">
        <v>363.12120599999997</v>
      </c>
      <c r="K18" s="107">
        <v>1152.3615600000001</v>
      </c>
      <c r="L18" s="105">
        <v>656.30202899999983</v>
      </c>
      <c r="M18" s="106">
        <v>2094.8338891148255</v>
      </c>
      <c r="N18" s="105">
        <v>628.06114600000012</v>
      </c>
      <c r="O18" s="106">
        <v>1718.4645343948414</v>
      </c>
      <c r="P18" s="105">
        <v>561.1353529999999</v>
      </c>
      <c r="Q18" s="106">
        <v>1397.6391379844695</v>
      </c>
      <c r="R18" s="105">
        <v>475.22225000000003</v>
      </c>
      <c r="S18" s="106">
        <v>1635.7174285947422</v>
      </c>
      <c r="T18" s="105">
        <v>159.753051</v>
      </c>
      <c r="U18" s="107">
        <v>684.71679245875498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</row>
    <row r="19" spans="1:89" ht="15" x14ac:dyDescent="0.25">
      <c r="B19" s="39"/>
      <c r="C19" s="39"/>
      <c r="D19" s="39"/>
      <c r="E19" s="39"/>
      <c r="F19" s="39"/>
      <c r="G19" s="39"/>
      <c r="H19" s="39"/>
      <c r="I19" s="39"/>
      <c r="J19" s="39"/>
      <c r="K19" s="3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</row>
    <row r="20" spans="1:89" ht="15" customHeight="1" x14ac:dyDescent="0.25">
      <c r="A20" s="20" t="s">
        <v>111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</row>
    <row r="21" spans="1:89" ht="24" customHeight="1" x14ac:dyDescent="0.25">
      <c r="A21" s="21"/>
      <c r="B21" s="151">
        <v>2017</v>
      </c>
      <c r="C21" s="155"/>
      <c r="D21" s="153">
        <v>2018</v>
      </c>
      <c r="E21" s="155"/>
      <c r="F21" s="151">
        <v>2019</v>
      </c>
      <c r="G21" s="155"/>
      <c r="H21" s="153">
        <v>2020</v>
      </c>
      <c r="I21" s="155"/>
      <c r="J21" s="153">
        <v>2021</v>
      </c>
      <c r="K21" s="156"/>
      <c r="L21" s="151">
        <v>2022</v>
      </c>
      <c r="M21" s="155"/>
      <c r="N21" s="153">
        <v>2023</v>
      </c>
      <c r="O21" s="155"/>
      <c r="P21" s="151">
        <v>2024</v>
      </c>
      <c r="Q21" s="155"/>
      <c r="R21" s="153">
        <v>2025</v>
      </c>
      <c r="S21" s="155"/>
      <c r="T21" s="153">
        <v>2026</v>
      </c>
      <c r="U21" s="156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</row>
    <row r="22" spans="1:89" ht="25.5" customHeight="1" x14ac:dyDescent="0.25">
      <c r="A22" s="66" t="s">
        <v>43</v>
      </c>
      <c r="B22" s="61" t="s">
        <v>109</v>
      </c>
      <c r="C22" s="62" t="s">
        <v>110</v>
      </c>
      <c r="D22" s="61" t="s">
        <v>109</v>
      </c>
      <c r="E22" s="62" t="s">
        <v>110</v>
      </c>
      <c r="F22" s="61" t="s">
        <v>109</v>
      </c>
      <c r="G22" s="62" t="s">
        <v>110</v>
      </c>
      <c r="H22" s="61" t="s">
        <v>109</v>
      </c>
      <c r="I22" s="62" t="s">
        <v>110</v>
      </c>
      <c r="J22" s="61" t="s">
        <v>109</v>
      </c>
      <c r="K22" s="62" t="s">
        <v>110</v>
      </c>
      <c r="L22" s="61" t="s">
        <v>109</v>
      </c>
      <c r="M22" s="62" t="s">
        <v>110</v>
      </c>
      <c r="N22" s="61" t="s">
        <v>109</v>
      </c>
      <c r="O22" s="62" t="s">
        <v>110</v>
      </c>
      <c r="P22" s="61" t="s">
        <v>109</v>
      </c>
      <c r="Q22" s="62" t="s">
        <v>110</v>
      </c>
      <c r="R22" s="61" t="s">
        <v>109</v>
      </c>
      <c r="S22" s="62" t="s">
        <v>110</v>
      </c>
      <c r="T22" s="61" t="s">
        <v>109</v>
      </c>
      <c r="U22" s="62" t="s">
        <v>110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</row>
    <row r="23" spans="1:89" ht="15" x14ac:dyDescent="0.25">
      <c r="A23" s="65" t="s">
        <v>76</v>
      </c>
      <c r="B23" s="96">
        <v>163.80721199999999</v>
      </c>
      <c r="C23" s="97">
        <v>630.07854899999995</v>
      </c>
      <c r="D23" s="98">
        <v>137.47151600000001</v>
      </c>
      <c r="E23" s="97">
        <v>591.71753699999999</v>
      </c>
      <c r="F23" s="98">
        <v>150.58537100000001</v>
      </c>
      <c r="G23" s="97">
        <v>679.92665</v>
      </c>
      <c r="H23" s="98">
        <v>164.63526300000001</v>
      </c>
      <c r="I23" s="97">
        <v>633.04830600000003</v>
      </c>
      <c r="J23" s="98">
        <v>193.24853100000001</v>
      </c>
      <c r="K23" s="98">
        <v>645.24551199999996</v>
      </c>
      <c r="L23" s="96">
        <v>214.740948</v>
      </c>
      <c r="M23" s="97">
        <v>803.97464207031203</v>
      </c>
      <c r="N23" s="98">
        <v>311.41589399999998</v>
      </c>
      <c r="O23" s="97">
        <v>854.13657349218704</v>
      </c>
      <c r="P23" s="98">
        <v>337.48581100000001</v>
      </c>
      <c r="Q23" s="97">
        <v>778.18916046093705</v>
      </c>
      <c r="R23" s="98">
        <v>249.000733</v>
      </c>
      <c r="S23" s="97">
        <v>948.26656438281304</v>
      </c>
      <c r="T23" s="98">
        <v>56.269285000000004</v>
      </c>
      <c r="U23" s="98">
        <v>284.1934970625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</row>
    <row r="24" spans="1:89" ht="15" x14ac:dyDescent="0.25">
      <c r="A24" s="14" t="s">
        <v>78</v>
      </c>
      <c r="B24" s="99">
        <v>89.974063000000001</v>
      </c>
      <c r="C24" s="100">
        <v>299.16542199999998</v>
      </c>
      <c r="D24" s="101">
        <v>35.377284000000003</v>
      </c>
      <c r="E24" s="100">
        <v>106.416968</v>
      </c>
      <c r="F24" s="101">
        <v>42.638427</v>
      </c>
      <c r="G24" s="100">
        <v>142.87699000000001</v>
      </c>
      <c r="H24" s="101">
        <v>89.245588999999995</v>
      </c>
      <c r="I24" s="100">
        <v>276.707921</v>
      </c>
      <c r="J24" s="101">
        <v>54.407555000000002</v>
      </c>
      <c r="K24" s="101">
        <v>153.937974</v>
      </c>
      <c r="L24" s="99">
        <v>83.051586</v>
      </c>
      <c r="M24" s="100">
        <v>248.95297415625001</v>
      </c>
      <c r="N24" s="101">
        <v>174.268835</v>
      </c>
      <c r="O24" s="100">
        <v>382.67320847656299</v>
      </c>
      <c r="P24" s="101">
        <v>180.392652</v>
      </c>
      <c r="Q24" s="100">
        <v>363.94182226171898</v>
      </c>
      <c r="R24" s="101">
        <v>95.286351999999994</v>
      </c>
      <c r="S24" s="100">
        <v>272.57989483593798</v>
      </c>
      <c r="T24" s="101">
        <v>16.297796000000002</v>
      </c>
      <c r="U24" s="101">
        <v>60.8993800820312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1:89" ht="15" x14ac:dyDescent="0.25">
      <c r="A25" s="14" t="s">
        <v>134</v>
      </c>
      <c r="B25" s="99">
        <v>0.214453</v>
      </c>
      <c r="C25" s="100">
        <v>0.86867799999999995</v>
      </c>
      <c r="D25" s="101">
        <v>0.17784800000000001</v>
      </c>
      <c r="E25" s="100">
        <v>0.57688600000000001</v>
      </c>
      <c r="F25" s="101">
        <v>0.226358</v>
      </c>
      <c r="G25" s="100">
        <v>0.58021999999999996</v>
      </c>
      <c r="H25" s="101">
        <v>0.34308499999999997</v>
      </c>
      <c r="I25" s="100">
        <v>0.59689400000000004</v>
      </c>
      <c r="J25" s="101">
        <v>13.144321</v>
      </c>
      <c r="K25" s="101">
        <v>41.106957000000001</v>
      </c>
      <c r="L25" s="99">
        <v>0.305838</v>
      </c>
      <c r="M25" s="100">
        <v>0.623276604675293</v>
      </c>
      <c r="N25" s="101">
        <v>0.51697499999999996</v>
      </c>
      <c r="O25" s="100">
        <v>0.89049630810546898</v>
      </c>
      <c r="P25" s="101">
        <v>101.596833</v>
      </c>
      <c r="Q25" s="100">
        <v>243.851007608185</v>
      </c>
      <c r="R25" s="101">
        <v>0.58411800000000003</v>
      </c>
      <c r="S25" s="100">
        <v>1.04313941107178</v>
      </c>
      <c r="T25" s="101">
        <v>0.102326</v>
      </c>
      <c r="U25" s="101">
        <v>0.16917823828125</v>
      </c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1:89" ht="15" x14ac:dyDescent="0.25">
      <c r="A26" s="14" t="s">
        <v>66</v>
      </c>
      <c r="B26" s="99">
        <v>48.181167000000002</v>
      </c>
      <c r="C26" s="100">
        <v>147.432343</v>
      </c>
      <c r="D26" s="101">
        <v>35.245224</v>
      </c>
      <c r="E26" s="100">
        <v>120.447177</v>
      </c>
      <c r="F26" s="101">
        <v>42.730291000000001</v>
      </c>
      <c r="G26" s="100">
        <v>159.53334899999999</v>
      </c>
      <c r="H26" s="101">
        <v>47.359558999999997</v>
      </c>
      <c r="I26" s="100">
        <v>140.22852700000001</v>
      </c>
      <c r="J26" s="101">
        <v>31.133481</v>
      </c>
      <c r="K26" s="101">
        <v>87.425247999999996</v>
      </c>
      <c r="L26" s="99">
        <v>41.25526</v>
      </c>
      <c r="M26" s="100">
        <v>130.045217660156</v>
      </c>
      <c r="N26" s="101">
        <v>29.555751999999998</v>
      </c>
      <c r="O26" s="100">
        <v>64.125540289062499</v>
      </c>
      <c r="P26" s="101">
        <v>34.967117000000002</v>
      </c>
      <c r="Q26" s="100">
        <v>61.7843121959991</v>
      </c>
      <c r="R26" s="101">
        <v>36.378923</v>
      </c>
      <c r="S26" s="100">
        <v>118.577205804687</v>
      </c>
      <c r="T26" s="101">
        <v>8.9239460000000008</v>
      </c>
      <c r="U26" s="101">
        <v>31.6412205742187</v>
      </c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1:89" ht="15" x14ac:dyDescent="0.25">
      <c r="A27" s="14" t="s">
        <v>77</v>
      </c>
      <c r="B27" s="99">
        <v>0.22549</v>
      </c>
      <c r="C27" s="100">
        <v>8.9374999999999996E-2</v>
      </c>
      <c r="D27" s="101">
        <v>1.081931</v>
      </c>
      <c r="E27" s="100">
        <v>0.33992</v>
      </c>
      <c r="F27" s="101">
        <v>0.229601</v>
      </c>
      <c r="G27" s="100">
        <v>9.2494000000000007E-2</v>
      </c>
      <c r="H27" s="101">
        <v>38.764512000000003</v>
      </c>
      <c r="I27" s="100">
        <v>117.80629999999999</v>
      </c>
      <c r="J27" s="101">
        <v>2.6590189999999998</v>
      </c>
      <c r="K27" s="101">
        <v>6.5538189999999998</v>
      </c>
      <c r="L27" s="99">
        <v>1.6611000000000001E-2</v>
      </c>
      <c r="M27" s="100">
        <v>8.1971002044677697E-3</v>
      </c>
      <c r="N27" s="101">
        <v>2.2780000000000001E-3</v>
      </c>
      <c r="O27" s="100">
        <v>2.2699999999999999E-3</v>
      </c>
      <c r="P27" s="101">
        <v>3.5719000000000001E-2</v>
      </c>
      <c r="Q27" s="100">
        <v>5.6820588233947797E-2</v>
      </c>
      <c r="R27" s="101">
        <v>0</v>
      </c>
      <c r="S27" s="100">
        <v>0</v>
      </c>
      <c r="T27" s="101">
        <v>0</v>
      </c>
      <c r="U27" s="101">
        <v>0</v>
      </c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1:89" ht="15" x14ac:dyDescent="0.25">
      <c r="A28" s="48" t="s">
        <v>133</v>
      </c>
      <c r="B28" s="102">
        <v>302.40238499999998</v>
      </c>
      <c r="C28" s="103">
        <v>1077.6343669999999</v>
      </c>
      <c r="D28" s="104">
        <v>209.35380300000003</v>
      </c>
      <c r="E28" s="103">
        <v>819.49848800000007</v>
      </c>
      <c r="F28" s="104">
        <v>236.41004799999999</v>
      </c>
      <c r="G28" s="103">
        <v>983.00970299999994</v>
      </c>
      <c r="H28" s="104">
        <v>340.34800799999999</v>
      </c>
      <c r="I28" s="103">
        <v>1168.3879480000001</v>
      </c>
      <c r="J28" s="104">
        <v>294.59290700000003</v>
      </c>
      <c r="K28" s="104">
        <v>934.26950999999997</v>
      </c>
      <c r="L28" s="102">
        <v>339.37024300000002</v>
      </c>
      <c r="M28" s="103">
        <v>1183.6043075915977</v>
      </c>
      <c r="N28" s="104">
        <v>515.75973399999998</v>
      </c>
      <c r="O28" s="103">
        <v>1301.8280885659178</v>
      </c>
      <c r="P28" s="104">
        <v>654.47813200000007</v>
      </c>
      <c r="Q28" s="103">
        <v>1447.8231231150739</v>
      </c>
      <c r="R28" s="104">
        <v>381.25012599999997</v>
      </c>
      <c r="S28" s="103">
        <v>1340.4668044345099</v>
      </c>
      <c r="T28" s="104">
        <v>81.593353000000008</v>
      </c>
      <c r="U28" s="104">
        <v>376.90327595703116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1:89" ht="15" x14ac:dyDescent="0.25">
      <c r="A29" s="14" t="s">
        <v>42</v>
      </c>
      <c r="B29" s="99">
        <v>17.869459000000006</v>
      </c>
      <c r="C29" s="100">
        <v>47.809419000000162</v>
      </c>
      <c r="D29" s="101">
        <v>7.9546469999999658</v>
      </c>
      <c r="E29" s="100">
        <v>13.265211999999906</v>
      </c>
      <c r="F29" s="101">
        <v>8.1118530000000248</v>
      </c>
      <c r="G29" s="100">
        <v>12.384773000000109</v>
      </c>
      <c r="H29" s="101">
        <v>36.127879000000007</v>
      </c>
      <c r="I29" s="100">
        <v>99.635796999999911</v>
      </c>
      <c r="J29" s="101">
        <v>22.210019999999929</v>
      </c>
      <c r="K29" s="101">
        <v>54.497200000000134</v>
      </c>
      <c r="L29" s="99">
        <v>10.588455999999951</v>
      </c>
      <c r="M29" s="100">
        <v>9.9322691711813604</v>
      </c>
      <c r="N29" s="101">
        <v>15.33702500000004</v>
      </c>
      <c r="O29" s="100">
        <v>10.793912416414059</v>
      </c>
      <c r="P29" s="101">
        <v>25.139676999999892</v>
      </c>
      <c r="Q29" s="100">
        <v>35.167712110077446</v>
      </c>
      <c r="R29" s="101">
        <v>11.850746000000072</v>
      </c>
      <c r="S29" s="100">
        <v>10.767280490233361</v>
      </c>
      <c r="T29" s="101">
        <v>3.100646999999995</v>
      </c>
      <c r="U29" s="101">
        <v>2.699163194976677</v>
      </c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1:89" ht="15" x14ac:dyDescent="0.25">
      <c r="A30" s="45" t="s">
        <v>15</v>
      </c>
      <c r="B30" s="105">
        <v>320.27184399999999</v>
      </c>
      <c r="C30" s="106">
        <v>1125.443786</v>
      </c>
      <c r="D30" s="105">
        <v>217.30844999999999</v>
      </c>
      <c r="E30" s="106">
        <v>832.76369999999997</v>
      </c>
      <c r="F30" s="105">
        <v>244.52190100000001</v>
      </c>
      <c r="G30" s="106">
        <v>995.39447600000005</v>
      </c>
      <c r="H30" s="105">
        <v>376.475887</v>
      </c>
      <c r="I30" s="106">
        <v>1268.023745</v>
      </c>
      <c r="J30" s="105">
        <v>316.80292699999995</v>
      </c>
      <c r="K30" s="107">
        <v>988.7667100000001</v>
      </c>
      <c r="L30" s="105">
        <v>349.95869899999997</v>
      </c>
      <c r="M30" s="106">
        <v>1193.5365767627791</v>
      </c>
      <c r="N30" s="105">
        <v>531.09675900000002</v>
      </c>
      <c r="O30" s="106">
        <v>1312.6220009823319</v>
      </c>
      <c r="P30" s="105">
        <v>679.61780899999997</v>
      </c>
      <c r="Q30" s="106">
        <v>1482.9908352251514</v>
      </c>
      <c r="R30" s="105">
        <v>393.10087200000004</v>
      </c>
      <c r="S30" s="106">
        <v>1351.2340849247432</v>
      </c>
      <c r="T30" s="105">
        <v>84.694000000000003</v>
      </c>
      <c r="U30" s="107">
        <v>379.60243915200783</v>
      </c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1:89" ht="15" x14ac:dyDescent="0.25">
      <c r="A31" s="39" t="s">
        <v>135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1:89" ht="15" x14ac:dyDescent="0.25">
      <c r="A32" s="8" t="s">
        <v>38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1:89" ht="15" x14ac:dyDescent="0.25">
      <c r="A33" s="7" t="s">
        <v>28</v>
      </c>
      <c r="B33" s="8"/>
      <c r="C33" s="8"/>
      <c r="D33" s="8"/>
      <c r="E33" s="8"/>
      <c r="F33" s="8"/>
      <c r="G33" s="7" t="s">
        <v>33</v>
      </c>
      <c r="H33"/>
      <c r="I33" s="8"/>
      <c r="J33" s="8"/>
      <c r="K33" s="8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1:89" ht="15" x14ac:dyDescent="0.25">
      <c r="A34" s="7" t="s">
        <v>29</v>
      </c>
      <c r="B34" s="8"/>
      <c r="C34" s="8"/>
      <c r="D34" s="8"/>
      <c r="E34" s="8"/>
      <c r="F34" s="8"/>
      <c r="G34" s="7" t="s">
        <v>34</v>
      </c>
      <c r="H34"/>
      <c r="I34" s="8"/>
      <c r="J34" s="8"/>
      <c r="K34" s="8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1:89" ht="15" x14ac:dyDescent="0.25">
      <c r="A35" s="7" t="s">
        <v>30</v>
      </c>
      <c r="B35" s="7"/>
      <c r="C35" s="7"/>
      <c r="D35" s="7"/>
      <c r="E35" s="7"/>
      <c r="F35" s="7"/>
      <c r="G35" s="7" t="s">
        <v>35</v>
      </c>
      <c r="H35"/>
      <c r="I35" s="7"/>
      <c r="J35" s="7"/>
      <c r="K35" s="7"/>
      <c r="L35"/>
      <c r="M35"/>
      <c r="N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1:89" ht="15" x14ac:dyDescent="0.25">
      <c r="A36" s="7" t="s">
        <v>31</v>
      </c>
      <c r="B36" s="7"/>
      <c r="C36" s="7"/>
      <c r="D36" s="7"/>
      <c r="E36" s="7"/>
      <c r="F36" s="7"/>
      <c r="G36" s="7" t="s">
        <v>36</v>
      </c>
      <c r="H36"/>
      <c r="I36" s="7"/>
      <c r="J36" s="7"/>
      <c r="K36" s="7"/>
      <c r="L36"/>
      <c r="M36"/>
      <c r="N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1:89" ht="15" x14ac:dyDescent="0.25">
      <c r="A37" s="7" t="s">
        <v>32</v>
      </c>
      <c r="B37" s="7"/>
      <c r="C37" s="7"/>
      <c r="D37" s="7"/>
      <c r="E37" s="7"/>
      <c r="F37" s="7"/>
      <c r="G37" s="7" t="s">
        <v>37</v>
      </c>
      <c r="H37"/>
      <c r="I37" s="7"/>
      <c r="J37" s="7"/>
      <c r="K37" s="7"/>
      <c r="L37"/>
      <c r="M37"/>
      <c r="N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1:89" ht="15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/>
      <c r="M38"/>
      <c r="N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1:89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1:89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1:89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1:89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1:89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1:89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1:89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1:89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1:89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1:89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1:89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1:89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1:89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1:89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</row>
    <row r="58" spans="1:89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1:89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1:89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1:89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1:89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1:89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1:89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1:89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1:89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1:89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</row>
    <row r="69" spans="1:89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</row>
    <row r="70" spans="1:89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</row>
    <row r="71" spans="1:89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</row>
    <row r="72" spans="1:89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</row>
    <row r="73" spans="1:89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</row>
    <row r="74" spans="1:89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</row>
    <row r="75" spans="1:89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</row>
    <row r="76" spans="1:89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</row>
    <row r="79" spans="1:89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</row>
    <row r="80" spans="1:89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</row>
    <row r="81" spans="1:89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</row>
    <row r="82" spans="1:89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</row>
    <row r="83" spans="1:89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</row>
    <row r="84" spans="1:89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</row>
    <row r="85" spans="1:89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</row>
    <row r="86" spans="1:89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89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</row>
    <row r="88" spans="1:89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</row>
    <row r="89" spans="1:89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</row>
    <row r="90" spans="1:89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</row>
    <row r="91" spans="1:89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</row>
    <row r="92" spans="1:89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</row>
    <row r="93" spans="1:89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</row>
    <row r="94" spans="1:89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</row>
    <row r="95" spans="1:89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</row>
    <row r="96" spans="1:89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</row>
    <row r="97" spans="1:89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</row>
    <row r="98" spans="1:89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</row>
    <row r="99" spans="1:89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</row>
    <row r="100" spans="1:89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</row>
    <row r="101" spans="1:89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</row>
    <row r="102" spans="1:89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</row>
    <row r="104" spans="1:89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</row>
    <row r="105" spans="1:89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</row>
    <row r="106" spans="1:89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</row>
    <row r="107" spans="1:89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</row>
    <row r="108" spans="1:89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</row>
    <row r="109" spans="1:89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</row>
    <row r="110" spans="1:89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</row>
    <row r="111" spans="1:89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</row>
    <row r="112" spans="1:89" ht="1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ht="1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ht="1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ht="1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ht="1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1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ht="1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ht="1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ht="1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1:19" ht="1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ht="1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ht="1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ht="1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ht="1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ht="1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ht="1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:19" ht="1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:19" ht="1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ht="1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ht="1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ht="1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ht="1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ht="1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ht="1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ht="1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ht="1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ht="1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ht="15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ht="15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ht="15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ht="15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ht="15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:19" ht="15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:19" ht="15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ht="15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ht="15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ht="15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ht="15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ht="15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ht="15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ht="15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1:19" ht="15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1:19" ht="15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1:19" ht="15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1:19" ht="15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1:19" ht="15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1:19" ht="15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1:19" ht="15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1:19" ht="15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1:19" ht="15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1:19" ht="15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1:19" ht="15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1:19" ht="15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1:19" ht="15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19" ht="15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1:19" ht="15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1:19" ht="15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1:19" ht="15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1:19" ht="15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ht="15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ht="15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ht="15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ht="15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ht="15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ht="15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19" ht="15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19" ht="15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19" ht="15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19" ht="15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19" ht="15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19" ht="15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19" ht="15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19" ht="15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1:19" ht="15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1:19" ht="15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1:19" ht="15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1:19" ht="15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1:19" ht="15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1:19" ht="15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1:19" ht="15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1:19" ht="15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1:19" ht="15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1:19" ht="15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1:19" ht="15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1:19" ht="15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1:19" ht="15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1:19" ht="15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spans="1:19" ht="15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spans="1:19" ht="15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spans="1:19" ht="15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1:19" ht="15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1:19" ht="15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spans="1:19" ht="15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spans="1:19" ht="15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1:19" ht="15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1:19" ht="15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1:19" ht="15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spans="1:19" ht="15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spans="1:19" ht="15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1:19" ht="15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1:19" ht="15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spans="1:19" ht="15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spans="1:19" ht="15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spans="1:19" ht="15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1:19" ht="15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1:19" ht="15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1:19" ht="15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spans="1:19" ht="15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spans="1:19" ht="15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1:19" ht="15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1:19" ht="15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1:19" ht="15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spans="1:19" ht="15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1:19" ht="15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1:19" ht="15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1:19" ht="15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1:19" ht="15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1:19" ht="15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1:19" ht="15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1:19" ht="15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1:19" ht="15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1:19" ht="15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1:19" ht="15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spans="1:19" ht="15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1:19" ht="15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1:19" ht="15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1:19" ht="15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spans="1:19" ht="15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spans="1:19" ht="15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1:19" ht="15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1:19" ht="15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1:19" ht="15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spans="1:19" ht="15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spans="1:19" ht="15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1:19" ht="15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1:19" ht="15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1:19" ht="15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1:19" ht="15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spans="1:19" ht="15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1:19" ht="15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1:19" ht="15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1:19" ht="15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spans="1:19" ht="15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spans="1:19" ht="15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1:19" ht="15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1:19" ht="15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1:19" ht="15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spans="1:19" ht="15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spans="1:19" ht="15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1:19" ht="15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1:19" ht="15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1:19" ht="15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spans="1:19" ht="15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spans="1:19" ht="15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1:19" ht="15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1:19" ht="15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1:19" ht="15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spans="1:19" ht="15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1:19" ht="15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1:19" ht="15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1:19" ht="15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1:19" ht="15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spans="1:19" ht="15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spans="1:19" ht="15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1:19" ht="15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1:19" ht="15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1:19" ht="15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spans="1:19" ht="15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spans="1:19" ht="15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1:19" ht="15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1:19" ht="15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1:19" ht="15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1:19" ht="15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1:19" ht="15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1:19" ht="15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1:19" ht="15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1:19" ht="15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1:19" ht="15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spans="1:19" ht="15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1:19" ht="15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1:19" ht="15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1:19" ht="15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spans="1:19" ht="15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spans="1:19" ht="15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1:19" ht="15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1:19" ht="15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1:19" ht="15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1:19" ht="15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1:19" ht="15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1:19" ht="15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1:19" ht="15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1:19" ht="15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1:19" ht="15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1:19" ht="15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1:19" ht="15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1:19" ht="15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1:19" ht="15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1:19" ht="15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1:19" ht="15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1:19" ht="15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1:19" ht="15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1:19" ht="15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1:19" ht="15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1:19" ht="15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1:19" ht="15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1:19" ht="15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1:19" ht="15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spans="1:19" ht="15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1:19" ht="15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1:19" ht="15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spans="1:19" ht="15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1:19" ht="15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spans="1:19" ht="15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spans="1:19" ht="15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1:19" ht="15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1:19" ht="15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1:19" ht="15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spans="1:19" ht="15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spans="1:19" ht="15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1:19" ht="15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spans="1:19" ht="15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spans="1:19" ht="15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spans="1:19" ht="15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spans="1:19" ht="15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spans="1:19" ht="15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spans="1:19" ht="15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spans="1:19" ht="15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spans="1:19" ht="15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spans="1:19" ht="15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spans="1:19" ht="15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spans="1:19" ht="15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spans="1:19" ht="15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spans="1:19" ht="15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spans="1:19" ht="15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spans="1:19" ht="15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spans="1:19" ht="15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spans="1:19" ht="15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spans="1:19" ht="15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spans="1:19" ht="15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spans="1:19" ht="15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spans="1:19" ht="15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spans="1:19" ht="15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spans="1:19" ht="15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spans="1:19" ht="15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spans="1:19" ht="15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spans="1:19" ht="15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spans="1:19" ht="15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spans="1:19" ht="15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spans="1:19" ht="15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spans="1:19" ht="15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spans="1:19" ht="15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spans="1:19" ht="15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spans="1:19" ht="15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spans="1:19" ht="15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spans="1:19" ht="15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spans="1:19" ht="15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spans="1:19" ht="15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spans="1:19" ht="15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spans="1:19" ht="15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spans="1:19" ht="15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spans="1:19" ht="15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1:19" ht="15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spans="1:19" ht="15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spans="1:19" ht="15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spans="1:19" ht="15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spans="1:19" ht="15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spans="1:19" ht="15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spans="1:19" ht="15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</sheetData>
  <mergeCells count="20">
    <mergeCell ref="B2:C2"/>
    <mergeCell ref="D2:E2"/>
    <mergeCell ref="P2:Q2"/>
    <mergeCell ref="R2:S2"/>
    <mergeCell ref="T2:U2"/>
    <mergeCell ref="L2:M2"/>
    <mergeCell ref="N2:O2"/>
    <mergeCell ref="F2:G2"/>
    <mergeCell ref="H2:I2"/>
    <mergeCell ref="J2:K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</mergeCells>
  <pageMargins left="0.51181102362204722" right="0.11811023622047245" top="1.0629921259842521" bottom="0.39370078740157483" header="0.31496062992125984" footer="0.31496062992125984"/>
  <pageSetup paperSize="9" scale="70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"/>
  <sheetViews>
    <sheetView showGridLines="0" zoomScaleNormal="100" zoomScaleSheetLayoutView="85" workbookViewId="0">
      <selection activeCell="N22" sqref="N22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</sheetData>
  <pageMargins left="0.51181102362204722" right="0.11811023622047245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Arroz em Casca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d b e 3 3 b 1 - 1 1 3 8 - 4 5 3 f - b b 5 6 - 7 5 4 4 f 3 b 9 a c 8 9 "   x m l n s = " h t t p : / / s c h e m a s . m i c r o s o f t . c o m / D a t a M a s h u p " > A A A A A P k D A A B Q S w M E F A A C A A g A b 3 x u X B U N 7 q 6 j A A A A 9 g A A A B I A H A B D b 2 5 m a W c v U G F j a 2 F n Z S 5 4 b W w g o h g A K K A U A A A A A A A A A A A A A A A A A A A A A A A A A A A A h Y 9 N D o I w G E S v Q r r v D 3 V j y E d J d C u J 0 c S 4 b U q F R i i E F s v d X H g k r y B G U X c u 5 8 1 b z N y v N 8 j G p o 4 u u n e m t S m K C U O R t q o t j C 1 T N P g T X q J M w F a q s y x 1 N M n W J a M r U l R 5 3 y W U h h B I W J C 2 L y l n L K b H f L N X l W 4 k + s j m v 4 y N d V 5 a p Z G A w 2 u M 4 C T m j H D O C Q M 6 Q 8 i N / Q p 8 2 v t s f y C s h 9 o P v R a d x 6 s d 0 D k C f X 8 Q D 1 B L A w Q U A A I A C A B v f G 5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3 x u X C w 2 v v 7 0 A A A A h g E A A B M A H A B G b 3 J t d W x h c y 9 T Z W N 0 a W 9 u M S 5 t I K I Y A C i g F A A A A A A A A A A A A A A A A A A A A A A A A A A A A I W P Q U r E Q B B F 9 4 H c o W k 3 C Y S A W 4 c s J M 6 g i C B E c J G E U O k U p J l K l 3 R 3 J C i e R z z H X M y e z C x H r E 1 B 1 e e / / x 0 q r 9 m I 6 r S v N 3 E U R 2 4 E i 4 O Y 3 Q C d Y u N m 8 t C B t f w h C k H o 4 0 i E 2 b H x G A 7 b R S H l r 2 z 3 P f M + 2 W n C v D z + j H e J L G + a J 3 i D p u T p 8 G O V 5 q D 3 a D X b p t w 2 K 2 J 1 z h d y i 0 w z Y W a i T H g 7 Y 5 q d Q B d y d N W I 6 A N 8 D f F Z P 3 i c C n l B K L N H b Y Z C r n r Z f t V 3 4 K E 9 G 1 / J E n o 8 f A O N 7 M S z 5 Y n f 9 c B O B u M X 6 E O P 9 e b x H m F A 6 5 I / k 2 S i P k t v i S o F B N Y V x w 5 t G k f a / I P b / A J Q S w E C L Q A U A A I A C A B v f G 5 c F Q 3 u r q M A A A D 2 A A A A E g A A A A A A A A A A A A A A A A A A A A A A Q 2 9 u Z m l n L 1 B h Y 2 t h Z 2 U u e G 1 s U E s B A i 0 A F A A C A A g A b 3 x u X A / K 6 a u k A A A A 6 Q A A A B M A A A A A A A A A A A A A A A A A 7 w A A A F t D b 2 5 0 Z W 5 0 X 1 R 5 c G V z X S 5 4 b W x Q S w E C L Q A U A A I A C A B v f G 5 c L D a + / v Q A A A C G A Q A A E w A A A A A A A A A A A A A A A A D g A Q A A R m 9 y b X V s Y X M v U 2 V j d G l v b j E u b V B L B Q Y A A A A A A w A D A M I A A A A h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i E w A A A A A A A M A T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F y c m 9 6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A 2 N T N j N D I t N z Y 5 M y 0 0 N j Q 5 L T g 0 N G Y t M D N h M z M 2 Y z l l Z W R i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V z Z G F f Y 2 9 u c 3 V s d G F f Y X J y b 3 o i I C 8 + P E V u d H J 5 I F R 5 c G U 9 I k Z p b G x l Z E N v b X B s Z X R l U m V z d W x 0 V G 9 X b 3 J r c 2 h l Z X Q i I F Z h b H V l P S J s M S I g L z 4 8 R W 5 0 c n k g V H l w Z T 0 i R m l s b E x h c 3 R V c G R h d G V k I i B W Y W x 1 Z T 0 i Z D I w M j Y t M D M t M T R U M T g 6 M z U 6 M z A u O D g 5 M z I w N V o i I C 8 + P E V u d H J 5 I F R 5 c G U 9 I k Z p b G x F c n J v c k N v d W 5 0 I i B W Y W x 1 Z T 0 i b D A i I C 8 + P E V u d H J 5 I F R 5 c G U 9 I k Z p b G x D b 2 x 1 b W 5 U e X B l c y I g V m F s d W U 9 I n N B Q U F B Q U F B Q U F B Q U F B Q U F B Q U F B Q S I g L z 4 8 R W 5 0 c n k g V H l w Z T 0 i R m l s b E V y c m 9 y Q 2 9 k Z S I g V m F s d W U 9 I n N V b m t u b 3 d u I i A v P j x F b n R y e S B U e X B l P S J O Y X Z p Z 2 F 0 a W 9 u U 3 R l c E 5 h b W U i I F Z h b H V l P S J z T m F 2 Z W d h w 6 f D o 2 8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V j Y W 9 f J n F 1 b 3 Q 7 L C Z x d W 9 0 O 1 B y b 2 R 1 Y 2 F v X 0 J l b m V m a W N p Y W R h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V X N v X 0 R v b W V z d G l j b y Z x d W 9 0 O y w m c X V v d D t F c 3 R v c X V l X 0 Z p b m F s J n F 1 b 3 Q 7 L C Z x d W 9 0 O 1 J l b G F j Y W 9 f Z 3 J h b y Z x d W 9 0 O y w m c X V v d D t T d X B y a W 1 l b n R v X 0 d y Y W 8 m c X V v d D s s J n F 1 b 3 Q 7 U 3 V w c m l t Z W 5 0 b 1 9 B c n J v e i Z x d W 9 0 O 1 0 i I C 8 + P E V u d H J 5 I F R 5 c G U 9 I k Z p b G x D b 3 V u d C I g V m F s d W U 9 I m w 3 N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X N k Y V 9 j b 2 5 z d W x 0 Y V 9 h c n J v e i 9 D Y W J l w 6 d h b G h v c y B Q c m 9 t b 3 Z p Z G 9 z L n t Q c m 9 k d X R v X y w w f S Z x d W 9 0 O y w m c X V v d D t T Z W N 0 a W 9 u M S 9 1 c 2 R h X 2 N v b n N 1 b H R h X 2 F y c m 9 6 L 0 N h Y m X D p 2 F s a G 9 z I F B y b 2 1 v d m l k b 3 M u e 1 B h a X N f L D F 9 J n F 1 b 3 Q 7 L C Z x d W 9 0 O 1 N l Y 3 R p b 2 4 x L 3 V z Z G F f Y 2 9 u c 3 V s d G F f Y X J y b 3 o v Q 2 F i Z c O n Y W x o b 3 M g U H J v b W 9 2 a W R v c y 5 7 Q W 5 v X y w y f S Z x d W 9 0 O y w m c X V v d D t T Z W N 0 a W 9 u M S 9 1 c 2 R h X 2 N v b n N 1 b H R h X 2 F y c m 9 6 L 0 N h Y m X D p 2 F s a G 9 z I F B y b 2 1 v d m l k b 3 M u e 0 V z d G 9 x d W V f S W 5 p Y 2 l h b C w z f S Z x d W 9 0 O y w m c X V v d D t T Z W N 0 a W 9 u M S 9 1 c 2 R h X 2 N v b n N 1 b H R h X 2 F y c m 9 6 L 0 N h Y m X D p 2 F s a G 9 z I F B y b 2 1 v d m l k b 3 M u e 1 B y b 2 R 1 Y 2 F v X y w 0 f S Z x d W 9 0 O y w m c X V v d D t T Z W N 0 a W 9 u M S 9 1 c 2 R h X 2 N v b n N 1 b H R h X 2 F y c m 9 6 L 0 N h Y m X D p 2 F s a G 9 z I F B y b 2 1 v d m l k b 3 M u e 1 B y b 2 R 1 Y 2 F v X 0 J l b m V m a W N p Y W R h L D V 9 J n F 1 b 3 Q 7 L C Z x d W 9 0 O 1 N l Y 3 R p b 2 4 x L 3 V z Z G F f Y 2 9 u c 3 V s d G F f Y X J y b 3 o v Q 2 F i Z c O n Y W x o b 3 M g U H J v b W 9 2 a W R v c y 5 7 S W 1 w b 3 J 0 Y W N h b 1 8 s N n 0 m c X V v d D s s J n F 1 b 3 Q 7 U 2 V j d G l v b j E v d X N k Y V 9 j b 2 5 z d W x 0 Y V 9 h c n J v e i 9 D Y W J l w 6 d h b G h v c y B Q c m 9 t b 3 Z p Z G 9 z L n t T d X B y a W 1 l b n R v X 1 R v d G F s L D d 9 J n F 1 b 3 Q 7 L C Z x d W 9 0 O 1 N l Y 3 R p b 2 4 x L 3 V z Z G F f Y 2 9 u c 3 V s d G F f Y X J y b 3 o v Q 2 F i Z c O n Y W x o b 3 M g U H J v b W 9 2 a W R v c y 5 7 R X h w b 3 J 0 Y W N h b 1 8 s O H 0 m c X V v d D s s J n F 1 b 3 Q 7 U 2 V j d G l v b j E v d X N k Y V 9 j b 2 5 z d W x 0 Y V 9 h c n J v e i 9 D Y W J l w 6 d h b G h v c y B Q c m 9 t b 3 Z p Z G 9 z L n t D b 2 5 z d W 1 v X 0 R v b W V z d G l j b y w 5 f S Z x d W 9 0 O y w m c X V v d D t T Z W N 0 a W 9 u M S 9 1 c 2 R h X 2 N v b n N 1 b H R h X 2 F y c m 9 6 L 0 N h Y m X D p 2 F s a G 9 z I F B y b 2 1 v d m l k b 3 M u e 1 V z b 1 9 E b 2 1 l c 3 R p Y 2 8 s M T B 9 J n F 1 b 3 Q 7 L C Z x d W 9 0 O 1 N l Y 3 R p b 2 4 x L 3 V z Z G F f Y 2 9 u c 3 V s d G F f Y X J y b 3 o v Q 2 F i Z c O n Y W x o b 3 M g U H J v b W 9 2 a W R v c y 5 7 R X N 0 b 3 F 1 Z V 9 G a W 5 h b C w x M X 0 m c X V v d D s s J n F 1 b 3 Q 7 U 2 V j d G l v b j E v d X N k Y V 9 j b 2 5 z d W x 0 Y V 9 h c n J v e i 9 D Y W J l w 6 d h b G h v c y B Q c m 9 t b 3 Z p Z G 9 z L n t S Z W x h Y 2 F v X 2 d y Y W 8 s M T J 9 J n F 1 b 3 Q 7 L C Z x d W 9 0 O 1 N l Y 3 R p b 2 4 x L 3 V z Z G F f Y 2 9 u c 3 V s d G F f Y X J y b 3 o v Q 2 F i Z c O n Y W x o b 3 M g U H J v b W 9 2 a W R v c y 5 7 U 3 V w c m l t Z W 5 0 b 1 9 H c m F v L D E z f S Z x d W 9 0 O y w m c X V v d D t T Z W N 0 a W 9 u M S 9 1 c 2 R h X 2 N v b n N 1 b H R h X 2 F y c m 9 6 L 0 N h Y m X D p 2 F s a G 9 z I F B y b 2 1 v d m l k b 3 M u e 1 N 1 c H J p b W V u d G 9 f Q X J y b 3 o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1 c 2 R h X 2 N v b n N 1 b H R h X 2 F y c m 9 6 L 0 N h Y m X D p 2 F s a G 9 z I F B y b 2 1 v d m l k b 3 M u e 1 B y b 2 R 1 d G 9 f L D B 9 J n F 1 b 3 Q 7 L C Z x d W 9 0 O 1 N l Y 3 R p b 2 4 x L 3 V z Z G F f Y 2 9 u c 3 V s d G F f Y X J y b 3 o v Q 2 F i Z c O n Y W x o b 3 M g U H J v b W 9 2 a W R v c y 5 7 U G F p c 1 8 s M X 0 m c X V v d D s s J n F 1 b 3 Q 7 U 2 V j d G l v b j E v d X N k Y V 9 j b 2 5 z d W x 0 Y V 9 h c n J v e i 9 D Y W J l w 6 d h b G h v c y B Q c m 9 t b 3 Z p Z G 9 z L n t B b m 9 f L D J 9 J n F 1 b 3 Q 7 L C Z x d W 9 0 O 1 N l Y 3 R p b 2 4 x L 3 V z Z G F f Y 2 9 u c 3 V s d G F f Y X J y b 3 o v Q 2 F i Z c O n Y W x o b 3 M g U H J v b W 9 2 a W R v c y 5 7 R X N 0 b 3 F 1 Z V 9 J b m l j a W F s L D N 9 J n F 1 b 3 Q 7 L C Z x d W 9 0 O 1 N l Y 3 R p b 2 4 x L 3 V z Z G F f Y 2 9 u c 3 V s d G F f Y X J y b 3 o v Q 2 F i Z c O n Y W x o b 3 M g U H J v b W 9 2 a W R v c y 5 7 U H J v Z H V j Y W 9 f L D R 9 J n F 1 b 3 Q 7 L C Z x d W 9 0 O 1 N l Y 3 R p b 2 4 x L 3 V z Z G F f Y 2 9 u c 3 V s d G F f Y X J y b 3 o v Q 2 F i Z c O n Y W x o b 3 M g U H J v b W 9 2 a W R v c y 5 7 U H J v Z H V j Y W 9 f Q m V u Z W Z p Y 2 l h Z G E s N X 0 m c X V v d D s s J n F 1 b 3 Q 7 U 2 V j d G l v b j E v d X N k Y V 9 j b 2 5 z d W x 0 Y V 9 h c n J v e i 9 D Y W J l w 6 d h b G h v c y B Q c m 9 t b 3 Z p Z G 9 z L n t J b X B v c n R h Y 2 F v X y w 2 f S Z x d W 9 0 O y w m c X V v d D t T Z W N 0 a W 9 u M S 9 1 c 2 R h X 2 N v b n N 1 b H R h X 2 F y c m 9 6 L 0 N h Y m X D p 2 F s a G 9 z I F B y b 2 1 v d m l k b 3 M u e 1 N 1 c H J p b W V u d G 9 f V G 9 0 Y W w s N 3 0 m c X V v d D s s J n F 1 b 3 Q 7 U 2 V j d G l v b j E v d X N k Y V 9 j b 2 5 z d W x 0 Y V 9 h c n J v e i 9 D Y W J l w 6 d h b G h v c y B Q c m 9 t b 3 Z p Z G 9 z L n t F e H B v c n R h Y 2 F v X y w 4 f S Z x d W 9 0 O y w m c X V v d D t T Z W N 0 a W 9 u M S 9 1 c 2 R h X 2 N v b n N 1 b H R h X 2 F y c m 9 6 L 0 N h Y m X D p 2 F s a G 9 z I F B y b 2 1 v d m l k b 3 M u e 0 N v b n N 1 b W 9 f R G 9 t Z X N 0 a W N v L D l 9 J n F 1 b 3 Q 7 L C Z x d W 9 0 O 1 N l Y 3 R p b 2 4 x L 3 V z Z G F f Y 2 9 u c 3 V s d G F f Y X J y b 3 o v Q 2 F i Z c O n Y W x o b 3 M g U H J v b W 9 2 a W R v c y 5 7 V X N v X 0 R v b W V z d G l j b y w x M H 0 m c X V v d D s s J n F 1 b 3 Q 7 U 2 V j d G l v b j E v d X N k Y V 9 j b 2 5 z d W x 0 Y V 9 h c n J v e i 9 D Y W J l w 6 d h b G h v c y B Q c m 9 t b 3 Z p Z G 9 z L n t F c 3 R v c X V l X 0 Z p b m F s L D E x f S Z x d W 9 0 O y w m c X V v d D t T Z W N 0 a W 9 u M S 9 1 c 2 R h X 2 N v b n N 1 b H R h X 2 F y c m 9 6 L 0 N h Y m X D p 2 F s a G 9 z I F B y b 2 1 v d m l k b 3 M u e 1 J l b G F j Y W 9 f Z 3 J h b y w x M n 0 m c X V v d D s s J n F 1 b 3 Q 7 U 2 V j d G l v b j E v d X N k Y V 9 j b 2 5 z d W x 0 Y V 9 h c n J v e i 9 D Y W J l w 6 d h b G h v c y B Q c m 9 t b 3 Z p Z G 9 z L n t T d X B y a W 1 l b n R v X 0 d y Y W 8 s M T N 9 J n F 1 b 3 Q 7 L C Z x d W 9 0 O 1 N l Y 3 R p b 2 4 x L 3 V z Z G F f Y 2 9 u c 3 V s d G F f Y X J y b 3 o v Q 2 F i Z c O n Y W x o b 3 M g U H J v b W 9 2 a W R v c y 5 7 U 3 V w c m l t Z W 5 0 b 1 9 B c n J v e i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X J y b 3 o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F y c m 9 6 L 3 V z Z G F f Y 2 9 u c 3 V s d G F f Y X J y b 3 p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F y c m 9 6 L 0 N h Y m U l Q z M l Q T d h b G h v c y U y M F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w e m l E R A n 7 E W D S g W m 9 2 y W / g A A A A A C A A A A A A A Q Z g A A A A E A A C A A A A C P b 4 Q T 7 q I U j D 4 J M y n Y b z N A / h g t r 9 o g 5 G u I e C S 0 I z Q I x Q A A A A A O g A A A A A I A A C A A A A A P d i x 8 8 / s k 0 n a h E c t s k f w x Q g H C Y X B H x i v E L X k R L o B V r V A A A A D K r g Z w z E 1 0 j + R T T H D Q + g U L C T + Q l X b q + b h Y H c L h i K i 5 m L 9 U K 0 J l e v 1 6 T R R i X 5 Y Q 2 a / j M e J O 0 h / 8 m 9 O 4 h / q 7 5 B 2 e b e f s Z q s P I 6 e q g T z T / j r R t 0 A A A A C Y t k K I z x F r s z g H N v l 9 M 1 n j F k j N Z h c b q U R + W O h u N Q A 3 l h u B r V K 4 k t O 5 2 D 7 7 c l 7 C W d 2 B Q 5 N V V E O g p b G G b L B J G M H s < / D a t a M a s h u p > 
</file>

<file path=customXml/itemProps1.xml><?xml version="1.0" encoding="utf-8"?>
<ds:datastoreItem xmlns:ds="http://schemas.openxmlformats.org/officeDocument/2006/customXml" ds:itemID="{55AB323E-05B7-4A7B-82E9-4558D923339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Planilha1</vt:lpstr>
      <vt:lpstr>base_arroz</vt:lpstr>
      <vt:lpstr>usda_consulta_arroz</vt:lpstr>
      <vt:lpstr>Capa</vt:lpstr>
      <vt:lpstr>Oferta e Demanda</vt:lpstr>
      <vt:lpstr>Área e Produção</vt:lpstr>
      <vt:lpstr>Comércio Exterior - Mensal</vt:lpstr>
      <vt:lpstr>Comércio Exterior - Orig-destin</vt:lpstr>
      <vt:lpstr>Gráficos de Preços</vt:lpstr>
      <vt:lpstr>'Área e Produção'!Area_de_impressao</vt:lpstr>
      <vt:lpstr>Capa!Area_de_impressao</vt:lpstr>
      <vt:lpstr>'Comércio Exterior - Mensal'!Area_de_impressao</vt:lpstr>
      <vt:lpstr>'Comércio Exterior - Orig-destin'!Area_de_impressao</vt:lpstr>
      <vt:lpstr>'Oferta e Demanda'!Area_de_impressao</vt:lpstr>
      <vt:lpstr>'Comércio Exterior - Orig-destin'!Titulos_de_impressao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2026-04-14T14:17:19Z</cp:lastPrinted>
  <dcterms:created xsi:type="dcterms:W3CDTF">2019-02-12T17:22:58Z</dcterms:created>
  <dcterms:modified xsi:type="dcterms:W3CDTF">2026-04-14T14:18:04Z</dcterms:modified>
</cp:coreProperties>
</file>