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agromapa-my.sharepoint.com/personal/eliana_bastos_agricultura_gov_br/Documents/MAPA 2022/MAPA/VBP/2026/VBP SITE/ENVIADOS/"/>
    </mc:Choice>
  </mc:AlternateContent>
  <xr:revisionPtr revIDLastSave="3" documentId="8_{47C0B481-7847-4477-899B-DE9A607C07ED}" xr6:coauthVersionLast="47" xr6:coauthVersionMax="47" xr10:uidLastSave="{D70DEA61-9303-4E5D-A7F9-053EF4FA6E8C}"/>
  <bookViews>
    <workbookView xWindow="28680" yWindow="1830" windowWidth="20730" windowHeight="11040" tabRatio="833" xr2:uid="{00000000-000D-0000-FFFF-FFFF00000000}"/>
  </bookViews>
  <sheets>
    <sheet name="Capa" sheetId="30" r:id="rId1"/>
    <sheet name="VBP" sheetId="25" r:id="rId2"/>
    <sheet name="VBP completo" sheetId="26" r:id="rId3"/>
    <sheet name="Laspeyres" sheetId="23" r:id="rId4"/>
    <sheet name="Variação" sheetId="16" r:id="rId5"/>
    <sheet name="VBP Completo Nominal" sheetId="28" r:id="rId6"/>
    <sheet name="Ranking 2026" sheetId="29" r:id="rId7"/>
  </sheet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<sst xmlns="http://schemas.openxmlformats.org/spreadsheetml/2006/main" count="665" uniqueCount="138">
  <si>
    <t>VALOR BRUTO DA PRODUÇÃO - LAVOURAS E PECUÁRIA - BRASIL</t>
  </si>
  <si>
    <t>Valores em R$*</t>
  </si>
  <si>
    <t>LAVOURAS</t>
  </si>
  <si>
    <t>Gráficos</t>
  </si>
  <si>
    <t>Algodão</t>
  </si>
  <si>
    <t>Amendoim</t>
  </si>
  <si>
    <t>Arroz</t>
  </si>
  <si>
    <t>Banana</t>
  </si>
  <si>
    <t>Batata - inglesa</t>
  </si>
  <si>
    <t>Cacau</t>
  </si>
  <si>
    <t>Café</t>
  </si>
  <si>
    <t>Cana-de-açúcar</t>
  </si>
  <si>
    <t>Feijão</t>
  </si>
  <si>
    <t>Laranja</t>
  </si>
  <si>
    <t>Mamona</t>
  </si>
  <si>
    <t>Mandioca</t>
  </si>
  <si>
    <t>Milho</t>
  </si>
  <si>
    <t>Soja</t>
  </si>
  <si>
    <t>Tomate</t>
  </si>
  <si>
    <t>Trigo</t>
  </si>
  <si>
    <t>Uva</t>
  </si>
  <si>
    <t>TOTAL LAVOURAS</t>
  </si>
  <si>
    <t>Bovinos</t>
  </si>
  <si>
    <t>Suínos</t>
  </si>
  <si>
    <t>Frango</t>
  </si>
  <si>
    <t>Leite</t>
  </si>
  <si>
    <t>Ovos</t>
  </si>
  <si>
    <t>TOTAL PECUÁRIA</t>
  </si>
  <si>
    <t>VBP TOTAL</t>
  </si>
  <si>
    <t xml:space="preserve">OBS: Devido a descontinuidade da informação pela FGV-FGVDados, comunicado da FGV em 24/04/2017, foram usados preços da FGV até dez/2016. A partir desta data os produtos, que antes eram informados pela FGV, passaram a ser substituídos pelos preços da Conab.  Informamos que em janeiro/2021 reformulamos o cálculo do algodão, passando a utilizar apenas o algodão em pluma, que agora tem como fonte, para produção e preço, a CONAB. O cálculo é retroativo a 2017. </t>
  </si>
  <si>
    <t>Nota: a partir de dezembro de 2015 preços de laranja retroativo a 2012 e frango retroativo a 2005, foram alterados para Conab e Cepea respectivamente. Para cacau, a partir de abril/2017, retroativo a jan/2016 foi alterado para Conab.</t>
  </si>
  <si>
    <t>Devido a descontinuidade da informação de produção pelo LSPA/IBGE, fonte desta informação, as séries de cebola, maçã e pimenta do reino finalizam-se em 2017.</t>
  </si>
  <si>
    <t>OBS: 1) informamos que em março/2023, a série histórica de frangos, foi revisada devido à identificação de registros de peso vivo de frangos em vez de peso de carcaça, conforme nota IBGE.</t>
  </si>
  <si>
    <t xml:space="preserve">         2) informamos que a série de suíno, a partir de janeiro/2024, passou por alteração em sua metodologia, adotando-se os preços de suíno vivo convertido para carcaça, para formação do valor bruto.</t>
  </si>
  <si>
    <t>Valores em bilhões R$*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</si>
  <si>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</si>
  <si>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</si>
  <si>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</si>
  <si>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</si>
  <si>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</si>
  <si>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</si>
  <si>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</si>
  <si>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</si>
  <si>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</si>
  <si>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</si>
  <si>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</si>
  <si>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</si>
  <si>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</si>
  <si>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</si>
  <si>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</si>
  <si>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</si>
  <si>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</si>
  <si>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</si>
  <si>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</si>
  <si>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</si>
  <si>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</si>
  <si>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</si>
  <si>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</si>
  <si>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</si>
  <si>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</si>
  <si>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</si>
  <si>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</si>
  <si>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</si>
  <si>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</si>
  <si>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</si>
  <si>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</si>
  <si>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</si>
  <si>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</si>
  <si>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2023</t>
  </si>
  <si>
    <t>% 2024/2023</t>
  </si>
  <si>
    <t xml:space="preserve">   Café arábica</t>
  </si>
  <si>
    <t xml:space="preserve">   Café conilon</t>
  </si>
  <si>
    <t>Cebola</t>
  </si>
  <si>
    <t>Fumo</t>
  </si>
  <si>
    <t>Pimenta-do-reino</t>
  </si>
  <si>
    <t>Maçã</t>
  </si>
  <si>
    <t>PECUÁRIA</t>
  </si>
  <si>
    <t>Evolução do Produto de Lavouras</t>
  </si>
  <si>
    <t>(Índice de Laspeyres)</t>
  </si>
  <si>
    <t>Ano</t>
  </si>
  <si>
    <t>Indice de Prod. base 1990</t>
  </si>
  <si>
    <t>variação anual</t>
  </si>
  <si>
    <t>Nota: Os preços utilizados são do Censo Agropecuário 1995/96</t>
  </si>
  <si>
    <t>VALOR BRUTO DA PRODUÇÃO - PRINCIPAIS PRODUTOS AGROPECUÁRIOS - BRASIL</t>
  </si>
  <si>
    <t>Últimos 6 meses - Valores em R$*</t>
  </si>
  <si>
    <t>Variação Percentual (%)</t>
  </si>
  <si>
    <t>Algodão Pluma</t>
  </si>
  <si>
    <t>**Informamos que em janeiro/2021 reformulamos o cálculo do algodão, passando a utilizar apenas o algodão em pluma, que agora tem como fonte, para produção e preço, a CONAB.</t>
  </si>
  <si>
    <t>VALOR BRUTO NOMINAL DA PRODUÇÃO - LAVOURAS E PECUÁRIA - BRASIL</t>
  </si>
  <si>
    <t>* Valores nominais</t>
  </si>
  <si>
    <t>Posição do Produto no Valor Bruto da Produção</t>
  </si>
  <si>
    <t>POSIÇÃO</t>
  </si>
  <si>
    <t>%</t>
  </si>
  <si>
    <t>1º</t>
  </si>
  <si>
    <t>2º</t>
  </si>
  <si>
    <t>3º</t>
  </si>
  <si>
    <t>4º</t>
  </si>
  <si>
    <t>5º</t>
  </si>
  <si>
    <t>6º</t>
  </si>
  <si>
    <t>7º</t>
  </si>
  <si>
    <t>8º</t>
  </si>
  <si>
    <t>9º</t>
  </si>
  <si>
    <t>10º</t>
  </si>
  <si>
    <t>11º</t>
  </si>
  <si>
    <t>12º</t>
  </si>
  <si>
    <t>13º</t>
  </si>
  <si>
    <t>14º</t>
  </si>
  <si>
    <t>15º</t>
  </si>
  <si>
    <t>16º</t>
  </si>
  <si>
    <t>17º</t>
  </si>
  <si>
    <t>-</t>
  </si>
  <si>
    <t>% 2025/2024</t>
  </si>
  <si>
    <t>PREÇOS CONAB para: Algodão, Amendoim, Arroz, Banana, Batata – inglesa, Cacau, Cana-de-açúcar, Cebola, Feijão, Fumo, Laranja, Mamona, Mandioca, Milho, Pimenta-do-reino, Soja, Tomate, Uva, Bovinos, Suínos, Leite, Ovos; PREÇOS Cepea/ESALQ/USP para: Café, Maçã, Trigo, Suíno (RS) e Frango; Café refere-se ao café arábica tipo 6, bebida dura para melhor e café robusta tipo 6, peneira 13 acima, com 86 defeitos; maçã refere-se a maçã gala nacional.</t>
  </si>
  <si>
    <t>PREÇOS CONAB para: Algodão, Amendoim, Arroz, Banana, Batata – inglesa, Cacau, Cana-de-açúcar, Cebola, Feijão, Fumo, Laranja, Mamona, Mandioca, Milho, Pimenta-do-reino, Soja, Tomate, Uva, Bovinos, Suínos, Leite, Ovos; PREÇOS Cepea/ESALQ/USP para: Café, Maçã, Trigo, suíno (RS) e Frango; Café refere-se ao café arábica tipo 6, bebida dura para melhor e café robusta tipo 6, peneira 13 acima, com 86 defeitos; maçã refere-se a maçã gala nacional.</t>
  </si>
  <si>
    <t xml:space="preserve">         3) em outubro de 2024 a série de suínos foi ajustada, alterando os dados a partir de 2017, para se adequar a nova metodologia implantada em janeiro/2024. </t>
  </si>
  <si>
    <t>variação % 2025/2024</t>
  </si>
  <si>
    <t>2024</t>
  </si>
  <si>
    <t>Elaboração: CGAEC/DAEP/SPA/MAPA.</t>
  </si>
  <si>
    <t>Fonte dos dados brutos: FGV e IBGE; Elaboração: CGAEC/DAEP/SPA/MAPA.</t>
  </si>
  <si>
    <t>% 2026/2025</t>
  </si>
  <si>
    <t>variação % 2026/2025</t>
  </si>
  <si>
    <t>2026**</t>
  </si>
  <si>
    <t>2025</t>
  </si>
  <si>
    <t>Ministério da Agricultura e Pecuária</t>
  </si>
  <si>
    <t>Secretaria de Política Agrícola - SPA</t>
  </si>
  <si>
    <t>Departamento de Análise Econômica e Políticas Agropecuárias - DAEP</t>
  </si>
  <si>
    <t>jan/fev</t>
  </si>
  <si>
    <t>fev/mar</t>
  </si>
  <si>
    <t>mar/abr</t>
  </si>
  <si>
    <t>abr/mai</t>
  </si>
  <si>
    <t>mai/jun</t>
  </si>
  <si>
    <t>Fonte Produção: Lavouras: IBGE - Levantamento Sistemático da Produção Agrícola - LSPA e Algodão Pluma, CONAB - Previsão de Safra; junho/2026; Pecuária: IBGE - Pesquisa Trimestral do Abate de Animais; Pesquisa Trimestral do Leite, Produção de Ovos de Galinha. Considerou-se para o ano em curso a produção dos últimos 4 trimestres.</t>
  </si>
  <si>
    <t>Fonte Preços: Cepea/Esalq/USP, CONAB e FGV/FGVDados; Preços Recebidos pelos Produtores média anual para os anos fechados e para 2026 preços médios de janeiro a junho.</t>
  </si>
  <si>
    <t xml:space="preserve">* Valores deflacionados pelo IGP-DI da FGV - junho/2026. </t>
  </si>
  <si>
    <t>** Valor Preliminar com base em janeiro a junho/2026</t>
  </si>
  <si>
    <t>Fonte Preços: Cepea/Esalq/USP, CONAB e FGV/FGVDados; Preços Recebidos pelos Produtores média anual para os anos fechados e para 2026, preços médios de janeiro a junho.</t>
  </si>
  <si>
    <t>* As informações de produção referem-se ao LSPA de junho/2026</t>
  </si>
  <si>
    <t>Fonte: IBGE - Levantamento Sistemático da Produção Agrícola - LSPA e Algodão Pluma, CONAB - Previsão de Safra;  janeiro a junho/2026; Pecuária: IBGE - Pesquisa Trimestral do Abate de Animais; Pesquisa Trimestral do Leite, Produção de Ovos de Galinha. Considerou-se para o ano em curso a produção dos últimos 4 trimestres.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</si>
</sst>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%"/>
  </numFmts>
  <fonts count="14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2"/>
      <name val="Segoe UI"/>
      <family val="2"/>
    </font>
    <font>
      <sz val="10"/>
      <name val="Segoe UI"/>
      <family val="2"/>
    </font>
    <font>
      <u/>
      <sz val="10"/>
      <name val="Segoe UI"/>
      <family val="2"/>
    </font>
    <font>
      <b/>
      <sz val="10"/>
      <name val="Segoe UI"/>
      <family val="2"/>
    </font>
    <font>
      <sz val="12"/>
      <name val="Segoe UI"/>
      <family val="2"/>
    </font>
    <font>
      <b/>
      <sz val="12"/>
      <color theme="0"/>
      <name val="Segoe UI"/>
      <family val="2"/>
    </font>
    <font>
      <sz val="12"/>
      <color theme="1"/>
      <name val="Segoe UI"/>
      <family val="2"/>
    </font>
    <font>
      <b/>
      <sz val="12"/>
      <color theme="1"/>
      <name val="Segoe UI"/>
      <family val="2"/>
    </font>
    <font>
      <b/>
      <u/>
      <sz val="10"/>
      <name val="Segoe UI"/>
      <family val="2"/>
    </font>
  </fonts>
  <fills count="1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/>
        <bgColor theme="6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9"/>
        <bgColor theme="9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DAEEF3"/>
        <bgColor theme="8" tint="0.79998168889431442"/>
      </patternFill>
    </fill>
    <fill>
      <patternFill patternType="solid">
        <fgColor rgb="FFDAEEF3"/>
        <bgColor theme="8" tint="0.59999389629810485"/>
      </patternFill>
    </fill>
  </fills>
  <borders count="4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theme="6" tint="0.39997558519241921"/>
      </right>
      <top style="thin">
        <color theme="6" tint="0.39997558519241921"/>
      </top>
      <bottom style="thin">
        <color theme="6" tint="0.39997558519241921"/>
      </bottom>
      <diagonal/>
    </border>
    <border>
      <left style="thin">
        <color indexed="64"/>
      </left>
      <right/>
      <top style="thin">
        <color theme="6" tint="0.39997558519241921"/>
      </top>
      <bottom style="thin">
        <color theme="6" tint="0.39997558519241921"/>
      </bottom>
      <diagonal/>
    </border>
    <border>
      <left style="thin">
        <color theme="6" tint="0.39997558519241921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theme="6" tint="0.39997558519241921"/>
      </right>
      <top style="thin">
        <color indexed="64"/>
      </top>
      <bottom style="double">
        <color indexed="64"/>
      </bottom>
      <diagonal/>
    </border>
    <border>
      <left style="thin">
        <color theme="6" tint="0.39997558519241921"/>
      </left>
      <right/>
      <top style="thin">
        <color theme="6" tint="0.39997558519241921"/>
      </top>
      <bottom style="thin">
        <color theme="6" tint="0.39997558519241921"/>
      </bottom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  <border>
      <left/>
      <right style="thin">
        <color theme="6" tint="0.39997558519241921"/>
      </right>
      <top style="thin">
        <color indexed="64"/>
      </top>
      <bottom style="double">
        <color indexed="64"/>
      </bottom>
      <diagonal/>
    </border>
    <border>
      <left/>
      <right style="thin">
        <color theme="6" tint="0.39997558519241921"/>
      </right>
      <top style="thin">
        <color theme="6" tint="0.39997558519241921"/>
      </top>
      <bottom style="thin">
        <color theme="6" tint="0.39997558519241921"/>
      </bottom>
      <diagonal/>
    </border>
    <border>
      <left/>
      <right style="thin">
        <color theme="0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double">
        <color indexed="64"/>
      </bottom>
      <diagonal/>
    </border>
    <border>
      <left style="thin">
        <color theme="0"/>
      </left>
      <right/>
      <top style="thin">
        <color indexed="64"/>
      </top>
      <bottom style="double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double">
        <color indexed="64"/>
      </bottom>
      <diagonal/>
    </border>
    <border>
      <left style="thin">
        <color indexed="22"/>
      </left>
      <right/>
      <top style="thin">
        <color indexed="64"/>
      </top>
      <bottom style="double">
        <color indexed="64"/>
      </bottom>
      <diagonal/>
    </border>
    <border>
      <left style="thin">
        <color indexed="22"/>
      </left>
      <right style="thin">
        <color indexed="22"/>
      </right>
      <top style="double">
        <color indexed="64"/>
      </top>
      <bottom style="double">
        <color indexed="64"/>
      </bottom>
      <diagonal/>
    </border>
    <border>
      <left style="thin">
        <color indexed="22"/>
      </left>
      <right/>
      <top style="double">
        <color indexed="64"/>
      </top>
      <bottom style="double">
        <color indexed="64"/>
      </bottom>
      <diagonal/>
    </border>
    <border>
      <left style="thin">
        <color indexed="22"/>
      </left>
      <right style="thin">
        <color theme="0"/>
      </right>
      <top style="thin">
        <color indexed="64"/>
      </top>
      <bottom style="double">
        <color indexed="64"/>
      </bottom>
      <diagonal/>
    </border>
    <border>
      <left style="thin">
        <color indexed="22"/>
      </left>
      <right style="thin">
        <color indexed="22"/>
      </right>
      <top style="thin">
        <color theme="0"/>
      </top>
      <bottom style="thin">
        <color theme="0"/>
      </bottom>
      <diagonal/>
    </border>
    <border>
      <left style="thin">
        <color indexed="22"/>
      </left>
      <right style="thin">
        <color indexed="22"/>
      </right>
      <top style="double">
        <color indexed="64"/>
      </top>
      <bottom style="thin">
        <color theme="0"/>
      </bottom>
      <diagonal/>
    </border>
    <border>
      <left style="thin">
        <color indexed="22"/>
      </left>
      <right style="thin">
        <color theme="0"/>
      </right>
      <top style="double">
        <color indexed="64"/>
      </top>
      <bottom style="thin">
        <color theme="0"/>
      </bottom>
      <diagonal/>
    </border>
    <border>
      <left style="thin">
        <color theme="0"/>
      </left>
      <right/>
      <top style="double">
        <color indexed="64"/>
      </top>
      <bottom style="thin">
        <color theme="0"/>
      </bottom>
      <diagonal/>
    </border>
    <border>
      <left style="thin">
        <color indexed="22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22"/>
      </left>
      <right style="thin">
        <color theme="0"/>
      </right>
      <top style="double">
        <color indexed="64"/>
      </top>
      <bottom style="double">
        <color indexed="64"/>
      </bottom>
      <diagonal/>
    </border>
    <border>
      <left style="thin">
        <color theme="0"/>
      </left>
      <right/>
      <top style="double">
        <color indexed="64"/>
      </top>
      <bottom style="double">
        <color indexed="64"/>
      </bottom>
      <diagonal/>
    </border>
    <border>
      <left style="thin">
        <color indexed="22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22"/>
      </right>
      <top style="double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22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22"/>
      </right>
      <top style="double">
        <color indexed="64"/>
      </top>
      <bottom style="double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5">
    <xf numFmtId="0" fontId="0" fillId="0" borderId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1" fillId="0" borderId="0"/>
  </cellStyleXfs>
  <cellXfs count="157">
    <xf numFmtId="0" fontId="0" fillId="0" borderId="0" xfId="0"/>
    <xf numFmtId="0" fontId="5" fillId="0" borderId="0" xfId="0" applyFont="1" applyAlignment="1">
      <alignment horizontal="centerContinuous" vertical="center" wrapText="1"/>
    </xf>
    <xf numFmtId="0" fontId="6" fillId="0" borderId="0" xfId="0" applyFont="1"/>
    <xf numFmtId="0" fontId="9" fillId="0" borderId="0" xfId="0" applyFont="1"/>
    <xf numFmtId="0" fontId="9" fillId="0" borderId="1" xfId="0" applyFont="1" applyBorder="1" applyAlignment="1">
      <alignment horizontal="centerContinuous"/>
    </xf>
    <xf numFmtId="0" fontId="9" fillId="0" borderId="0" xfId="0" applyFont="1" applyAlignment="1">
      <alignment horizontal="centerContinuous"/>
    </xf>
    <xf numFmtId="0" fontId="10" fillId="4" borderId="8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11" fillId="5" borderId="10" xfId="0" applyFont="1" applyFill="1" applyBorder="1"/>
    <xf numFmtId="3" fontId="11" fillId="5" borderId="11" xfId="0" applyNumberFormat="1" applyFont="1" applyFill="1" applyBorder="1"/>
    <xf numFmtId="164" fontId="11" fillId="5" borderId="7" xfId="0" applyNumberFormat="1" applyFont="1" applyFill="1" applyBorder="1" applyAlignment="1">
      <alignment horizontal="center"/>
    </xf>
    <xf numFmtId="3" fontId="11" fillId="5" borderId="6" xfId="0" applyNumberFormat="1" applyFont="1" applyFill="1" applyBorder="1"/>
    <xf numFmtId="0" fontId="9" fillId="0" borderId="0" xfId="0" applyFont="1" applyAlignment="1">
      <alignment horizontal="left"/>
    </xf>
    <xf numFmtId="0" fontId="11" fillId="0" borderId="10" xfId="0" applyFont="1" applyBorder="1"/>
    <xf numFmtId="3" fontId="11" fillId="0" borderId="11" xfId="0" applyNumberFormat="1" applyFont="1" applyBorder="1"/>
    <xf numFmtId="164" fontId="11" fillId="0" borderId="7" xfId="0" applyNumberFormat="1" applyFont="1" applyBorder="1" applyAlignment="1">
      <alignment horizontal="center"/>
    </xf>
    <xf numFmtId="3" fontId="11" fillId="0" borderId="6" xfId="0" applyNumberFormat="1" applyFont="1" applyBorder="1"/>
    <xf numFmtId="0" fontId="12" fillId="2" borderId="8" xfId="0" applyFont="1" applyFill="1" applyBorder="1"/>
    <xf numFmtId="3" fontId="12" fillId="2" borderId="3" xfId="0" applyNumberFormat="1" applyFont="1" applyFill="1" applyBorder="1"/>
    <xf numFmtId="164" fontId="11" fillId="2" borderId="2" xfId="0" applyNumberFormat="1" applyFont="1" applyFill="1" applyBorder="1" applyAlignment="1">
      <alignment horizontal="center"/>
    </xf>
    <xf numFmtId="3" fontId="12" fillId="2" borderId="9" xfId="0" applyNumberFormat="1" applyFont="1" applyFill="1" applyBorder="1"/>
    <xf numFmtId="0" fontId="12" fillId="3" borderId="8" xfId="0" applyFont="1" applyFill="1" applyBorder="1"/>
    <xf numFmtId="3" fontId="12" fillId="3" borderId="3" xfId="0" applyNumberFormat="1" applyFont="1" applyFill="1" applyBorder="1"/>
    <xf numFmtId="164" fontId="11" fillId="3" borderId="2" xfId="0" applyNumberFormat="1" applyFont="1" applyFill="1" applyBorder="1" applyAlignment="1">
      <alignment horizontal="center"/>
    </xf>
    <xf numFmtId="3" fontId="12" fillId="3" borderId="9" xfId="0" applyNumberFormat="1" applyFont="1" applyFill="1" applyBorder="1"/>
    <xf numFmtId="0" fontId="9" fillId="0" borderId="0" xfId="0" applyFont="1" applyAlignment="1">
      <alignment horizontal="left" wrapText="1"/>
    </xf>
    <xf numFmtId="0" fontId="5" fillId="0" borderId="0" xfId="0" applyFont="1" applyAlignment="1">
      <alignment horizontal="centerContinuous"/>
    </xf>
    <xf numFmtId="0" fontId="6" fillId="0" borderId="0" xfId="0" applyFont="1" applyAlignment="1">
      <alignment vertical="center"/>
    </xf>
    <xf numFmtId="0" fontId="13" fillId="0" borderId="0" xfId="0" applyFont="1" applyAlignment="1">
      <alignment vertical="center" wrapText="1"/>
    </xf>
    <xf numFmtId="49" fontId="10" fillId="4" borderId="3" xfId="0" applyNumberFormat="1" applyFont="1" applyFill="1" applyBorder="1" applyAlignment="1">
      <alignment horizontal="center" vertical="center"/>
    </xf>
    <xf numFmtId="49" fontId="10" fillId="4" borderId="12" xfId="0" applyNumberFormat="1" applyFont="1" applyFill="1" applyBorder="1" applyAlignment="1">
      <alignment horizontal="center" vertical="center"/>
    </xf>
    <xf numFmtId="4" fontId="11" fillId="5" borderId="11" xfId="0" applyNumberFormat="1" applyFont="1" applyFill="1" applyBorder="1"/>
    <xf numFmtId="4" fontId="11" fillId="5" borderId="13" xfId="0" applyNumberFormat="1" applyFont="1" applyFill="1" applyBorder="1"/>
    <xf numFmtId="4" fontId="11" fillId="0" borderId="11" xfId="0" applyNumberFormat="1" applyFont="1" applyBorder="1"/>
    <xf numFmtId="4" fontId="11" fillId="0" borderId="13" xfId="0" applyNumberFormat="1" applyFont="1" applyBorder="1"/>
    <xf numFmtId="0" fontId="12" fillId="0" borderId="8" xfId="0" applyFont="1" applyBorder="1"/>
    <xf numFmtId="4" fontId="12" fillId="0" borderId="3" xfId="0" applyNumberFormat="1" applyFont="1" applyBorder="1"/>
    <xf numFmtId="4" fontId="12" fillId="0" borderId="12" xfId="0" applyNumberFormat="1" applyFont="1" applyBorder="1"/>
    <xf numFmtId="0" fontId="12" fillId="5" borderId="8" xfId="0" applyFont="1" applyFill="1" applyBorder="1"/>
    <xf numFmtId="4" fontId="12" fillId="5" borderId="3" xfId="0" applyNumberFormat="1" applyFont="1" applyFill="1" applyBorder="1"/>
    <xf numFmtId="4" fontId="12" fillId="5" borderId="12" xfId="0" applyNumberFormat="1" applyFont="1" applyFill="1" applyBorder="1"/>
    <xf numFmtId="0" fontId="9" fillId="0" borderId="0" xfId="0" applyFont="1" applyAlignment="1">
      <alignment horizontal="center"/>
    </xf>
    <xf numFmtId="0" fontId="5" fillId="4" borderId="8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11" fillId="5" borderId="10" xfId="0" applyFont="1" applyFill="1" applyBorder="1" applyAlignment="1">
      <alignment horizontal="center"/>
    </xf>
    <xf numFmtId="165" fontId="11" fillId="5" borderId="11" xfId="1" applyNumberFormat="1" applyFont="1" applyFill="1" applyBorder="1" applyAlignment="1">
      <alignment horizontal="center"/>
    </xf>
    <xf numFmtId="0" fontId="11" fillId="0" borderId="10" xfId="0" applyFont="1" applyBorder="1" applyAlignment="1">
      <alignment horizontal="center"/>
    </xf>
    <xf numFmtId="165" fontId="11" fillId="0" borderId="11" xfId="1" applyNumberFormat="1" applyFont="1" applyBorder="1" applyAlignment="1">
      <alignment horizontal="center"/>
    </xf>
    <xf numFmtId="0" fontId="12" fillId="2" borderId="8" xfId="0" applyFont="1" applyFill="1" applyBorder="1" applyAlignment="1">
      <alignment horizontal="center"/>
    </xf>
    <xf numFmtId="165" fontId="12" fillId="2" borderId="3" xfId="1" applyNumberFormat="1" applyFont="1" applyFill="1" applyBorder="1" applyAlignment="1">
      <alignment horizontal="center"/>
    </xf>
    <xf numFmtId="0" fontId="12" fillId="3" borderId="8" xfId="0" applyFont="1" applyFill="1" applyBorder="1" applyAlignment="1">
      <alignment horizontal="center"/>
    </xf>
    <xf numFmtId="165" fontId="12" fillId="3" borderId="3" xfId="1" applyNumberFormat="1" applyFont="1" applyFill="1" applyBorder="1" applyAlignment="1">
      <alignment horizontal="center"/>
    </xf>
    <xf numFmtId="0" fontId="10" fillId="4" borderId="12" xfId="0" applyFont="1" applyFill="1" applyBorder="1" applyAlignment="1">
      <alignment horizontal="center" vertical="center"/>
    </xf>
    <xf numFmtId="3" fontId="11" fillId="5" borderId="13" xfId="0" applyNumberFormat="1" applyFont="1" applyFill="1" applyBorder="1"/>
    <xf numFmtId="3" fontId="11" fillId="0" borderId="13" xfId="0" applyNumberFormat="1" applyFont="1" applyBorder="1"/>
    <xf numFmtId="3" fontId="12" fillId="0" borderId="3" xfId="0" applyNumberFormat="1" applyFont="1" applyBorder="1"/>
    <xf numFmtId="3" fontId="12" fillId="0" borderId="12" xfId="0" applyNumberFormat="1" applyFont="1" applyBorder="1"/>
    <xf numFmtId="3" fontId="12" fillId="5" borderId="3" xfId="0" applyNumberFormat="1" applyFont="1" applyFill="1" applyBorder="1"/>
    <xf numFmtId="3" fontId="12" fillId="5" borderId="12" xfId="0" applyNumberFormat="1" applyFont="1" applyFill="1" applyBorder="1"/>
    <xf numFmtId="0" fontId="10" fillId="8" borderId="3" xfId="0" applyFont="1" applyFill="1" applyBorder="1" applyAlignment="1">
      <alignment horizontal="center" vertical="center"/>
    </xf>
    <xf numFmtId="17" fontId="10" fillId="8" borderId="36" xfId="0" applyNumberFormat="1" applyFont="1" applyFill="1" applyBorder="1" applyAlignment="1">
      <alignment horizontal="center" vertical="center"/>
    </xf>
    <xf numFmtId="17" fontId="10" fillId="8" borderId="23" xfId="0" applyNumberFormat="1" applyFont="1" applyFill="1" applyBorder="1" applyAlignment="1">
      <alignment horizontal="center" vertical="center"/>
    </xf>
    <xf numFmtId="17" fontId="10" fillId="8" borderId="24" xfId="0" applyNumberFormat="1" applyFont="1" applyFill="1" applyBorder="1" applyAlignment="1">
      <alignment horizontal="center" vertical="center"/>
    </xf>
    <xf numFmtId="17" fontId="10" fillId="8" borderId="27" xfId="0" applyNumberFormat="1" applyFont="1" applyFill="1" applyBorder="1" applyAlignment="1">
      <alignment horizontal="center" vertical="center"/>
    </xf>
    <xf numFmtId="0" fontId="11" fillId="9" borderId="40" xfId="0" applyFont="1" applyFill="1" applyBorder="1"/>
    <xf numFmtId="3" fontId="11" fillId="9" borderId="38" xfId="0" applyNumberFormat="1" applyFont="1" applyFill="1" applyBorder="1" applyAlignment="1">
      <alignment horizontal="right"/>
    </xf>
    <xf numFmtId="3" fontId="11" fillId="9" borderId="28" xfId="0" applyNumberFormat="1" applyFont="1" applyFill="1" applyBorder="1" applyAlignment="1">
      <alignment horizontal="right"/>
    </xf>
    <xf numFmtId="3" fontId="11" fillId="9" borderId="35" xfId="0" applyNumberFormat="1" applyFont="1" applyFill="1" applyBorder="1" applyAlignment="1">
      <alignment horizontal="right"/>
    </xf>
    <xf numFmtId="4" fontId="11" fillId="9" borderId="37" xfId="0" applyNumberFormat="1" applyFont="1" applyFill="1" applyBorder="1" applyAlignment="1">
      <alignment horizontal="center"/>
    </xf>
    <xf numFmtId="4" fontId="11" fillId="9" borderId="29" xfId="0" applyNumberFormat="1" applyFont="1" applyFill="1" applyBorder="1" applyAlignment="1">
      <alignment horizontal="center"/>
    </xf>
    <xf numFmtId="4" fontId="11" fillId="9" borderId="30" xfId="0" applyNumberFormat="1" applyFont="1" applyFill="1" applyBorder="1" applyAlignment="1">
      <alignment horizontal="center"/>
    </xf>
    <xf numFmtId="4" fontId="11" fillId="9" borderId="31" xfId="0" applyNumberFormat="1" applyFont="1" applyFill="1" applyBorder="1" applyAlignment="1">
      <alignment horizontal="center"/>
    </xf>
    <xf numFmtId="0" fontId="11" fillId="10" borderId="40" xfId="0" applyFont="1" applyFill="1" applyBorder="1"/>
    <xf numFmtId="3" fontId="11" fillId="10" borderId="38" xfId="0" applyNumberFormat="1" applyFont="1" applyFill="1" applyBorder="1" applyAlignment="1">
      <alignment horizontal="right"/>
    </xf>
    <xf numFmtId="3" fontId="11" fillId="10" borderId="28" xfId="0" applyNumberFormat="1" applyFont="1" applyFill="1" applyBorder="1" applyAlignment="1">
      <alignment horizontal="right"/>
    </xf>
    <xf numFmtId="3" fontId="11" fillId="10" borderId="35" xfId="0" applyNumberFormat="1" applyFont="1" applyFill="1" applyBorder="1" applyAlignment="1">
      <alignment horizontal="right"/>
    </xf>
    <xf numFmtId="4" fontId="11" fillId="10" borderId="38" xfId="0" applyNumberFormat="1" applyFont="1" applyFill="1" applyBorder="1" applyAlignment="1">
      <alignment horizontal="center"/>
    </xf>
    <xf numFmtId="4" fontId="11" fillId="10" borderId="28" xfId="0" applyNumberFormat="1" applyFont="1" applyFill="1" applyBorder="1" applyAlignment="1">
      <alignment horizontal="center"/>
    </xf>
    <xf numFmtId="4" fontId="11" fillId="10" borderId="32" xfId="0" applyNumberFormat="1" applyFont="1" applyFill="1" applyBorder="1" applyAlignment="1">
      <alignment horizontal="center"/>
    </xf>
    <xf numFmtId="4" fontId="11" fillId="10" borderId="19" xfId="0" applyNumberFormat="1" applyFont="1" applyFill="1" applyBorder="1" applyAlignment="1">
      <alignment horizontal="center"/>
    </xf>
    <xf numFmtId="4" fontId="11" fillId="9" borderId="38" xfId="0" applyNumberFormat="1" applyFont="1" applyFill="1" applyBorder="1" applyAlignment="1">
      <alignment horizontal="center"/>
    </xf>
    <xf numFmtId="4" fontId="11" fillId="9" borderId="28" xfId="0" applyNumberFormat="1" applyFont="1" applyFill="1" applyBorder="1" applyAlignment="1">
      <alignment horizontal="center"/>
    </xf>
    <xf numFmtId="4" fontId="11" fillId="9" borderId="32" xfId="0" applyNumberFormat="1" applyFont="1" applyFill="1" applyBorder="1" applyAlignment="1">
      <alignment horizontal="center"/>
    </xf>
    <xf numFmtId="4" fontId="11" fillId="9" borderId="19" xfId="0" applyNumberFormat="1" applyFont="1" applyFill="1" applyBorder="1" applyAlignment="1">
      <alignment horizontal="center"/>
    </xf>
    <xf numFmtId="0" fontId="12" fillId="10" borderId="3" xfId="0" applyFont="1" applyFill="1" applyBorder="1"/>
    <xf numFmtId="3" fontId="12" fillId="10" borderId="36" xfId="0" applyNumberFormat="1" applyFont="1" applyFill="1" applyBorder="1"/>
    <xf numFmtId="3" fontId="12" fillId="10" borderId="23" xfId="0" applyNumberFormat="1" applyFont="1" applyFill="1" applyBorder="1"/>
    <xf numFmtId="3" fontId="12" fillId="10" borderId="24" xfId="0" applyNumberFormat="1" applyFont="1" applyFill="1" applyBorder="1"/>
    <xf numFmtId="4" fontId="12" fillId="10" borderId="36" xfId="0" applyNumberFormat="1" applyFont="1" applyFill="1" applyBorder="1" applyAlignment="1">
      <alignment horizontal="center"/>
    </xf>
    <xf numFmtId="4" fontId="12" fillId="10" borderId="23" xfId="0" applyNumberFormat="1" applyFont="1" applyFill="1" applyBorder="1" applyAlignment="1">
      <alignment horizontal="center"/>
    </xf>
    <xf numFmtId="4" fontId="12" fillId="10" borderId="27" xfId="0" applyNumberFormat="1" applyFont="1" applyFill="1" applyBorder="1" applyAlignment="1">
      <alignment horizontal="center"/>
    </xf>
    <xf numFmtId="4" fontId="12" fillId="10" borderId="16" xfId="0" applyNumberFormat="1" applyFont="1" applyFill="1" applyBorder="1" applyAlignment="1">
      <alignment horizontal="center"/>
    </xf>
    <xf numFmtId="3" fontId="11" fillId="9" borderId="38" xfId="0" applyNumberFormat="1" applyFont="1" applyFill="1" applyBorder="1"/>
    <xf numFmtId="3" fontId="11" fillId="9" borderId="28" xfId="0" applyNumberFormat="1" applyFont="1" applyFill="1" applyBorder="1"/>
    <xf numFmtId="3" fontId="11" fillId="9" borderId="35" xfId="0" applyNumberFormat="1" applyFont="1" applyFill="1" applyBorder="1"/>
    <xf numFmtId="3" fontId="11" fillId="10" borderId="38" xfId="0" applyNumberFormat="1" applyFont="1" applyFill="1" applyBorder="1"/>
    <xf numFmtId="3" fontId="11" fillId="10" borderId="28" xfId="0" applyNumberFormat="1" applyFont="1" applyFill="1" applyBorder="1"/>
    <xf numFmtId="3" fontId="11" fillId="10" borderId="35" xfId="0" applyNumberFormat="1" applyFont="1" applyFill="1" applyBorder="1"/>
    <xf numFmtId="0" fontId="12" fillId="9" borderId="4" xfId="0" applyFont="1" applyFill="1" applyBorder="1"/>
    <xf numFmtId="3" fontId="12" fillId="9" borderId="39" xfId="0" applyNumberFormat="1" applyFont="1" applyFill="1" applyBorder="1"/>
    <xf numFmtId="3" fontId="12" fillId="9" borderId="25" xfId="0" applyNumberFormat="1" applyFont="1" applyFill="1" applyBorder="1"/>
    <xf numFmtId="3" fontId="12" fillId="9" borderId="26" xfId="0" applyNumberFormat="1" applyFont="1" applyFill="1" applyBorder="1"/>
    <xf numFmtId="2" fontId="12" fillId="9" borderId="39" xfId="0" applyNumberFormat="1" applyFont="1" applyFill="1" applyBorder="1" applyAlignment="1">
      <alignment horizontal="center"/>
    </xf>
    <xf numFmtId="2" fontId="12" fillId="9" borderId="25" xfId="0" applyNumberFormat="1" applyFont="1" applyFill="1" applyBorder="1" applyAlignment="1">
      <alignment horizontal="center"/>
    </xf>
    <xf numFmtId="2" fontId="12" fillId="9" borderId="33" xfId="0" applyNumberFormat="1" applyFont="1" applyFill="1" applyBorder="1" applyAlignment="1">
      <alignment horizontal="center"/>
    </xf>
    <xf numFmtId="2" fontId="12" fillId="9" borderId="34" xfId="0" applyNumberFormat="1" applyFont="1" applyFill="1" applyBorder="1" applyAlignment="1">
      <alignment horizontal="center"/>
    </xf>
    <xf numFmtId="0" fontId="9" fillId="0" borderId="0" xfId="0" applyFont="1" applyAlignment="1">
      <alignment horizontal="centerContinuous" wrapText="1"/>
    </xf>
    <xf numFmtId="0" fontId="12" fillId="7" borderId="14" xfId="0" applyFont="1" applyFill="1" applyBorder="1" applyAlignment="1">
      <alignment horizontal="center" vertical="center" wrapText="1"/>
    </xf>
    <xf numFmtId="4" fontId="12" fillId="7" borderId="15" xfId="0" applyNumberFormat="1" applyFont="1" applyFill="1" applyBorder="1" applyAlignment="1">
      <alignment horizontal="center" vertical="center" wrapText="1"/>
    </xf>
    <xf numFmtId="4" fontId="12" fillId="7" borderId="16" xfId="0" applyNumberFormat="1" applyFont="1" applyFill="1" applyBorder="1" applyAlignment="1">
      <alignment horizontal="center" vertical="center" wrapText="1"/>
    </xf>
    <xf numFmtId="0" fontId="12" fillId="6" borderId="20" xfId="0" applyFont="1" applyFill="1" applyBorder="1" applyAlignment="1">
      <alignment horizontal="center"/>
    </xf>
    <xf numFmtId="4" fontId="11" fillId="6" borderId="21" xfId="0" applyNumberFormat="1" applyFont="1" applyFill="1" applyBorder="1" applyAlignment="1">
      <alignment horizontal="center"/>
    </xf>
    <xf numFmtId="4" fontId="11" fillId="6" borderId="22" xfId="0" applyNumberFormat="1" applyFont="1" applyFill="1" applyBorder="1" applyAlignment="1">
      <alignment horizontal="center"/>
    </xf>
    <xf numFmtId="0" fontId="12" fillId="7" borderId="17" xfId="0" applyFont="1" applyFill="1" applyBorder="1" applyAlignment="1">
      <alignment horizontal="center"/>
    </xf>
    <xf numFmtId="4" fontId="11" fillId="7" borderId="18" xfId="0" applyNumberFormat="1" applyFont="1" applyFill="1" applyBorder="1" applyAlignment="1">
      <alignment horizontal="center"/>
    </xf>
    <xf numFmtId="4" fontId="11" fillId="7" borderId="19" xfId="0" applyNumberFormat="1" applyFont="1" applyFill="1" applyBorder="1" applyAlignment="1">
      <alignment horizontal="center"/>
    </xf>
    <xf numFmtId="0" fontId="12" fillId="6" borderId="17" xfId="0" applyFont="1" applyFill="1" applyBorder="1" applyAlignment="1">
      <alignment horizontal="center"/>
    </xf>
    <xf numFmtId="4" fontId="11" fillId="6" borderId="19" xfId="0" applyNumberFormat="1" applyFont="1" applyFill="1" applyBorder="1" applyAlignment="1">
      <alignment horizontal="center"/>
    </xf>
    <xf numFmtId="0" fontId="5" fillId="0" borderId="0" xfId="0" applyFont="1"/>
    <xf numFmtId="165" fontId="9" fillId="0" borderId="0" xfId="1" applyNumberFormat="1" applyFont="1"/>
    <xf numFmtId="165" fontId="9" fillId="0" borderId="0" xfId="1" applyNumberFormat="1" applyFont="1" applyBorder="1" applyAlignment="1">
      <alignment horizontal="center"/>
    </xf>
    <xf numFmtId="0" fontId="5" fillId="0" borderId="0" xfId="0" applyFont="1" applyAlignment="1">
      <alignment horizontal="centerContinuous" wrapText="1"/>
    </xf>
    <xf numFmtId="0" fontId="5" fillId="0" borderId="0" xfId="0" applyFont="1" applyAlignment="1">
      <alignment horizontal="left" wrapText="1"/>
    </xf>
    <xf numFmtId="0" fontId="6" fillId="11" borderId="0" xfId="0" applyFont="1" applyFill="1"/>
    <xf numFmtId="0" fontId="6" fillId="0" borderId="0" xfId="0" applyFont="1" applyAlignment="1">
      <alignment horizontal="left" vertical="center" wrapText="1"/>
    </xf>
    <xf numFmtId="49" fontId="5" fillId="0" borderId="0" xfId="1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12" fillId="12" borderId="17" xfId="0" applyFont="1" applyFill="1" applyBorder="1" applyAlignment="1">
      <alignment horizontal="center"/>
    </xf>
    <xf numFmtId="0" fontId="12" fillId="13" borderId="17" xfId="0" applyFont="1" applyFill="1" applyBorder="1" applyAlignment="1">
      <alignment horizontal="center"/>
    </xf>
    <xf numFmtId="4" fontId="11" fillId="13" borderId="18" xfId="0" applyNumberFormat="1" applyFont="1" applyFill="1" applyBorder="1" applyAlignment="1">
      <alignment horizontal="center"/>
    </xf>
    <xf numFmtId="4" fontId="11" fillId="13" borderId="19" xfId="0" applyNumberFormat="1" applyFont="1" applyFill="1" applyBorder="1" applyAlignment="1">
      <alignment horizontal="center"/>
    </xf>
    <xf numFmtId="0" fontId="8" fillId="11" borderId="0" xfId="0" applyFont="1" applyFill="1"/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6" fillId="0" borderId="5" xfId="0" applyFont="1" applyBorder="1" applyAlignment="1">
      <alignment horizontal="left" vertical="center" wrapText="1"/>
    </xf>
    <xf numFmtId="0" fontId="9" fillId="0" borderId="0" xfId="0" applyFont="1" applyAlignment="1">
      <alignment horizontal="center"/>
    </xf>
    <xf numFmtId="0" fontId="6" fillId="0" borderId="0" xfId="0" applyFont="1" applyAlignment="1">
      <alignment horizontal="left" wrapText="1"/>
    </xf>
    <xf numFmtId="0" fontId="9" fillId="0" borderId="0" xfId="0" applyFont="1" applyAlignment="1">
      <alignment horizontal="left" wrapText="1"/>
    </xf>
    <xf numFmtId="0" fontId="5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3" fontId="11" fillId="5" borderId="11" xfId="0" applyNumberFormat="1" applyFont="1" applyFill="1" applyBorder="1" applyAlignment="1">
      <alignment horizontal="center"/>
    </xf>
    <xf numFmtId="3" fontId="11" fillId="5" borderId="13" xfId="0" applyNumberFormat="1" applyFont="1" applyFill="1" applyBorder="1" applyAlignment="1">
      <alignment horizontal="center"/>
    </xf>
    <xf numFmtId="3" fontId="11" fillId="0" borderId="13" xfId="0" applyNumberFormat="1" applyFont="1" applyBorder="1" applyAlignment="1">
      <alignment horizontal="center"/>
    </xf>
    <xf numFmtId="3" fontId="11" fillId="0" borderId="11" xfId="0" applyNumberFormat="1" applyFont="1" applyBorder="1" applyAlignment="1">
      <alignment horizontal="center"/>
    </xf>
    <xf numFmtId="3" fontId="12" fillId="0" borderId="3" xfId="0" applyNumberFormat="1" applyFont="1" applyBorder="1" applyAlignment="1">
      <alignment horizontal="center"/>
    </xf>
    <xf numFmtId="3" fontId="11" fillId="9" borderId="38" xfId="0" applyNumberFormat="1" applyFont="1" applyFill="1" applyBorder="1" applyAlignment="1">
      <alignment horizontal="center"/>
    </xf>
    <xf numFmtId="3" fontId="11" fillId="9" borderId="28" xfId="0" applyNumberFormat="1" applyFont="1" applyFill="1" applyBorder="1" applyAlignment="1">
      <alignment horizontal="center"/>
    </xf>
    <xf numFmtId="4" fontId="11" fillId="5" borderId="11" xfId="0" applyNumberFormat="1" applyFont="1" applyFill="1" applyBorder="1" applyAlignment="1">
      <alignment horizontal="center"/>
    </xf>
    <xf numFmtId="4" fontId="11" fillId="0" borderId="11" xfId="0" applyNumberFormat="1" applyFont="1" applyBorder="1" applyAlignment="1">
      <alignment horizontal="center"/>
    </xf>
    <xf numFmtId="4" fontId="11" fillId="5" borderId="13" xfId="0" applyNumberFormat="1" applyFont="1" applyFill="1" applyBorder="1" applyAlignment="1">
      <alignment horizontal="center"/>
    </xf>
    <xf numFmtId="4" fontId="11" fillId="0" borderId="13" xfId="0" applyNumberFormat="1" applyFont="1" applyBorder="1" applyAlignment="1">
      <alignment horizontal="center"/>
    </xf>
    <xf numFmtId="4" fontId="12" fillId="0" borderId="3" xfId="0" applyNumberFormat="1" applyFont="1" applyBorder="1" applyAlignment="1">
      <alignment horizontal="center"/>
    </xf>
  </cellXfs>
  <cellStyles count="5">
    <cellStyle name="Normal" xfId="0" builtinId="0"/>
    <cellStyle name="Normal 2" xfId="3" xr:uid="{00000000-0005-0000-0000-000001000000}"/>
    <cellStyle name="Normal 3" xfId="4" xr:uid="{00000000-0005-0000-0000-000002000000}"/>
    <cellStyle name="Porcentagem" xfId="1" builtinId="5"/>
    <cellStyle name="Porcentagem 2" xfId="2" xr:uid="{00000000-0005-0000-0000-000004000000}"/>
  </cellStyles>
  <dxfs count="0"/>
  <tableStyles count="0" defaultTableStyle="TableStyleMedium2" defaultPivotStyle="PivotStyleLight16"/>
  <colors>
    <mruColors>
      <color rgb="FFFF6600"/>
      <color rgb="FFDAEEF3"/>
      <color rgb="FF008000"/>
      <color rgb="FF0000FF"/>
      <color rgb="FFEA813A"/>
      <color rgb="FFB3423F"/>
      <color rgb="FF3642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r>
              <a:rPr lang="pt-BR"/>
              <a:t>VBP AGROPECUÁRIA - BRASIL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Segoe UI" panose="020B0502040204020203" pitchFamily="34" charset="0"/>
              <a:ea typeface="+mn-ea"/>
              <a:cs typeface="Segoe UI" panose="020B0502040204020203" pitchFamily="34" charset="0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3.7700473493150935E-2"/>
          <c:y val="0.11457839059926869"/>
          <c:w val="0.93662968313651551"/>
          <c:h val="0.70010524058797707"/>
        </c:manualLayout>
      </c:layout>
      <c:lineChart>
        <c:grouping val="standard"/>
        <c:varyColors val="0"/>
        <c:ser>
          <c:idx val="0"/>
          <c:order val="0"/>
          <c:tx>
            <c:strRef>
              <c:f>'VBP completo'!$A$31</c:f>
              <c:strCache>
                <c:ptCount val="1"/>
                <c:pt idx="0">
                  <c:v>TOTAL LAVOURAS</c:v>
                </c:pt>
              </c:strCache>
            </c:strRef>
          </c:tx>
          <c:spPr>
            <a:ln w="50800" cap="rnd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diamond"/>
            <c:size val="6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25400">
                <a:solidFill>
                  <a:schemeClr val="accent1"/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ysClr val="windowText" lastClr="000000"/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'VBP completo'!$M$7:$AM$7</c:f>
              <c:strCache>
                <c:ptCount val="2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2026**</c:v>
                </c:pt>
              </c:strCache>
            </c:strRef>
          </c:cat>
          <c:val>
            <c:numRef>
              <c:f>'VBP completo'!$M$31:$AM$31</c:f>
              <c:numCache>
                <c:formatCode>#,##0.00</c:formatCode>
                <c:ptCount val="27"/>
                <c:pt idx="0">
                  <c:v>290.02826496015399</c:v>
                </c:pt>
                <c:pt idx="1">
                  <c:v>322.16776503594718</c:v>
                </c:pt>
                <c:pt idx="2">
                  <c:v>384.84051706636239</c:v>
                </c:pt>
                <c:pt idx="3">
                  <c:v>436.79104737427463</c:v>
                </c:pt>
                <c:pt idx="4">
                  <c:v>433.59301971029976</c:v>
                </c:pt>
                <c:pt idx="5">
                  <c:v>366.58333671222994</c:v>
                </c:pt>
                <c:pt idx="6">
                  <c:v>368.82281699693732</c:v>
                </c:pt>
                <c:pt idx="7">
                  <c:v>416.5181524739404</c:v>
                </c:pt>
                <c:pt idx="8">
                  <c:v>478.26568497389104</c:v>
                </c:pt>
                <c:pt idx="9">
                  <c:v>454.28905637636399</c:v>
                </c:pt>
                <c:pt idx="10">
                  <c:v>471.1479587440304</c:v>
                </c:pt>
                <c:pt idx="11">
                  <c:v>547.18011194512076</c:v>
                </c:pt>
                <c:pt idx="12">
                  <c:v>576.93520795955817</c:v>
                </c:pt>
                <c:pt idx="13">
                  <c:v>627.7091899167466</c:v>
                </c:pt>
                <c:pt idx="14">
                  <c:v>635.7851825577693</c:v>
                </c:pt>
                <c:pt idx="15">
                  <c:v>638.09204813777978</c:v>
                </c:pt>
                <c:pt idx="16">
                  <c:v>646.16087562524751</c:v>
                </c:pt>
                <c:pt idx="17">
                  <c:v>648.84364995722467</c:v>
                </c:pt>
                <c:pt idx="18">
                  <c:v>626.74655831174675</c:v>
                </c:pt>
                <c:pt idx="19">
                  <c:v>617.73352878422168</c:v>
                </c:pt>
                <c:pt idx="20">
                  <c:v>753.03165810618862</c:v>
                </c:pt>
                <c:pt idx="21">
                  <c:v>853.4637218717528</c:v>
                </c:pt>
                <c:pt idx="22">
                  <c:v>858.2888431898549</c:v>
                </c:pt>
                <c:pt idx="23">
                  <c:v>893.18545051098101</c:v>
                </c:pt>
                <c:pt idx="24">
                  <c:v>866.40679695727908</c:v>
                </c:pt>
                <c:pt idx="25">
                  <c:v>958.48020066442348</c:v>
                </c:pt>
                <c:pt idx="26">
                  <c:v>893.18016777281275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29-4859-937A-6DDCE1CE3021}"/>
            </c:ext>
          </c:extLst>
        </c:ser>
        <c:ser>
          <c:idx val="1"/>
          <c:order val="1"/>
          <c:tx>
            <c:strRef>
              <c:f>'VBP completo'!$A$37</c:f>
              <c:strCache>
                <c:ptCount val="1"/>
                <c:pt idx="0">
                  <c:v>TOTAL PECUÁRIA</c:v>
                </c:pt>
              </c:strCache>
            </c:strRef>
          </c:tx>
          <c:spPr>
            <a:ln w="50800" cap="rnd">
              <a:solidFill>
                <a:schemeClr val="accent2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square"/>
            <c:size val="6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25400">
                <a:solidFill>
                  <a:schemeClr val="accent2"/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ysClr val="windowText" lastClr="000000"/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'VBP completo'!$M$7:$AM$7</c:f>
              <c:strCache>
                <c:ptCount val="2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2026**</c:v>
                </c:pt>
              </c:strCache>
            </c:strRef>
          </c:cat>
          <c:val>
            <c:numRef>
              <c:f>'VBP completo'!$M$37:$AM$37</c:f>
              <c:numCache>
                <c:formatCode>#,##0.00</c:formatCode>
                <c:ptCount val="27"/>
                <c:pt idx="0">
                  <c:v>137.84272541865997</c:v>
                </c:pt>
                <c:pt idx="1">
                  <c:v>146.8801056126172</c:v>
                </c:pt>
                <c:pt idx="2">
                  <c:v>156.34484683912484</c:v>
                </c:pt>
                <c:pt idx="3">
                  <c:v>167.4665788737737</c:v>
                </c:pt>
                <c:pt idx="4">
                  <c:v>181.79157791901557</c:v>
                </c:pt>
                <c:pt idx="5">
                  <c:v>193.57332496440031</c:v>
                </c:pt>
                <c:pt idx="6">
                  <c:v>187.91398275284268</c:v>
                </c:pt>
                <c:pt idx="7">
                  <c:v>220.19528280660637</c:v>
                </c:pt>
                <c:pt idx="8">
                  <c:v>246.45934320640717</c:v>
                </c:pt>
                <c:pt idx="9">
                  <c:v>243.18982642544202</c:v>
                </c:pt>
                <c:pt idx="10">
                  <c:v>253.32905605110452</c:v>
                </c:pt>
                <c:pt idx="11">
                  <c:v>268.10497442196731</c:v>
                </c:pt>
                <c:pt idx="12">
                  <c:v>273.45049288963105</c:v>
                </c:pt>
                <c:pt idx="13">
                  <c:v>305.05097680470777</c:v>
                </c:pt>
                <c:pt idx="14">
                  <c:v>328.80902439551176</c:v>
                </c:pt>
                <c:pt idx="15">
                  <c:v>335.12602805855579</c:v>
                </c:pt>
                <c:pt idx="16">
                  <c:v>323.36226510505054</c:v>
                </c:pt>
                <c:pt idx="17">
                  <c:v>327.4947829899121</c:v>
                </c:pt>
                <c:pt idx="18">
                  <c:v>317.03849399597772</c:v>
                </c:pt>
                <c:pt idx="19">
                  <c:v>346.63377588165503</c:v>
                </c:pt>
                <c:pt idx="20">
                  <c:v>383.27560176124979</c:v>
                </c:pt>
                <c:pt idx="21">
                  <c:v>396.47294767227078</c:v>
                </c:pt>
                <c:pt idx="22">
                  <c:v>390.89005195235342</c:v>
                </c:pt>
                <c:pt idx="23">
                  <c:v>399.05862722903555</c:v>
                </c:pt>
                <c:pt idx="24">
                  <c:v>440.4516598047835</c:v>
                </c:pt>
                <c:pt idx="25">
                  <c:v>518.2402059009562</c:v>
                </c:pt>
                <c:pt idx="26">
                  <c:v>511.13886546298517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29-4859-937A-6DDCE1CE3021}"/>
            </c:ext>
          </c:extLst>
        </c:ser>
        <c:ser>
          <c:idx val="2"/>
          <c:order val="2"/>
          <c:tx>
            <c:strRef>
              <c:f>'VBP completo'!$A$38</c:f>
              <c:strCache>
                <c:ptCount val="1"/>
                <c:pt idx="0">
                  <c:v>VBP TOTAL</c:v>
                </c:pt>
              </c:strCache>
            </c:strRef>
          </c:tx>
          <c:spPr>
            <a:ln w="50800" cap="rnd">
              <a:solidFill>
                <a:schemeClr val="accent3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25400">
                <a:solidFill>
                  <a:schemeClr val="accent3"/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ysClr val="windowText" lastClr="000000"/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'VBP completo'!$M$7:$AM$7</c:f>
              <c:strCache>
                <c:ptCount val="2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2026**</c:v>
                </c:pt>
              </c:strCache>
            </c:strRef>
          </c:cat>
          <c:val>
            <c:numRef>
              <c:f>'VBP completo'!$M$38:$AM$38</c:f>
              <c:numCache>
                <c:formatCode>#,##0.00</c:formatCode>
                <c:ptCount val="27"/>
                <c:pt idx="0">
                  <c:v>427.87099037881399</c:v>
                </c:pt>
                <c:pt idx="1">
                  <c:v>469.04787064856441</c:v>
                </c:pt>
                <c:pt idx="2">
                  <c:v>541.18536390548729</c:v>
                </c:pt>
                <c:pt idx="3">
                  <c:v>604.25762624804838</c:v>
                </c:pt>
                <c:pt idx="4">
                  <c:v>615.38459762931529</c:v>
                </c:pt>
                <c:pt idx="5">
                  <c:v>560.15666167663028</c:v>
                </c:pt>
                <c:pt idx="6">
                  <c:v>556.73679974977995</c:v>
                </c:pt>
                <c:pt idx="7">
                  <c:v>636.71343528054672</c:v>
                </c:pt>
                <c:pt idx="8">
                  <c:v>724.72502818029818</c:v>
                </c:pt>
                <c:pt idx="9">
                  <c:v>697.47888280180598</c:v>
                </c:pt>
                <c:pt idx="10">
                  <c:v>724.47701479513489</c:v>
                </c:pt>
                <c:pt idx="11">
                  <c:v>815.28508636708807</c:v>
                </c:pt>
                <c:pt idx="12">
                  <c:v>850.38570084918922</c:v>
                </c:pt>
                <c:pt idx="13">
                  <c:v>932.76016672145442</c:v>
                </c:pt>
                <c:pt idx="14">
                  <c:v>964.59420695328106</c:v>
                </c:pt>
                <c:pt idx="15">
                  <c:v>973.21807619633557</c:v>
                </c:pt>
                <c:pt idx="16">
                  <c:v>969.52314073029811</c:v>
                </c:pt>
                <c:pt idx="17">
                  <c:v>976.33843294713677</c:v>
                </c:pt>
                <c:pt idx="18">
                  <c:v>943.78505230772453</c:v>
                </c:pt>
                <c:pt idx="19">
                  <c:v>964.36730466587665</c:v>
                </c:pt>
                <c:pt idx="20">
                  <c:v>1136.3072598674385</c:v>
                </c:pt>
                <c:pt idx="21">
                  <c:v>1249.9366695440235</c:v>
                </c:pt>
                <c:pt idx="22">
                  <c:v>1249.1788951422084</c:v>
                </c:pt>
                <c:pt idx="23">
                  <c:v>1292.2440777400166</c:v>
                </c:pt>
                <c:pt idx="24">
                  <c:v>1306.8584567620626</c:v>
                </c:pt>
                <c:pt idx="25">
                  <c:v>1476.7204065653796</c:v>
                </c:pt>
                <c:pt idx="26">
                  <c:v>1404.3190332357979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329-4859-937A-6DDCE1CE3021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28912368"/>
        <c:axId val="928912760"/>
      </c:lineChart>
      <c:catAx>
        <c:axId val="92891236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r>
                  <a:rPr lang="pt-BR"/>
                  <a:t>Fonte: CGAEC/DAEP/SPA/MAPA.</a:t>
                </a:r>
              </a:p>
            </c:rich>
          </c:tx>
          <c:layout>
            <c:manualLayout>
              <c:xMode val="edge"/>
              <c:yMode val="edge"/>
              <c:x val="4.9784893140982951E-2"/>
              <c:y val="0.926143805092435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Segoe UI" panose="020B0502040204020203" pitchFamily="34" charset="0"/>
                  <a:ea typeface="+mn-ea"/>
                  <a:cs typeface="Segoe UI" panose="020B0502040204020203" pitchFamily="34" charset="0"/>
                </a:defRPr>
              </a:pPr>
              <a:endParaRPr lang="pt-B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endParaRPr lang="pt-BR"/>
          </a:p>
        </c:txPr>
        <c:crossAx val="928912760"/>
        <c:crosses val="autoZero"/>
        <c:auto val="1"/>
        <c:lblAlgn val="ctr"/>
        <c:lblOffset val="100"/>
        <c:noMultiLvlLbl val="0"/>
      </c:catAx>
      <c:valAx>
        <c:axId val="928912760"/>
        <c:scaling>
          <c:orientation val="minMax"/>
          <c:max val="1600"/>
        </c:scaling>
        <c:delete val="1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r>
                  <a:rPr lang="pt-BR"/>
                  <a:t>Bilhões R$*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Segoe UI" panose="020B0502040204020203" pitchFamily="34" charset="0"/>
                  <a:ea typeface="+mn-ea"/>
                  <a:cs typeface="Segoe UI" panose="020B0502040204020203" pitchFamily="34" charset="0"/>
                </a:defRPr>
              </a:pPr>
              <a:endParaRPr lang="pt-BR"/>
            </a:p>
          </c:txPr>
        </c:title>
        <c:numFmt formatCode="#,##0.00" sourceLinked="1"/>
        <c:majorTickMark val="out"/>
        <c:minorTickMark val="none"/>
        <c:tickLblPos val="nextTo"/>
        <c:crossAx val="9289123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endParaRPr lang="pt-BR"/>
          </a:p>
        </c:txPr>
      </c:legendEntry>
      <c:layout>
        <c:manualLayout>
          <c:xMode val="edge"/>
          <c:yMode val="edge"/>
          <c:x val="7.2137781504667972E-2"/>
          <c:y val="0.14782306132754119"/>
          <c:w val="0.55316944641614618"/>
          <c:h val="7.159525553289038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Segoe UI" panose="020B0502040204020203" pitchFamily="34" charset="0"/>
              <a:ea typeface="+mn-ea"/>
              <a:cs typeface="Segoe UI" panose="020B0502040204020203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Segoe UI" panose="020B0502040204020203" pitchFamily="34" charset="0"/>
          <a:cs typeface="Segoe UI" panose="020B0502040204020203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r>
              <a:rPr lang="pt-BR"/>
              <a:t>VBP Pecuária - por produto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Segoe UI" panose="020B0502040204020203" pitchFamily="34" charset="0"/>
              <a:ea typeface="+mn-ea"/>
              <a:cs typeface="Segoe UI" panose="020B0502040204020203" pitchFamily="34" charset="0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4.8895140637784648E-2"/>
          <c:y val="0.14510777465067151"/>
          <c:w val="0.91829519364923928"/>
          <c:h val="0.65311181827224007"/>
        </c:manualLayout>
      </c:layout>
      <c:lineChart>
        <c:grouping val="standard"/>
        <c:varyColors val="0"/>
        <c:ser>
          <c:idx val="0"/>
          <c:order val="0"/>
          <c:tx>
            <c:strRef>
              <c:f>'VBP completo'!$A$32</c:f>
              <c:strCache>
                <c:ptCount val="1"/>
                <c:pt idx="0">
                  <c:v>Bovinos</c:v>
                </c:pt>
              </c:strCache>
            </c:strRef>
          </c:tx>
          <c:spPr>
            <a:ln w="50800" cap="rnd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square"/>
            <c:size val="6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25400">
                <a:solidFill>
                  <a:schemeClr val="accent1"/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ysClr val="windowText" lastClr="000000"/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'VBP completo'!$M$7:$AM$7</c:f>
              <c:strCache>
                <c:ptCount val="2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2026**</c:v>
                </c:pt>
              </c:strCache>
            </c:strRef>
          </c:cat>
          <c:val>
            <c:numRef>
              <c:f>'VBP completo'!$M$32:$AM$32</c:f>
              <c:numCache>
                <c:formatCode>#,##0.00</c:formatCode>
                <c:ptCount val="27"/>
                <c:pt idx="0">
                  <c:v>61.81286255328029</c:v>
                </c:pt>
                <c:pt idx="1">
                  <c:v>68.328356058926616</c:v>
                </c:pt>
                <c:pt idx="2">
                  <c:v>72.509295018429654</c:v>
                </c:pt>
                <c:pt idx="3">
                  <c:v>73.180765187980043</c:v>
                </c:pt>
                <c:pt idx="4">
                  <c:v>82.337000444920903</c:v>
                </c:pt>
                <c:pt idx="5">
                  <c:v>79.937456461302702</c:v>
                </c:pt>
                <c:pt idx="6">
                  <c:v>82.994760412053694</c:v>
                </c:pt>
                <c:pt idx="7">
                  <c:v>90.196126185771178</c:v>
                </c:pt>
                <c:pt idx="8">
                  <c:v>99.587132399573605</c:v>
                </c:pt>
                <c:pt idx="9">
                  <c:v>98.548420515978137</c:v>
                </c:pt>
                <c:pt idx="10">
                  <c:v>103.89969903792927</c:v>
                </c:pt>
                <c:pt idx="11">
                  <c:v>109.83817500960511</c:v>
                </c:pt>
                <c:pt idx="12">
                  <c:v>111.4753338404425</c:v>
                </c:pt>
                <c:pt idx="13">
                  <c:v>120.79983293963485</c:v>
                </c:pt>
                <c:pt idx="14">
                  <c:v>138.77700251048267</c:v>
                </c:pt>
                <c:pt idx="15">
                  <c:v>143.5531729932068</c:v>
                </c:pt>
                <c:pt idx="16">
                  <c:v>134.37253592445512</c:v>
                </c:pt>
                <c:pt idx="17">
                  <c:v>131.86343281811088</c:v>
                </c:pt>
                <c:pt idx="18">
                  <c:v>132.74707523205623</c:v>
                </c:pt>
                <c:pt idx="19">
                  <c:v>142.14293938657238</c:v>
                </c:pt>
                <c:pt idx="20">
                  <c:v>163.04675743496603</c:v>
                </c:pt>
                <c:pt idx="21">
                  <c:v>166.26471352308229</c:v>
                </c:pt>
                <c:pt idx="22">
                  <c:v>162.23940705293433</c:v>
                </c:pt>
                <c:pt idx="23">
                  <c:v>154.89075880984871</c:v>
                </c:pt>
                <c:pt idx="24">
                  <c:v>175.26780942485237</c:v>
                </c:pt>
                <c:pt idx="25">
                  <c:v>226.70739051014721</c:v>
                </c:pt>
                <c:pt idx="26">
                  <c:v>249.56675603531107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AD-4C04-8966-6DBDA0898BCD}"/>
            </c:ext>
          </c:extLst>
        </c:ser>
        <c:ser>
          <c:idx val="1"/>
          <c:order val="1"/>
          <c:tx>
            <c:strRef>
              <c:f>'VBP completo'!$A$33</c:f>
              <c:strCache>
                <c:ptCount val="1"/>
                <c:pt idx="0">
                  <c:v>Suínos</c:v>
                </c:pt>
              </c:strCache>
            </c:strRef>
          </c:tx>
          <c:spPr>
            <a:ln w="50800" cap="rnd">
              <a:solidFill>
                <a:schemeClr val="accent2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25400">
                <a:solidFill>
                  <a:schemeClr val="accent2"/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'VBP completo'!$M$7:$AM$7</c:f>
              <c:strCache>
                <c:ptCount val="2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2026**</c:v>
                </c:pt>
              </c:strCache>
            </c:strRef>
          </c:cat>
          <c:val>
            <c:numRef>
              <c:f>'VBP completo'!$M$33:$AM$33</c:f>
              <c:numCache>
                <c:formatCode>#,##0.00</c:formatCode>
                <c:ptCount val="27"/>
                <c:pt idx="0">
                  <c:v>11.192163857307957</c:v>
                </c:pt>
                <c:pt idx="1">
                  <c:v>13.427491754444326</c:v>
                </c:pt>
                <c:pt idx="2">
                  <c:v>13.762099387855448</c:v>
                </c:pt>
                <c:pt idx="3">
                  <c:v>14.708076423818534</c:v>
                </c:pt>
                <c:pt idx="4">
                  <c:v>16.536494326890171</c:v>
                </c:pt>
                <c:pt idx="5">
                  <c:v>19.172605977174612</c:v>
                </c:pt>
                <c:pt idx="6">
                  <c:v>16.865065909366422</c:v>
                </c:pt>
                <c:pt idx="7">
                  <c:v>18.033966863044906</c:v>
                </c:pt>
                <c:pt idx="8">
                  <c:v>21.35405930507768</c:v>
                </c:pt>
                <c:pt idx="9">
                  <c:v>21.585693416886929</c:v>
                </c:pt>
                <c:pt idx="10">
                  <c:v>23.746426985115164</c:v>
                </c:pt>
                <c:pt idx="11">
                  <c:v>23.783642679631484</c:v>
                </c:pt>
                <c:pt idx="12">
                  <c:v>22.331637792434488</c:v>
                </c:pt>
                <c:pt idx="13">
                  <c:v>25.856657537103008</c:v>
                </c:pt>
                <c:pt idx="14">
                  <c:v>27.157806575516982</c:v>
                </c:pt>
                <c:pt idx="15">
                  <c:v>29.023276379801871</c:v>
                </c:pt>
                <c:pt idx="16">
                  <c:v>26.784262938590064</c:v>
                </c:pt>
                <c:pt idx="17">
                  <c:v>39.927738553455818</c:v>
                </c:pt>
                <c:pt idx="18">
                  <c:v>31.768812552579547</c:v>
                </c:pt>
                <c:pt idx="19">
                  <c:v>39.328025141248553</c:v>
                </c:pt>
                <c:pt idx="20">
                  <c:v>52.87350219556297</c:v>
                </c:pt>
                <c:pt idx="21">
                  <c:v>49.120431511027171</c:v>
                </c:pt>
                <c:pt idx="22">
                  <c:v>42.859255683838974</c:v>
                </c:pt>
                <c:pt idx="23">
                  <c:v>49.0361645860024</c:v>
                </c:pt>
                <c:pt idx="24">
                  <c:v>57.511439783583285</c:v>
                </c:pt>
                <c:pt idx="25">
                  <c:v>65.928869619941139</c:v>
                </c:pt>
                <c:pt idx="26">
                  <c:v>51.688498943535706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8AD-4C04-8966-6DBDA0898BCD}"/>
            </c:ext>
          </c:extLst>
        </c:ser>
        <c:ser>
          <c:idx val="2"/>
          <c:order val="2"/>
          <c:tx>
            <c:strRef>
              <c:f>'VBP completo'!$A$34</c:f>
              <c:strCache>
                <c:ptCount val="1"/>
                <c:pt idx="0">
                  <c:v>Frango</c:v>
                </c:pt>
              </c:strCache>
            </c:strRef>
          </c:tx>
          <c:spPr>
            <a:ln w="50800" cap="rnd">
              <a:solidFill>
                <a:schemeClr val="accent3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diamond"/>
            <c:size val="6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25400">
                <a:solidFill>
                  <a:schemeClr val="accent3"/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ysClr val="windowText" lastClr="000000"/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'VBP completo'!$M$7:$AM$7</c:f>
              <c:strCache>
                <c:ptCount val="2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2026**</c:v>
                </c:pt>
              </c:strCache>
            </c:strRef>
          </c:cat>
          <c:val>
            <c:numRef>
              <c:f>'VBP completo'!$M$34:$AM$34</c:f>
              <c:numCache>
                <c:formatCode>#,##0.00</c:formatCode>
                <c:ptCount val="27"/>
                <c:pt idx="0">
                  <c:v>30.875993417329671</c:v>
                </c:pt>
                <c:pt idx="1">
                  <c:v>32.222676266002239</c:v>
                </c:pt>
                <c:pt idx="2">
                  <c:v>36.591460331574758</c:v>
                </c:pt>
                <c:pt idx="3">
                  <c:v>41.656199182204219</c:v>
                </c:pt>
                <c:pt idx="4">
                  <c:v>44.260513958126218</c:v>
                </c:pt>
                <c:pt idx="5">
                  <c:v>52.385545330942477</c:v>
                </c:pt>
                <c:pt idx="6">
                  <c:v>47.925789516841917</c:v>
                </c:pt>
                <c:pt idx="7">
                  <c:v>64.526067310453953</c:v>
                </c:pt>
                <c:pt idx="8">
                  <c:v>72.700887731760247</c:v>
                </c:pt>
                <c:pt idx="9">
                  <c:v>69.494346970843921</c:v>
                </c:pt>
                <c:pt idx="10">
                  <c:v>68.245231286756521</c:v>
                </c:pt>
                <c:pt idx="11">
                  <c:v>73.406584234756522</c:v>
                </c:pt>
                <c:pt idx="12">
                  <c:v>73.923804945680033</c:v>
                </c:pt>
                <c:pt idx="13">
                  <c:v>82.013026362904711</c:v>
                </c:pt>
                <c:pt idx="14">
                  <c:v>79.495026338388314</c:v>
                </c:pt>
                <c:pt idx="15">
                  <c:v>84.618969199007708</c:v>
                </c:pt>
                <c:pt idx="16">
                  <c:v>86.363842489435243</c:v>
                </c:pt>
                <c:pt idx="17">
                  <c:v>78.55293204188763</c:v>
                </c:pt>
                <c:pt idx="18">
                  <c:v>78.095072286197379</c:v>
                </c:pt>
                <c:pt idx="19">
                  <c:v>91.009138917161565</c:v>
                </c:pt>
                <c:pt idx="20">
                  <c:v>89.767279809191493</c:v>
                </c:pt>
                <c:pt idx="21">
                  <c:v>104.76624724062953</c:v>
                </c:pt>
                <c:pt idx="22">
                  <c:v>102.11251539531843</c:v>
                </c:pt>
                <c:pt idx="23">
                  <c:v>98.668574516047684</c:v>
                </c:pt>
                <c:pt idx="24">
                  <c:v>109.81199563673809</c:v>
                </c:pt>
                <c:pt idx="25">
                  <c:v>118.18034644771426</c:v>
                </c:pt>
                <c:pt idx="26">
                  <c:v>107.37178218073642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8AD-4C04-8966-6DBDA0898BCD}"/>
            </c:ext>
          </c:extLst>
        </c:ser>
        <c:ser>
          <c:idx val="3"/>
          <c:order val="3"/>
          <c:tx>
            <c:strRef>
              <c:f>'VBP completo'!$A$35</c:f>
              <c:strCache>
                <c:ptCount val="1"/>
                <c:pt idx="0">
                  <c:v>Leite</c:v>
                </c:pt>
              </c:strCache>
            </c:strRef>
          </c:tx>
          <c:spPr>
            <a:ln w="50800" cap="rnd">
              <a:solidFill>
                <a:schemeClr val="accent4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triangle"/>
            <c:size val="6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25400">
                <a:solidFill>
                  <a:schemeClr val="accent4"/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-2.861423698555899E-2"/>
                  <c:y val="-2.1950621556920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8AD-4C04-8966-6DBDA0898BCD}"/>
                </c:ext>
              </c:extLst>
            </c:dLbl>
            <c:dLbl>
              <c:idx val="1"/>
              <c:layout>
                <c:manualLayout>
                  <c:x val="-2.6927327403912567E-2"/>
                  <c:y val="-2.92766288829280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8AD-4C04-8966-6DBDA0898BC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ysClr val="windowText" lastClr="000000"/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'VBP completo'!$M$7:$AM$7</c:f>
              <c:strCache>
                <c:ptCount val="2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2026**</c:v>
                </c:pt>
              </c:strCache>
            </c:strRef>
          </c:cat>
          <c:val>
            <c:numRef>
              <c:f>'VBP completo'!$M$35:$AM$35</c:f>
              <c:numCache>
                <c:formatCode>#,##0.00</c:formatCode>
                <c:ptCount val="27"/>
                <c:pt idx="0">
                  <c:v>24.415425818840589</c:v>
                </c:pt>
                <c:pt idx="1">
                  <c:v>23.494507158983492</c:v>
                </c:pt>
                <c:pt idx="2">
                  <c:v>23.790083592393643</c:v>
                </c:pt>
                <c:pt idx="3">
                  <c:v>26.198024229385634</c:v>
                </c:pt>
                <c:pt idx="4">
                  <c:v>26.775653006782477</c:v>
                </c:pt>
                <c:pt idx="5">
                  <c:v>30.115027078236849</c:v>
                </c:pt>
                <c:pt idx="6">
                  <c:v>28.765020106618699</c:v>
                </c:pt>
                <c:pt idx="7">
                  <c:v>35.362284633512189</c:v>
                </c:pt>
                <c:pt idx="8">
                  <c:v>39.780580988540564</c:v>
                </c:pt>
                <c:pt idx="9">
                  <c:v>40.556739918208869</c:v>
                </c:pt>
                <c:pt idx="10">
                  <c:v>44.789223827005266</c:v>
                </c:pt>
                <c:pt idx="11">
                  <c:v>46.172387132690226</c:v>
                </c:pt>
                <c:pt idx="12">
                  <c:v>48.248360543714725</c:v>
                </c:pt>
                <c:pt idx="13">
                  <c:v>55.832889746486124</c:v>
                </c:pt>
                <c:pt idx="14">
                  <c:v>60.292064436460386</c:v>
                </c:pt>
                <c:pt idx="15">
                  <c:v>54.423894536130391</c:v>
                </c:pt>
                <c:pt idx="16">
                  <c:v>50.499136018696682</c:v>
                </c:pt>
                <c:pt idx="17">
                  <c:v>56.266433256947082</c:v>
                </c:pt>
                <c:pt idx="18">
                  <c:v>55.43008241289246</c:v>
                </c:pt>
                <c:pt idx="19">
                  <c:v>54.916396506918474</c:v>
                </c:pt>
                <c:pt idx="20">
                  <c:v>56.461702671342053</c:v>
                </c:pt>
                <c:pt idx="21">
                  <c:v>56.523979540387955</c:v>
                </c:pt>
                <c:pt idx="22">
                  <c:v>61.712836443790323</c:v>
                </c:pt>
                <c:pt idx="23">
                  <c:v>69.39626156646942</c:v>
                </c:pt>
                <c:pt idx="24">
                  <c:v>70.320953740498254</c:v>
                </c:pt>
                <c:pt idx="25">
                  <c:v>76.991311552464495</c:v>
                </c:pt>
                <c:pt idx="26">
                  <c:v>74.436057441604248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8AD-4C04-8966-6DBDA0898BCD}"/>
            </c:ext>
          </c:extLst>
        </c:ser>
        <c:ser>
          <c:idx val="4"/>
          <c:order val="4"/>
          <c:tx>
            <c:strRef>
              <c:f>'VBP completo'!$A$36</c:f>
              <c:strCache>
                <c:ptCount val="1"/>
                <c:pt idx="0">
                  <c:v>Ovos</c:v>
                </c:pt>
              </c:strCache>
            </c:strRef>
          </c:tx>
          <c:spPr>
            <a:ln w="34925" cap="rnd">
              <a:solidFill>
                <a:schemeClr val="accent5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dLbls>
            <c:dLbl>
              <c:idx val="0"/>
              <c:layout>
                <c:manualLayout>
                  <c:x val="-2.5611537930228349E-2"/>
                  <c:y val="2.7445127051426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8AD-4C04-8966-6DBDA0898BCD}"/>
                </c:ext>
              </c:extLst>
            </c:dLbl>
            <c:dLbl>
              <c:idx val="1"/>
              <c:layout>
                <c:manualLayout>
                  <c:x val="-2.3924628348581934E-2"/>
                  <c:y val="2.7445127051426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8AD-4C04-8966-6DBDA0898BCD}"/>
                </c:ext>
              </c:extLst>
            </c:dLbl>
            <c:dLbl>
              <c:idx val="2"/>
              <c:layout>
                <c:manualLayout>
                  <c:x val="-2.3924628348581934E-2"/>
                  <c:y val="2.7445127051426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8AD-4C04-8966-6DBDA0898BCD}"/>
                </c:ext>
              </c:extLst>
            </c:dLbl>
            <c:dLbl>
              <c:idx val="3"/>
              <c:layout>
                <c:manualLayout>
                  <c:x val="-2.3924628348581934E-2"/>
                  <c:y val="3.11081307144299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8AD-4C04-8966-6DBDA0898BCD}"/>
                </c:ext>
              </c:extLst>
            </c:dLbl>
            <c:dLbl>
              <c:idx val="4"/>
              <c:layout>
                <c:manualLayout>
                  <c:x val="-3.0009918710900054E-2"/>
                  <c:y val="2.08873880544161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4982185108634817E-2"/>
                      <c:h val="5.616626212810888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18AD-4C04-8966-6DBDA0898BCD}"/>
                </c:ext>
              </c:extLst>
            </c:dLbl>
            <c:dLbl>
              <c:idx val="5"/>
              <c:layout>
                <c:manualLayout>
                  <c:x val="-2.5611537930228419E-2"/>
                  <c:y val="2.7445127051426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8AD-4C04-8966-6DBDA0898BC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ysClr val="windowText" lastClr="000000"/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'VBP completo'!$M$7:$AM$7</c:f>
              <c:strCache>
                <c:ptCount val="2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2026**</c:v>
                </c:pt>
              </c:strCache>
            </c:strRef>
          </c:cat>
          <c:val>
            <c:numRef>
              <c:f>'VBP completo'!$M$36:$AM$36</c:f>
              <c:numCache>
                <c:formatCode>#,##0.00</c:formatCode>
                <c:ptCount val="27"/>
                <c:pt idx="0">
                  <c:v>9.5462797719014514</c:v>
                </c:pt>
                <c:pt idx="1">
                  <c:v>9.4070743742605245</c:v>
                </c:pt>
                <c:pt idx="2">
                  <c:v>9.6919085088713324</c:v>
                </c:pt>
                <c:pt idx="3">
                  <c:v>11.723513850385276</c:v>
                </c:pt>
                <c:pt idx="4">
                  <c:v>11.881916182295811</c:v>
                </c:pt>
                <c:pt idx="5">
                  <c:v>11.962690116743689</c:v>
                </c:pt>
                <c:pt idx="6">
                  <c:v>11.363346807961975</c:v>
                </c:pt>
                <c:pt idx="7">
                  <c:v>12.076837813824133</c:v>
                </c:pt>
                <c:pt idx="8">
                  <c:v>13.036682781455085</c:v>
                </c:pt>
                <c:pt idx="9">
                  <c:v>13.004625603524168</c:v>
                </c:pt>
                <c:pt idx="10">
                  <c:v>12.648474914298303</c:v>
                </c:pt>
                <c:pt idx="11">
                  <c:v>14.904185365283967</c:v>
                </c:pt>
                <c:pt idx="12">
                  <c:v>17.471355767359285</c:v>
                </c:pt>
                <c:pt idx="13">
                  <c:v>20.548570218579055</c:v>
                </c:pt>
                <c:pt idx="14">
                  <c:v>23.087124534663356</c:v>
                </c:pt>
                <c:pt idx="15">
                  <c:v>23.506714950409027</c:v>
                </c:pt>
                <c:pt idx="16">
                  <c:v>25.342487733873416</c:v>
                </c:pt>
                <c:pt idx="17">
                  <c:v>20.884246319510705</c:v>
                </c:pt>
                <c:pt idx="18">
                  <c:v>18.997451512252074</c:v>
                </c:pt>
                <c:pt idx="19">
                  <c:v>19.237275929754027</c:v>
                </c:pt>
                <c:pt idx="20">
                  <c:v>21.126359650187297</c:v>
                </c:pt>
                <c:pt idx="21">
                  <c:v>19.797575857143826</c:v>
                </c:pt>
                <c:pt idx="22">
                  <c:v>21.966037376471377</c:v>
                </c:pt>
                <c:pt idx="23">
                  <c:v>27.066867750667306</c:v>
                </c:pt>
                <c:pt idx="24">
                  <c:v>27.539461219111587</c:v>
                </c:pt>
                <c:pt idx="25">
                  <c:v>30.432287770689125</c:v>
                </c:pt>
                <c:pt idx="26">
                  <c:v>28.075770861797697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18AD-4C04-8966-6DBDA0898BCD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28914328"/>
        <c:axId val="923820376"/>
      </c:lineChart>
      <c:catAx>
        <c:axId val="9289143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r>
                  <a:rPr lang="pt-BR"/>
                  <a:t>Fonte: CGAEC/DAEP/SPA/MAPA.</a:t>
                </a:r>
              </a:p>
            </c:rich>
          </c:tx>
          <c:layout>
            <c:manualLayout>
              <c:xMode val="edge"/>
              <c:yMode val="edge"/>
              <c:x val="5.2369377410819602E-2"/>
              <c:y val="0.9344440598771307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Segoe UI" panose="020B0502040204020203" pitchFamily="34" charset="0"/>
                  <a:ea typeface="+mn-ea"/>
                  <a:cs typeface="Segoe UI" panose="020B0502040204020203" pitchFamily="34" charset="0"/>
                </a:defRPr>
              </a:pPr>
              <a:endParaRPr lang="pt-B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endParaRPr lang="pt-BR"/>
          </a:p>
        </c:txPr>
        <c:crossAx val="923820376"/>
        <c:crosses val="autoZero"/>
        <c:auto val="1"/>
        <c:lblAlgn val="ctr"/>
        <c:lblOffset val="100"/>
        <c:noMultiLvlLbl val="0"/>
      </c:catAx>
      <c:valAx>
        <c:axId val="923820376"/>
        <c:scaling>
          <c:orientation val="minMax"/>
          <c:max val="250"/>
        </c:scaling>
        <c:delete val="1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r>
                  <a:rPr lang="en-US"/>
                  <a:t>Bilhões R$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Segoe UI" panose="020B0502040204020203" pitchFamily="34" charset="0"/>
                  <a:ea typeface="+mn-ea"/>
                  <a:cs typeface="Segoe UI" panose="020B0502040204020203" pitchFamily="34" charset="0"/>
                </a:defRPr>
              </a:pPr>
              <a:endParaRPr lang="pt-BR"/>
            </a:p>
          </c:txPr>
        </c:title>
        <c:numFmt formatCode="#,##0.00" sourceLinked="1"/>
        <c:majorTickMark val="out"/>
        <c:minorTickMark val="none"/>
        <c:tickLblPos val="nextTo"/>
        <c:crossAx val="9289143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7495962043206135E-2"/>
          <c:y val="0.15796660032880505"/>
          <c:w val="0.52955585131818039"/>
          <c:h val="7.06801072942805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Segoe UI" panose="020B0502040204020203" pitchFamily="34" charset="0"/>
              <a:ea typeface="+mn-ea"/>
              <a:cs typeface="Segoe UI" panose="020B0502040204020203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Segoe UI" panose="020B0502040204020203" pitchFamily="34" charset="0"/>
          <a:cs typeface="Segoe UI" panose="020B0502040204020203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00" normalizeH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pt-BR" sz="1600" b="1" i="0" cap="all" baseline="0">
                <a:effectLst/>
              </a:rPr>
              <a:t>Indice do Produto de Lavouras</a:t>
            </a:r>
            <a:endParaRPr lang="pt-BR" sz="1600">
              <a:effectLst/>
            </a:endParaRPr>
          </a:p>
        </c:rich>
      </c:tx>
      <c:layout>
        <c:manualLayout>
          <c:xMode val="edge"/>
          <c:yMode val="edge"/>
          <c:x val="0.18260976207996077"/>
          <c:y val="5.789909015715467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13219076092309653"/>
          <c:y val="0.17359404205987899"/>
          <c:w val="0.84082861606979042"/>
          <c:h val="0.61361345030382364"/>
        </c:manualLayout>
      </c:layout>
      <c:lineChart>
        <c:grouping val="standard"/>
        <c:varyColors val="0"/>
        <c:ser>
          <c:idx val="0"/>
          <c:order val="0"/>
          <c:tx>
            <c:strRef>
              <c:f>Laspeyres!$B$8</c:f>
              <c:strCache>
                <c:ptCount val="1"/>
                <c:pt idx="0">
                  <c:v>Indice de Prod. base 1990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5"/>
              </a:outerShdw>
            </a:effectLst>
          </c:spPr>
          <c:marker>
            <c:symbol val="none"/>
          </c:marker>
          <c:dLbls>
            <c:dLbl>
              <c:idx val="0"/>
              <c:layout>
                <c:manualLayout>
                  <c:x val="-4.2206423976252426E-2"/>
                  <c:y val="-5.92430133578216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70C-45E2-8314-33FD04B4CEFF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0C-45E2-8314-33FD04B4CEF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70C-45E2-8314-33FD04B4CEFF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0C-45E2-8314-33FD04B4CEFF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0C-45E2-8314-33FD04B4CEF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0C-45E2-8314-33FD04B4CEFF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70C-45E2-8314-33FD04B4CEF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70C-45E2-8314-33FD04B4CEFF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70C-45E2-8314-33FD04B4CEFF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70C-45E2-8314-33FD04B4CEFF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70C-45E2-8314-33FD04B4CEFF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70C-45E2-8314-33FD04B4CEF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70C-45E2-8314-33FD04B4CEFF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70C-45E2-8314-33FD04B4CEFF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70C-45E2-8314-33FD04B4CEFF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70C-45E2-8314-33FD04B4CEFF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70C-45E2-8314-33FD04B4CEFF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70C-45E2-8314-33FD04B4CEFF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70C-45E2-8314-33FD04B4CEFF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70C-45E2-8314-33FD04B4CEFF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70C-45E2-8314-33FD04B4CEFF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70C-45E2-8314-33FD04B4CEFF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70C-45E2-8314-33FD04B4CEFF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70C-45E2-8314-33FD04B4CEFF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70C-45E2-8314-33FD04B4CEFF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70C-45E2-8314-33FD04B4CEFF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70C-45E2-8314-33FD04B4CEFF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70C-45E2-8314-33FD04B4CEFF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E7C-4338-BF65-7805A681C6F0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B21-4DEE-868E-379CC6E241DD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04-491D-BBF4-2AB38BB99FD8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04-491D-BBF4-2AB38BB99FD8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318-4CAA-8FFC-D699DE7987CA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318-4CAA-8FFC-D699DE7987CA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3B6-4233-91C4-7A82EFE06340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EB7-4A4F-811B-61D07A761165}"/>
                </c:ext>
              </c:extLst>
            </c:dLbl>
            <c:dLbl>
              <c:idx val="36"/>
              <c:layout>
                <c:manualLayout>
                  <c:x val="-5.0374773793452421E-3"/>
                  <c:y val="-4.8622423151911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E35-4F82-B3F2-BB837B9521F3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Laspeyres!$A$9:$A$45</c:f>
              <c:numCache>
                <c:formatCode>General</c:formatCode>
                <c:ptCount val="37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</c:numCache>
            </c:numRef>
          </c:cat>
          <c:val>
            <c:numRef>
              <c:f>Laspeyres!$B$9:$B$45</c:f>
              <c:numCache>
                <c:formatCode>#,##0.00</c:formatCode>
                <c:ptCount val="37"/>
                <c:pt idx="0">
                  <c:v>100</c:v>
                </c:pt>
                <c:pt idx="1">
                  <c:v>100.27530507723812</c:v>
                </c:pt>
                <c:pt idx="2">
                  <c:v>106.20337614689583</c:v>
                </c:pt>
                <c:pt idx="3">
                  <c:v>104.57013107177708</c:v>
                </c:pt>
                <c:pt idx="4">
                  <c:v>114.16378114998278</c:v>
                </c:pt>
                <c:pt idx="5">
                  <c:v>115.0243365219558</c:v>
                </c:pt>
                <c:pt idx="6">
                  <c:v>106.55186735424465</c:v>
                </c:pt>
                <c:pt idx="7">
                  <c:v>114.03726174297621</c:v>
                </c:pt>
                <c:pt idx="8">
                  <c:v>117.31915303619954</c:v>
                </c:pt>
                <c:pt idx="9">
                  <c:v>124.73428473228039</c:v>
                </c:pt>
                <c:pt idx="10">
                  <c:v>128.2930427050309</c:v>
                </c:pt>
                <c:pt idx="11">
                  <c:v>136.97467822597082</c:v>
                </c:pt>
                <c:pt idx="12">
                  <c:v>139.51013982605832</c:v>
                </c:pt>
                <c:pt idx="13">
                  <c:v>153.86772745036896</c:v>
                </c:pt>
                <c:pt idx="14">
                  <c:v>159.64137908018984</c:v>
                </c:pt>
                <c:pt idx="15">
                  <c:v>157.13592812127436</c:v>
                </c:pt>
                <c:pt idx="16">
                  <c:v>164.85795860548876</c:v>
                </c:pt>
                <c:pt idx="17">
                  <c:v>180.78064006776765</c:v>
                </c:pt>
                <c:pt idx="18">
                  <c:v>196.90957977720942</c:v>
                </c:pt>
                <c:pt idx="19">
                  <c:v>190.30947676981953</c:v>
                </c:pt>
                <c:pt idx="20">
                  <c:v>203.58132140625628</c:v>
                </c:pt>
                <c:pt idx="21">
                  <c:v>217.04060018402259</c:v>
                </c:pt>
                <c:pt idx="22">
                  <c:v>210.93205316011404</c:v>
                </c:pt>
                <c:pt idx="23">
                  <c:v>228.00911847668428</c:v>
                </c:pt>
                <c:pt idx="24">
                  <c:v>232.56171197227314</c:v>
                </c:pt>
                <c:pt idx="25">
                  <c:v>242.31800918291268</c:v>
                </c:pt>
                <c:pt idx="26">
                  <c:v>228.23864268484809</c:v>
                </c:pt>
                <c:pt idx="27">
                  <c:v>253.8258521235316</c:v>
                </c:pt>
                <c:pt idx="28">
                  <c:v>245.13449547955108</c:v>
                </c:pt>
                <c:pt idx="29">
                  <c:v>248.61895382494558</c:v>
                </c:pt>
                <c:pt idx="30">
                  <c:v>258.84777688038417</c:v>
                </c:pt>
                <c:pt idx="31">
                  <c:v>254.98782385273259</c:v>
                </c:pt>
                <c:pt idx="32">
                  <c:v>256.90396455429726</c:v>
                </c:pt>
                <c:pt idx="33">
                  <c:v>298.26925574804238</c:v>
                </c:pt>
                <c:pt idx="34">
                  <c:v>285.79880772041628</c:v>
                </c:pt>
                <c:pt idx="35">
                  <c:v>320.78639458262313</c:v>
                </c:pt>
                <c:pt idx="36">
                  <c:v>324.37204882386396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870C-45E2-8314-33FD04B4CEFF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923821552"/>
        <c:axId val="923819200"/>
      </c:lineChart>
      <c:catAx>
        <c:axId val="9238215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 sz="1000" b="0" i="0" baseline="0">
                    <a:effectLst/>
                  </a:rPr>
                  <a:t>Fonte:  IBGE. Elaboração: CGAEC/DAEP/SPA/MAPA.</a:t>
                </a:r>
                <a:endParaRPr lang="pt-BR" sz="1000" b="0">
                  <a:effectLst/>
                </a:endParaRPr>
              </a:p>
            </c:rich>
          </c:tx>
          <c:layout>
            <c:manualLayout>
              <c:xMode val="edge"/>
              <c:yMode val="edge"/>
              <c:x val="0.10462861568352522"/>
              <c:y val="0.9214226633581472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923819200"/>
        <c:crosses val="autoZero"/>
        <c:auto val="1"/>
        <c:lblAlgn val="ctr"/>
        <c:lblOffset val="100"/>
        <c:tickLblSkip val="1"/>
        <c:noMultiLvlLbl val="0"/>
      </c:catAx>
      <c:valAx>
        <c:axId val="92381920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%</a:t>
                </a:r>
              </a:p>
            </c:rich>
          </c:tx>
          <c:layout>
            <c:manualLayout>
              <c:xMode val="edge"/>
              <c:yMode val="edge"/>
              <c:x val="2.0554329163600685E-2"/>
              <c:y val="0.4585643761031111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9238215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5"/>
    </a:solidFill>
    <a:ln w="9525" cap="flat" cmpd="sng" algn="ctr">
      <a:solidFill>
        <a:schemeClr val="accent5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r>
              <a:rPr lang="pt-BR" b="1"/>
              <a:t>VBP AGROPECUÁRIA - BRASIL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Segoe UI" panose="020B0502040204020203" pitchFamily="34" charset="0"/>
              <a:ea typeface="+mn-ea"/>
              <a:cs typeface="Segoe UI" panose="020B0502040204020203" pitchFamily="34" charset="0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5.8231408573928257E-2"/>
          <c:y val="0.2110080371138878"/>
          <c:w val="0.8962055789537936"/>
          <c:h val="0.7064223537122338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'VBP completo'!$AL$7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FF6600"/>
            </a:solidFill>
            <a:ln>
              <a:solidFill>
                <a:srgbClr val="FF66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('VBP completo'!$A$31,'VBP completo'!$A$37:$A$38)</c:f>
              <c:strCache>
                <c:ptCount val="3"/>
                <c:pt idx="0">
                  <c:v>TOTAL LAVOURAS</c:v>
                </c:pt>
                <c:pt idx="1">
                  <c:v>TOTAL PECUÁRIA</c:v>
                </c:pt>
                <c:pt idx="2">
                  <c:v>VBP TOTAL</c:v>
                </c:pt>
              </c:strCache>
            </c:strRef>
          </c:cat>
          <c:val>
            <c:numRef>
              <c:f>('VBP completo'!$AL$31,'VBP completo'!$AL$37:$AL$38)</c:f>
              <c:numCache>
                <c:formatCode>#,##0.00</c:formatCode>
                <c:ptCount val="3"/>
                <c:pt idx="0">
                  <c:v>958.48020066442348</c:v>
                </c:pt>
                <c:pt idx="1">
                  <c:v>518.2402059009562</c:v>
                </c:pt>
                <c:pt idx="2">
                  <c:v>1476.7204065653796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DB7-45B6-A473-822D44588A34}"/>
            </c:ext>
          </c:extLst>
        </c:ser>
        <c:ser>
          <c:idx val="1"/>
          <c:order val="1"/>
          <c:tx>
            <c:strRef>
              <c:f>'VBP completo'!$AM$7</c:f>
              <c:strCache>
                <c:ptCount val="1"/>
                <c:pt idx="0">
                  <c:v>2026**</c:v>
                </c:pt>
              </c:strCache>
            </c:strRef>
          </c:tx>
          <c:spPr>
            <a:pattFill prst="dkDnDiag">
              <a:fgClr>
                <a:srgbClr val="00B050"/>
              </a:fgClr>
              <a:bgClr>
                <a:schemeClr val="bg1"/>
              </a:bgClr>
            </a:pattFill>
            <a:ln>
              <a:solidFill>
                <a:srgbClr val="00B05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('VBP completo'!$A$31,'VBP completo'!$A$37:$A$38)</c:f>
              <c:strCache>
                <c:ptCount val="3"/>
                <c:pt idx="0">
                  <c:v>TOTAL LAVOURAS</c:v>
                </c:pt>
                <c:pt idx="1">
                  <c:v>TOTAL PECUÁRIA</c:v>
                </c:pt>
                <c:pt idx="2">
                  <c:v>VBP TOTAL</c:v>
                </c:pt>
              </c:strCache>
            </c:strRef>
          </c:cat>
          <c:val>
            <c:numRef>
              <c:f>('VBP completo'!$AM$31,'VBP completo'!$AM$37:$AM$38)</c:f>
              <c:numCache>
                <c:formatCode>#,##0.00</c:formatCode>
                <c:ptCount val="3"/>
                <c:pt idx="0">
                  <c:v>893.18016777281275</c:v>
                </c:pt>
                <c:pt idx="1">
                  <c:v>511.13886546298517</c:v>
                </c:pt>
                <c:pt idx="2">
                  <c:v>1404.3190332357979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6B22-4148-947B-75B4A4F4CA7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50"/>
        <c:overlap val="-10"/>
        <c:axId val="737294008"/>
        <c:axId val="737293680"/>
      </c:barChart>
      <c:lineChart>
        <c:grouping val="standard"/>
        <c:varyColors val="0"/>
        <c:ser>
          <c:idx val="2"/>
          <c:order val="2"/>
          <c:tx>
            <c:strRef>
              <c:f>'VBP completo'!$AP$7</c:f>
              <c:strCache>
                <c:ptCount val="1"/>
                <c:pt idx="0">
                  <c:v>% 2026/2025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6.8735078365431121E-2"/>
                  <c:y val="-0.529894490035170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4E-435F-AC37-0A744D1F6B44}"/>
                </c:ext>
              </c:extLst>
            </c:dLbl>
            <c:dLbl>
              <c:idx val="1"/>
              <c:layout>
                <c:manualLayout>
                  <c:x val="-6.300715516831186E-2"/>
                  <c:y val="-0.34232121922626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4E-435F-AC37-0A744D1F6B44}"/>
                </c:ext>
              </c:extLst>
            </c:dLbl>
            <c:dLbl>
              <c:idx val="2"/>
              <c:layout>
                <c:manualLayout>
                  <c:x val="-9.7374694351027427E-2"/>
                  <c:y val="-0.656506447831184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A4E-435F-AC37-0A744D1F6B44}"/>
                </c:ext>
              </c:extLst>
            </c:dLbl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('VBP completo'!$A$31,'VBP completo'!$A$37:$A$38)</c:f>
              <c:strCache>
                <c:ptCount val="3"/>
                <c:pt idx="0">
                  <c:v>TOTAL LAVOURAS</c:v>
                </c:pt>
                <c:pt idx="1">
                  <c:v>TOTAL PECUÁRIA</c:v>
                </c:pt>
                <c:pt idx="2">
                  <c:v>VBP TOTAL</c:v>
                </c:pt>
              </c:strCache>
            </c:strRef>
          </c:cat>
          <c:val>
            <c:numRef>
              <c:f>('VBP completo'!$AP$31,'VBP completo'!$AP$37:$AP$38)</c:f>
              <c:numCache>
                <c:formatCode>0.0%</c:formatCode>
                <c:ptCount val="3"/>
                <c:pt idx="0">
                  <c:v>-6.8128723834195437E-2</c:v>
                </c:pt>
                <c:pt idx="1">
                  <c:v>-1.3702797191555982E-2</c:v>
                </c:pt>
                <c:pt idx="2">
                  <c:v>-4.9028491112935835E-2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B22-4148-947B-75B4A4F4CA7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086206048"/>
        <c:axId val="1086210640"/>
      </c:lineChart>
      <c:catAx>
        <c:axId val="7372940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r>
                  <a:rPr lang="en-US" sz="800" b="0" i="0" u="none" strike="noStrike" baseline="0">
                    <a:effectLst/>
                  </a:rPr>
                  <a:t>Fonte: </a:t>
                </a:r>
                <a:r>
                  <a:rPr lang="pt-BR" sz="800" b="0" i="0" u="none" strike="noStrike" baseline="0">
                    <a:effectLst/>
                  </a:rPr>
                  <a:t>: CGAEC/DAEP/SPA/MAPA</a:t>
                </a:r>
              </a:p>
            </c:rich>
          </c:tx>
          <c:layout>
            <c:manualLayout>
              <c:xMode val="edge"/>
              <c:yMode val="edge"/>
              <c:x val="8.4768362739906969E-2"/>
              <c:y val="0.9226172735119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Segoe UI" panose="020B0502040204020203" pitchFamily="34" charset="0"/>
                  <a:ea typeface="+mn-ea"/>
                  <a:cs typeface="Segoe UI" panose="020B0502040204020203" pitchFamily="34" charset="0"/>
                </a:defRPr>
              </a:pPr>
              <a:endParaRPr lang="pt-B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endParaRPr lang="pt-BR"/>
          </a:p>
        </c:txPr>
        <c:crossAx val="737293680"/>
        <c:crosses val="autoZero"/>
        <c:auto val="1"/>
        <c:lblAlgn val="ctr"/>
        <c:lblOffset val="100"/>
        <c:noMultiLvlLbl val="0"/>
      </c:catAx>
      <c:valAx>
        <c:axId val="737293680"/>
        <c:scaling>
          <c:orientation val="minMax"/>
          <c:max val="1800"/>
        </c:scaling>
        <c:delete val="1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r>
                  <a:rPr lang="en-US"/>
                  <a:t>bilhões R$</a:t>
                </a:r>
              </a:p>
            </c:rich>
          </c:tx>
          <c:layout>
            <c:manualLayout>
              <c:xMode val="edge"/>
              <c:yMode val="edge"/>
              <c:x val="1.8604651162790697E-2"/>
              <c:y val="0.3198660512263553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Segoe UI" panose="020B0502040204020203" pitchFamily="34" charset="0"/>
                  <a:ea typeface="+mn-ea"/>
                  <a:cs typeface="Segoe UI" panose="020B0502040204020203" pitchFamily="34" charset="0"/>
                </a:defRPr>
              </a:pPr>
              <a:endParaRPr lang="pt-BR"/>
            </a:p>
          </c:txPr>
        </c:title>
        <c:numFmt formatCode="#,##0.00" sourceLinked="1"/>
        <c:majorTickMark val="out"/>
        <c:minorTickMark val="none"/>
        <c:tickLblPos val="nextTo"/>
        <c:crossAx val="737294008"/>
        <c:crosses val="autoZero"/>
        <c:crossBetween val="between"/>
      </c:valAx>
      <c:valAx>
        <c:axId val="1086210640"/>
        <c:scaling>
          <c:orientation val="minMax"/>
        </c:scaling>
        <c:delete val="1"/>
        <c:axPos val="r"/>
        <c:numFmt formatCode="0.0%" sourceLinked="1"/>
        <c:majorTickMark val="out"/>
        <c:minorTickMark val="none"/>
        <c:tickLblPos val="nextTo"/>
        <c:crossAx val="1086206048"/>
        <c:crosses val="max"/>
        <c:crossBetween val="between"/>
      </c:valAx>
      <c:catAx>
        <c:axId val="1086206048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extTo"/>
        <c:crossAx val="1086210640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5684076990376203"/>
          <c:y val="0.12222583001867035"/>
          <c:w val="0.52848098638832941"/>
          <c:h val="9.11889462093100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Segoe UI" panose="020B0502040204020203" pitchFamily="34" charset="0"/>
              <a:ea typeface="+mn-ea"/>
              <a:cs typeface="Segoe UI" panose="020B0502040204020203" pitchFamily="34" charset="0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Segoe UI" panose="020B0502040204020203" pitchFamily="34" charset="0"/>
          <a:cs typeface="Segoe UI" panose="020B0502040204020203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VBP completo'!A1"/><Relationship Id="rId7" Type="http://schemas.openxmlformats.org/officeDocument/2006/relationships/hyperlink" Target="#Varia&#231;&#227;o!A1"/><Relationship Id="rId2" Type="http://schemas.openxmlformats.org/officeDocument/2006/relationships/hyperlink" Target="#VBP!A1"/><Relationship Id="rId1" Type="http://schemas.openxmlformats.org/officeDocument/2006/relationships/image" Target="../media/image1.jpeg"/><Relationship Id="rId6" Type="http://schemas.openxmlformats.org/officeDocument/2006/relationships/hyperlink" Target="#Laspeyres!A1"/><Relationship Id="rId5" Type="http://schemas.openxmlformats.org/officeDocument/2006/relationships/hyperlink" Target="#'VBP Completo Nominal'!A1"/><Relationship Id="rId4" Type="http://schemas.openxmlformats.org/officeDocument/2006/relationships/hyperlink" Target="#'Ranking 2025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CAPA!A1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CAPA!A1"/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hyperlink" Target="#CAPA!A1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379095</xdr:colOff>
      <xdr:row>9</xdr:row>
      <xdr:rowOff>36195</xdr:rowOff>
    </xdr:from>
    <xdr:to>
      <xdr:col>3</xdr:col>
      <xdr:colOff>493395</xdr:colOff>
      <xdr:row>10</xdr:row>
      <xdr:rowOff>121920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988695" y="1483995"/>
          <a:ext cx="1333500" cy="266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pt-BR" sz="1100" b="1"/>
            <a:t>mês/2020</a:t>
          </a:r>
        </a:p>
      </xdr:txBody>
    </xdr:sp>
    <xdr:clientData/>
  </xdr:twoCellAnchor>
  <xdr:twoCellAnchor>
    <xdr:from>
      <xdr:col>0</xdr:col>
      <xdr:colOff>409576</xdr:colOff>
      <xdr:row>4</xdr:row>
      <xdr:rowOff>123826</xdr:rowOff>
    </xdr:from>
    <xdr:to>
      <xdr:col>10</xdr:col>
      <xdr:colOff>561976</xdr:colOff>
      <xdr:row>29</xdr:row>
      <xdr:rowOff>19051</xdr:rowOff>
    </xdr:to>
    <xdr:sp macro="" textlink="">
      <xdr:nvSpPr>
        <xdr:cNvPr id="3" name="Retângu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409576" y="666751"/>
          <a:ext cx="6248400" cy="4419600"/>
        </a:xfrm>
        <a:prstGeom prst="rect">
          <a:avLst/>
        </a:prstGeom>
        <a:gradFill flip="none" rotWithShape="1">
          <a:gsLst>
            <a:gs pos="0">
              <a:schemeClr val="accent3">
                <a:lumMod val="0"/>
                <a:lumOff val="100000"/>
              </a:schemeClr>
            </a:gs>
            <a:gs pos="35000">
              <a:schemeClr val="accent3">
                <a:lumMod val="0"/>
                <a:lumOff val="100000"/>
              </a:schemeClr>
            </a:gs>
            <a:gs pos="100000">
              <a:schemeClr val="accent3">
                <a:lumMod val="100000"/>
              </a:schemeClr>
            </a:gs>
          </a:gsLst>
          <a:path path="circle">
            <a:fillToRect l="50000" t="-80000" r="50000" b="180000"/>
          </a:path>
          <a:tileRect/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>
            <a:ln>
              <a:solidFill>
                <a:srgbClr val="001848"/>
              </a:solidFill>
            </a:ln>
          </a:endParaRPr>
        </a:p>
      </xdr:txBody>
    </xdr:sp>
    <xdr:clientData/>
  </xdr:twoCellAnchor>
  <xdr:twoCellAnchor editAs="oneCell">
    <xdr:from>
      <xdr:col>0</xdr:col>
      <xdr:colOff>546758</xdr:colOff>
      <xdr:row>5</xdr:row>
      <xdr:rowOff>107022</xdr:rowOff>
    </xdr:from>
    <xdr:to>
      <xdr:col>10</xdr:col>
      <xdr:colOff>420794</xdr:colOff>
      <xdr:row>28</xdr:row>
      <xdr:rowOff>19050</xdr:rowOff>
    </xdr:to>
    <xdr:pic>
      <xdr:nvPicPr>
        <xdr:cNvPr id="32" name="Imagem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6758" y="830922"/>
          <a:ext cx="5970036" cy="4074453"/>
        </a:xfrm>
        <a:prstGeom prst="rect">
          <a:avLst/>
        </a:prstGeom>
      </xdr:spPr>
    </xdr:pic>
    <xdr:clientData/>
  </xdr:twoCellAnchor>
  <xdr:twoCellAnchor>
    <xdr:from>
      <xdr:col>1</xdr:col>
      <xdr:colOff>426827</xdr:colOff>
      <xdr:row>10</xdr:row>
      <xdr:rowOff>74573</xdr:rowOff>
    </xdr:from>
    <xdr:to>
      <xdr:col>3</xdr:col>
      <xdr:colOff>541127</xdr:colOff>
      <xdr:row>11</xdr:row>
      <xdr:rowOff>179348</xdr:rowOff>
    </xdr:to>
    <xdr:sp macro="" textlink="">
      <xdr:nvSpPr>
        <xdr:cNvPr id="33" name="CaixaDeTexto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1036427" y="1703348"/>
          <a:ext cx="1333500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1100" b="1">
              <a:latin typeface="Segoe UI" panose="020B0502040204020203" pitchFamily="34" charset="0"/>
              <a:cs typeface="Segoe UI" panose="020B0502040204020203" pitchFamily="34" charset="0"/>
            </a:rPr>
            <a:t>junho/2026</a:t>
          </a:r>
        </a:p>
      </xdr:txBody>
    </xdr:sp>
    <xdr:clientData/>
  </xdr:twoCellAnchor>
  <xdr:twoCellAnchor>
    <xdr:from>
      <xdr:col>11</xdr:col>
      <xdr:colOff>318359</xdr:colOff>
      <xdr:row>10</xdr:row>
      <xdr:rowOff>17145</xdr:rowOff>
    </xdr:from>
    <xdr:to>
      <xdr:col>14</xdr:col>
      <xdr:colOff>64757</xdr:colOff>
      <xdr:row>12</xdr:row>
      <xdr:rowOff>26670</xdr:rowOff>
    </xdr:to>
    <xdr:sp macro="" textlink="">
      <xdr:nvSpPr>
        <xdr:cNvPr id="12" name="Retângulo: Cantos Arredondados 1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7023959" y="1283970"/>
          <a:ext cx="1308498" cy="371475"/>
        </a:xfrm>
        <a:prstGeom prst="roundRect">
          <a:avLst>
            <a:gd name="adj" fmla="val 50000"/>
          </a:avLst>
        </a:prstGeom>
        <a:gradFill>
          <a:gsLst>
            <a:gs pos="0">
              <a:schemeClr val="accent3">
                <a:lumMod val="0"/>
                <a:lumOff val="100000"/>
              </a:schemeClr>
            </a:gs>
            <a:gs pos="35000">
              <a:schemeClr val="accent3">
                <a:lumMod val="0"/>
                <a:lumOff val="100000"/>
              </a:schemeClr>
            </a:gs>
            <a:gs pos="100000">
              <a:schemeClr val="accent3">
                <a:lumMod val="100000"/>
              </a:schemeClr>
            </a:gs>
          </a:gsLst>
          <a:path path="circle">
            <a:fillToRect l="50000" t="-80000" r="50000" b="180000"/>
          </a:path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600" b="1" u="none">
              <a:solidFill>
                <a:schemeClr val="accent3">
                  <a:lumMod val="50000"/>
                </a:schemeClr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</a:rPr>
            <a:t>VBP Brasil</a:t>
          </a:r>
          <a:endParaRPr lang="pt-BR" sz="1600" b="1" u="none">
            <a:solidFill>
              <a:schemeClr val="accent3">
                <a:lumMod val="50000"/>
              </a:schemeClr>
            </a:solidFill>
          </a:endParaRPr>
        </a:p>
      </xdr:txBody>
    </xdr:sp>
    <xdr:clientData/>
  </xdr:twoCellAnchor>
  <xdr:twoCellAnchor>
    <xdr:from>
      <xdr:col>14</xdr:col>
      <xdr:colOff>175087</xdr:colOff>
      <xdr:row>10</xdr:row>
      <xdr:rowOff>12382</xdr:rowOff>
    </xdr:from>
    <xdr:to>
      <xdr:col>17</xdr:col>
      <xdr:colOff>322330</xdr:colOff>
      <xdr:row>12</xdr:row>
      <xdr:rowOff>31432</xdr:rowOff>
    </xdr:to>
    <xdr:sp macro="" textlink="">
      <xdr:nvSpPr>
        <xdr:cNvPr id="15" name="Retângulo: Cantos Arredondados 1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8442787" y="1279207"/>
          <a:ext cx="1976043" cy="381000"/>
        </a:xfrm>
        <a:prstGeom prst="roundRect">
          <a:avLst>
            <a:gd name="adj" fmla="val 50000"/>
          </a:avLst>
        </a:prstGeom>
        <a:gradFill>
          <a:gsLst>
            <a:gs pos="0">
              <a:schemeClr val="accent3">
                <a:lumMod val="0"/>
                <a:lumOff val="100000"/>
              </a:schemeClr>
            </a:gs>
            <a:gs pos="35000">
              <a:schemeClr val="accent3">
                <a:lumMod val="0"/>
                <a:lumOff val="100000"/>
              </a:schemeClr>
            </a:gs>
            <a:gs pos="100000">
              <a:schemeClr val="accent3">
                <a:lumMod val="100000"/>
              </a:schemeClr>
            </a:gs>
          </a:gsLst>
          <a:path path="circle">
            <a:fillToRect l="50000" t="-80000" r="50000" b="180000"/>
          </a:path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600" b="1">
              <a:solidFill>
                <a:schemeClr val="accent3">
                  <a:lumMod val="50000"/>
                </a:schemeClr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rPr>
            <a:t>VBP Completo Real</a:t>
          </a:r>
        </a:p>
      </xdr:txBody>
    </xdr:sp>
    <xdr:clientData/>
  </xdr:twoCellAnchor>
  <xdr:twoCellAnchor>
    <xdr:from>
      <xdr:col>13</xdr:col>
      <xdr:colOff>424921</xdr:colOff>
      <xdr:row>18</xdr:row>
      <xdr:rowOff>66675</xdr:rowOff>
    </xdr:from>
    <xdr:to>
      <xdr:col>15</xdr:col>
      <xdr:colOff>491596</xdr:colOff>
      <xdr:row>20</xdr:row>
      <xdr:rowOff>71350</xdr:rowOff>
    </xdr:to>
    <xdr:sp macro="" textlink="">
      <xdr:nvSpPr>
        <xdr:cNvPr id="16" name="Retângulo: Cantos Arredondados 1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8083021" y="2781300"/>
          <a:ext cx="1285875" cy="366625"/>
        </a:xfrm>
        <a:prstGeom prst="roundRect">
          <a:avLst>
            <a:gd name="adj" fmla="val 50000"/>
          </a:avLst>
        </a:prstGeom>
        <a:gradFill>
          <a:gsLst>
            <a:gs pos="0">
              <a:schemeClr val="accent3">
                <a:lumMod val="0"/>
                <a:lumOff val="100000"/>
              </a:schemeClr>
            </a:gs>
            <a:gs pos="35000">
              <a:schemeClr val="accent3">
                <a:lumMod val="0"/>
                <a:lumOff val="100000"/>
              </a:schemeClr>
            </a:gs>
            <a:gs pos="100000">
              <a:schemeClr val="accent3">
                <a:lumMod val="100000"/>
              </a:schemeClr>
            </a:gs>
          </a:gsLst>
          <a:path path="circle">
            <a:fillToRect l="50000" t="-80000" r="50000" b="180000"/>
          </a:path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600" b="1">
              <a:solidFill>
                <a:schemeClr val="accent3">
                  <a:lumMod val="50000"/>
                </a:schemeClr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rPr>
            <a:t>Ranking </a:t>
          </a:r>
        </a:p>
      </xdr:txBody>
    </xdr:sp>
    <xdr:clientData/>
  </xdr:twoCellAnchor>
  <xdr:twoCellAnchor>
    <xdr:from>
      <xdr:col>11</xdr:col>
      <xdr:colOff>211667</xdr:colOff>
      <xdr:row>6</xdr:row>
      <xdr:rowOff>69849</xdr:rowOff>
    </xdr:from>
    <xdr:to>
      <xdr:col>17</xdr:col>
      <xdr:colOff>276225</xdr:colOff>
      <xdr:row>8</xdr:row>
      <xdr:rowOff>152400</xdr:rowOff>
    </xdr:to>
    <xdr:sp macro="" textlink="">
      <xdr:nvSpPr>
        <xdr:cNvPr id="17" name="Retângulo: Cantos Arredondados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6917267" y="612774"/>
          <a:ext cx="3455458" cy="444501"/>
        </a:xfrm>
        <a:prstGeom prst="roundRect">
          <a:avLst>
            <a:gd name="adj" fmla="val 50000"/>
          </a:avLst>
        </a:prstGeom>
        <a:gradFill flip="none" rotWithShape="1">
          <a:gsLst>
            <a:gs pos="0">
              <a:schemeClr val="accent3">
                <a:lumMod val="89000"/>
              </a:schemeClr>
            </a:gs>
            <a:gs pos="23000">
              <a:schemeClr val="accent3">
                <a:lumMod val="89000"/>
              </a:schemeClr>
            </a:gs>
            <a:gs pos="69000">
              <a:schemeClr val="accent3">
                <a:lumMod val="75000"/>
              </a:schemeClr>
            </a:gs>
            <a:gs pos="97000">
              <a:schemeClr val="accent3">
                <a:lumMod val="70000"/>
              </a:schemeClr>
            </a:gs>
          </a:gsLst>
          <a:path path="circle">
            <a:fillToRect l="50000" t="50000" r="50000" b="50000"/>
          </a:path>
          <a:tileRect/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800" b="1">
              <a:solidFill>
                <a:schemeClr val="bg1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a:rPr>
            <a:t>VBP BRASIL - Selecione</a:t>
          </a:r>
          <a:endParaRPr lang="pt-BR" sz="1800" b="1">
            <a:solidFill>
              <a:schemeClr val="accent3">
                <a:lumMod val="75000"/>
              </a:schemeClr>
            </a:solidFill>
          </a:endParaRPr>
        </a:p>
      </xdr:txBody>
    </xdr:sp>
    <xdr:clientData/>
  </xdr:twoCellAnchor>
  <xdr:twoCellAnchor>
    <xdr:from>
      <xdr:col>12</xdr:col>
      <xdr:colOff>200025</xdr:colOff>
      <xdr:row>15</xdr:row>
      <xdr:rowOff>108903</xdr:rowOff>
    </xdr:from>
    <xdr:to>
      <xdr:col>17</xdr:col>
      <xdr:colOff>112780</xdr:colOff>
      <xdr:row>17</xdr:row>
      <xdr:rowOff>127953</xdr:rowOff>
    </xdr:to>
    <xdr:sp macro="" textlink="">
      <xdr:nvSpPr>
        <xdr:cNvPr id="18" name="Retângulo: Cantos Arredondados 1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7248525" y="2280603"/>
          <a:ext cx="2960755" cy="381000"/>
        </a:xfrm>
        <a:prstGeom prst="roundRect">
          <a:avLst>
            <a:gd name="adj" fmla="val 50000"/>
          </a:avLst>
        </a:prstGeom>
        <a:gradFill>
          <a:gsLst>
            <a:gs pos="0">
              <a:schemeClr val="accent3">
                <a:lumMod val="0"/>
                <a:lumOff val="100000"/>
              </a:schemeClr>
            </a:gs>
            <a:gs pos="35000">
              <a:schemeClr val="accent3">
                <a:lumMod val="0"/>
                <a:lumOff val="100000"/>
              </a:schemeClr>
            </a:gs>
            <a:gs pos="100000">
              <a:schemeClr val="accent3">
                <a:lumMod val="100000"/>
              </a:schemeClr>
            </a:gs>
          </a:gsLst>
          <a:path path="circle">
            <a:fillToRect l="50000" t="-80000" r="50000" b="180000"/>
          </a:path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600" b="1">
              <a:solidFill>
                <a:schemeClr val="accent3">
                  <a:lumMod val="50000"/>
                </a:schemeClr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rPr>
            <a:t>VBP Completo Nominal </a:t>
          </a:r>
        </a:p>
      </xdr:txBody>
    </xdr:sp>
    <xdr:clientData/>
  </xdr:twoCellAnchor>
  <xdr:twoCellAnchor>
    <xdr:from>
      <xdr:col>11</xdr:col>
      <xdr:colOff>318359</xdr:colOff>
      <xdr:row>12</xdr:row>
      <xdr:rowOff>153512</xdr:rowOff>
    </xdr:from>
    <xdr:to>
      <xdr:col>14</xdr:col>
      <xdr:colOff>64757</xdr:colOff>
      <xdr:row>14</xdr:row>
      <xdr:rowOff>163037</xdr:rowOff>
    </xdr:to>
    <xdr:sp macro="" textlink="">
      <xdr:nvSpPr>
        <xdr:cNvPr id="19" name="Retângulo: Cantos Arredondados 1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7023959" y="1782287"/>
          <a:ext cx="1308498" cy="371475"/>
        </a:xfrm>
        <a:prstGeom prst="roundRect">
          <a:avLst>
            <a:gd name="adj" fmla="val 50000"/>
          </a:avLst>
        </a:prstGeom>
        <a:gradFill>
          <a:gsLst>
            <a:gs pos="0">
              <a:schemeClr val="accent3">
                <a:lumMod val="0"/>
                <a:lumOff val="100000"/>
              </a:schemeClr>
            </a:gs>
            <a:gs pos="35000">
              <a:schemeClr val="accent3">
                <a:lumMod val="0"/>
                <a:lumOff val="100000"/>
              </a:schemeClr>
            </a:gs>
            <a:gs pos="100000">
              <a:schemeClr val="accent3">
                <a:lumMod val="100000"/>
              </a:schemeClr>
            </a:gs>
          </a:gsLst>
          <a:path path="circle">
            <a:fillToRect l="50000" t="-80000" r="50000" b="180000"/>
          </a:path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600" b="1" u="none">
              <a:solidFill>
                <a:schemeClr val="accent3">
                  <a:lumMod val="50000"/>
                </a:schemeClr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</a:rPr>
            <a:t>Laspeyres</a:t>
          </a:r>
          <a:endParaRPr lang="pt-BR" sz="1600" b="1" u="none">
            <a:solidFill>
              <a:schemeClr val="accent3">
                <a:lumMod val="50000"/>
              </a:schemeClr>
            </a:solidFill>
          </a:endParaRPr>
        </a:p>
      </xdr:txBody>
    </xdr:sp>
    <xdr:clientData/>
  </xdr:twoCellAnchor>
  <xdr:twoCellAnchor>
    <xdr:from>
      <xdr:col>14</xdr:col>
      <xdr:colOff>175087</xdr:colOff>
      <xdr:row>12</xdr:row>
      <xdr:rowOff>151130</xdr:rowOff>
    </xdr:from>
    <xdr:to>
      <xdr:col>17</xdr:col>
      <xdr:colOff>322330</xdr:colOff>
      <xdr:row>14</xdr:row>
      <xdr:rowOff>170180</xdr:rowOff>
    </xdr:to>
    <xdr:sp macro="" textlink="">
      <xdr:nvSpPr>
        <xdr:cNvPr id="20" name="Retângulo: Cantos Arredondados 1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8442787" y="1779905"/>
          <a:ext cx="1976043" cy="381000"/>
        </a:xfrm>
        <a:prstGeom prst="roundRect">
          <a:avLst>
            <a:gd name="adj" fmla="val 50000"/>
          </a:avLst>
        </a:prstGeom>
        <a:gradFill>
          <a:gsLst>
            <a:gs pos="0">
              <a:schemeClr val="accent3">
                <a:lumMod val="0"/>
                <a:lumOff val="100000"/>
              </a:schemeClr>
            </a:gs>
            <a:gs pos="35000">
              <a:schemeClr val="accent3">
                <a:lumMod val="0"/>
                <a:lumOff val="100000"/>
              </a:schemeClr>
            </a:gs>
            <a:gs pos="100000">
              <a:schemeClr val="accent3">
                <a:lumMod val="100000"/>
              </a:schemeClr>
            </a:gs>
          </a:gsLst>
          <a:path path="circle">
            <a:fillToRect l="50000" t="-80000" r="50000" b="180000"/>
          </a:path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600" b="1">
              <a:solidFill>
                <a:schemeClr val="accent3">
                  <a:lumMod val="50000"/>
                </a:schemeClr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rPr>
            <a:t>Variação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183356</xdr:colOff>
      <xdr:row>6</xdr:row>
      <xdr:rowOff>447674</xdr:rowOff>
    </xdr:from>
    <xdr:to>
      <xdr:col>21</xdr:col>
      <xdr:colOff>304800</xdr:colOff>
      <xdr:row>18</xdr:row>
      <xdr:rowOff>171450</xdr:rowOff>
    </xdr:to>
    <xdr:graphicFrame macro="">
      <xdr:nvGraphicFramePr>
        <xdr:cNvPr id="4" name="Gráfico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217170</xdr:colOff>
      <xdr:row>19</xdr:row>
      <xdr:rowOff>106680</xdr:rowOff>
    </xdr:from>
    <xdr:to>
      <xdr:col>21</xdr:col>
      <xdr:colOff>323850</xdr:colOff>
      <xdr:row>31</xdr:row>
      <xdr:rowOff>38100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</xdr:row>
      <xdr:rowOff>0</xdr:rowOff>
    </xdr:from>
    <xdr:to>
      <xdr:col>0</xdr:col>
      <xdr:colOff>1279070</xdr:colOff>
      <xdr:row>6</xdr:row>
      <xdr:rowOff>40822</xdr:rowOff>
    </xdr:to>
    <xdr:grpSp>
      <xdr:nvGrpSpPr>
        <xdr:cNvPr id="8" name="Agrupar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pSpPr/>
      </xdr:nvGrpSpPr>
      <xdr:grpSpPr>
        <a:xfrm>
          <a:off x="0" y="1000125"/>
          <a:ext cx="1275260" cy="493260"/>
          <a:chOff x="0" y="0"/>
          <a:chExt cx="1583530" cy="432820"/>
        </a:xfrm>
      </xdr:grpSpPr>
      <xdr:sp macro="" textlink="">
        <xdr:nvSpPr>
          <xdr:cNvPr id="10" name="Seta: para a Esquerda 9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SpPr/>
        </xdr:nvSpPr>
        <xdr:spPr>
          <a:xfrm>
            <a:off x="0" y="0"/>
            <a:ext cx="1540733" cy="432820"/>
          </a:xfrm>
          <a:prstGeom prst="leftArrow">
            <a:avLst/>
          </a:prstGeom>
          <a:gradFill flip="none" rotWithShape="1">
            <a:gsLst>
              <a:gs pos="0">
                <a:schemeClr val="accent3">
                  <a:lumMod val="0"/>
                  <a:lumOff val="100000"/>
                </a:schemeClr>
              </a:gs>
              <a:gs pos="35000">
                <a:schemeClr val="accent3">
                  <a:lumMod val="0"/>
                  <a:lumOff val="100000"/>
                </a:schemeClr>
              </a:gs>
              <a:gs pos="100000">
                <a:schemeClr val="accent3">
                  <a:lumMod val="100000"/>
                </a:schemeClr>
              </a:gs>
            </a:gsLst>
            <a:path path="circle">
              <a:fillToRect l="50000" t="-80000" r="50000" b="180000"/>
            </a:path>
            <a:tileRect/>
          </a:gradFill>
          <a:ln>
            <a:noFill/>
          </a:ln>
          <a:effectLst>
            <a:innerShdw blurRad="114300">
              <a:schemeClr val="accent3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3">
                  <a:lumMod val="50000"/>
                </a:schemeClr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1" name="Retângulo: Cantos Arredondados 10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00000000-0008-0000-0100-00000B000000}"/>
              </a:ext>
            </a:extLst>
          </xdr:cNvPr>
          <xdr:cNvSpPr/>
        </xdr:nvSpPr>
        <xdr:spPr>
          <a:xfrm>
            <a:off x="99861" y="90591"/>
            <a:ext cx="1483669" cy="254609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600" b="1">
                <a:solidFill>
                  <a:schemeClr val="accent3">
                    <a:lumMod val="50000"/>
                  </a:schemeClr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</a:rPr>
              <a:t>Voltar  </a:t>
            </a:r>
            <a:r>
              <a:rPr lang="pt-BR" sz="1600" b="1" baseline="0">
                <a:solidFill>
                  <a:schemeClr val="accent3">
                    <a:lumMod val="50000"/>
                  </a:schemeClr>
                </a:solidFill>
              </a:rPr>
              <a:t> </a:t>
            </a:r>
            <a:endParaRPr lang="pt-BR" sz="1600" b="1">
              <a:solidFill>
                <a:schemeClr val="accent3">
                  <a:lumMod val="50000"/>
                </a:schemeClr>
              </a:solidFill>
            </a:endParaRP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27214</xdr:colOff>
      <xdr:row>4</xdr:row>
      <xdr:rowOff>0</xdr:rowOff>
    </xdr:from>
    <xdr:to>
      <xdr:col>0</xdr:col>
      <xdr:colOff>1306284</xdr:colOff>
      <xdr:row>6</xdr:row>
      <xdr:rowOff>13607</xdr:rowOff>
    </xdr:to>
    <xdr:grpSp>
      <xdr:nvGrpSpPr>
        <xdr:cNvPr id="5" name="Agrupar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25309" y="973667"/>
          <a:ext cx="1282880" cy="504250"/>
          <a:chOff x="0" y="0"/>
          <a:chExt cx="1583530" cy="432820"/>
        </a:xfrm>
      </xdr:grpSpPr>
      <xdr:sp macro="" textlink="">
        <xdr:nvSpPr>
          <xdr:cNvPr id="6" name="Seta: para a Esquerda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/>
        </xdr:nvSpPr>
        <xdr:spPr>
          <a:xfrm>
            <a:off x="0" y="0"/>
            <a:ext cx="1540733" cy="432820"/>
          </a:xfrm>
          <a:prstGeom prst="leftArrow">
            <a:avLst/>
          </a:prstGeom>
          <a:gradFill flip="none" rotWithShape="1">
            <a:gsLst>
              <a:gs pos="0">
                <a:schemeClr val="accent3">
                  <a:lumMod val="0"/>
                  <a:lumOff val="100000"/>
                </a:schemeClr>
              </a:gs>
              <a:gs pos="35000">
                <a:schemeClr val="accent3">
                  <a:lumMod val="0"/>
                  <a:lumOff val="100000"/>
                </a:schemeClr>
              </a:gs>
              <a:gs pos="100000">
                <a:schemeClr val="accent3">
                  <a:lumMod val="100000"/>
                </a:schemeClr>
              </a:gs>
            </a:gsLst>
            <a:path path="circle">
              <a:fillToRect l="50000" t="-80000" r="50000" b="180000"/>
            </a:path>
            <a:tileRect/>
          </a:gradFill>
          <a:ln>
            <a:noFill/>
          </a:ln>
          <a:effectLst>
            <a:innerShdw blurRad="114300">
              <a:schemeClr val="accent3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3">
                  <a:lumMod val="50000"/>
                </a:schemeClr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7" name="Retângulo: Cantos Arredondados 6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SpPr/>
        </xdr:nvSpPr>
        <xdr:spPr>
          <a:xfrm>
            <a:off x="99861" y="90591"/>
            <a:ext cx="1483669" cy="254609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600" b="1">
                <a:solidFill>
                  <a:schemeClr val="accent3">
                    <a:lumMod val="50000"/>
                  </a:schemeClr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</a:rPr>
              <a:t>Voltar  </a:t>
            </a:r>
            <a:r>
              <a:rPr lang="pt-BR" sz="1600" b="1" baseline="0">
                <a:solidFill>
                  <a:schemeClr val="accent3">
                    <a:lumMod val="50000"/>
                  </a:schemeClr>
                </a:solidFill>
              </a:rPr>
              <a:t> </a:t>
            </a:r>
            <a:endParaRPr lang="pt-BR" sz="1600" b="1">
              <a:solidFill>
                <a:schemeClr val="accent3">
                  <a:lumMod val="50000"/>
                </a:schemeClr>
              </a:solidFill>
            </a:endParaRP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192405</xdr:colOff>
      <xdr:row>7</xdr:row>
      <xdr:rowOff>7620</xdr:rowOff>
    </xdr:from>
    <xdr:to>
      <xdr:col>11</xdr:col>
      <xdr:colOff>493395</xdr:colOff>
      <xdr:row>19</xdr:row>
      <xdr:rowOff>200025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517072</xdr:colOff>
      <xdr:row>4</xdr:row>
      <xdr:rowOff>81642</xdr:rowOff>
    </xdr:from>
    <xdr:to>
      <xdr:col>7</xdr:col>
      <xdr:colOff>503464</xdr:colOff>
      <xdr:row>6</xdr:row>
      <xdr:rowOff>204106</xdr:rowOff>
    </xdr:to>
    <xdr:grpSp>
      <xdr:nvGrpSpPr>
        <xdr:cNvPr id="3" name="Agrupar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pSpPr/>
      </xdr:nvGrpSpPr>
      <xdr:grpSpPr>
        <a:xfrm>
          <a:off x="4870950" y="1083672"/>
          <a:ext cx="1206544" cy="576807"/>
          <a:chOff x="0" y="0"/>
          <a:chExt cx="1583530" cy="432820"/>
        </a:xfrm>
      </xdr:grpSpPr>
      <xdr:sp macro="" textlink="">
        <xdr:nvSpPr>
          <xdr:cNvPr id="4" name="Seta: para a Esquerda 3"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SpPr/>
        </xdr:nvSpPr>
        <xdr:spPr>
          <a:xfrm>
            <a:off x="0" y="0"/>
            <a:ext cx="1540733" cy="432820"/>
          </a:xfrm>
          <a:prstGeom prst="leftArrow">
            <a:avLst/>
          </a:prstGeom>
          <a:gradFill flip="none" rotWithShape="1">
            <a:gsLst>
              <a:gs pos="0">
                <a:schemeClr val="accent3">
                  <a:lumMod val="0"/>
                  <a:lumOff val="100000"/>
                </a:schemeClr>
              </a:gs>
              <a:gs pos="35000">
                <a:schemeClr val="accent3">
                  <a:lumMod val="0"/>
                  <a:lumOff val="100000"/>
                </a:schemeClr>
              </a:gs>
              <a:gs pos="100000">
                <a:schemeClr val="accent5"/>
              </a:gs>
            </a:gsLst>
            <a:path path="circle">
              <a:fillToRect l="50000" t="-80000" r="50000" b="180000"/>
            </a:path>
            <a:tileRect/>
          </a:gradFill>
          <a:ln>
            <a:noFill/>
          </a:ln>
          <a:effectLst>
            <a:innerShdw blurRad="114300">
              <a:schemeClr val="accent5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3">
                  <a:lumMod val="50000"/>
                </a:schemeClr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5" name="Retângulo: Cantos Arredondados 4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00000000-0008-0000-0400-000005000000}"/>
              </a:ext>
            </a:extLst>
          </xdr:cNvPr>
          <xdr:cNvSpPr/>
        </xdr:nvSpPr>
        <xdr:spPr>
          <a:xfrm>
            <a:off x="99861" y="90591"/>
            <a:ext cx="1483669" cy="254609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600" b="1">
                <a:solidFill>
                  <a:schemeClr val="accent3">
                    <a:lumMod val="50000"/>
                  </a:schemeClr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</a:rPr>
              <a:t>Voltar</a:t>
            </a:r>
            <a:endParaRPr lang="pt-BR" sz="1600" b="1">
              <a:solidFill>
                <a:schemeClr val="accent3">
                  <a:lumMod val="50000"/>
                </a:schemeClr>
              </a:solidFill>
            </a:endParaRP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0</xdr:col>
      <xdr:colOff>1279071</xdr:colOff>
      <xdr:row>6</xdr:row>
      <xdr:rowOff>13607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pSpPr/>
      </xdr:nvGrpSpPr>
      <xdr:grpSpPr>
        <a:xfrm>
          <a:off x="0" y="857250"/>
          <a:ext cx="1275261" cy="446042"/>
          <a:chOff x="0" y="0"/>
          <a:chExt cx="1583530" cy="432820"/>
        </a:xfrm>
      </xdr:grpSpPr>
      <xdr:sp macro="" textlink="">
        <xdr:nvSpPr>
          <xdr:cNvPr id="3" name="Seta: para a Esquerda 2">
            <a:extLst>
              <a:ext uri="{FF2B5EF4-FFF2-40B4-BE49-F238E27FC236}">
                <a16:creationId xmlns:a16="http://schemas.microsoft.com/office/drawing/2014/main" id="{00000000-0008-0000-0500-000003000000}"/>
              </a:ext>
            </a:extLst>
          </xdr:cNvPr>
          <xdr:cNvSpPr/>
        </xdr:nvSpPr>
        <xdr:spPr>
          <a:xfrm>
            <a:off x="0" y="0"/>
            <a:ext cx="1540733" cy="432820"/>
          </a:xfrm>
          <a:prstGeom prst="leftArrow">
            <a:avLst/>
          </a:prstGeom>
          <a:gradFill flip="none" rotWithShape="1">
            <a:gsLst>
              <a:gs pos="0">
                <a:schemeClr val="accent3">
                  <a:lumMod val="0"/>
                  <a:lumOff val="100000"/>
                </a:schemeClr>
              </a:gs>
              <a:gs pos="35000">
                <a:schemeClr val="accent3">
                  <a:lumMod val="0"/>
                  <a:lumOff val="100000"/>
                </a:schemeClr>
              </a:gs>
              <a:gs pos="100000">
                <a:srgbClr val="EA813A"/>
              </a:gs>
            </a:gsLst>
            <a:path path="circle">
              <a:fillToRect l="50000" t="-80000" r="50000" b="180000"/>
            </a:path>
            <a:tileRect/>
          </a:gradFill>
          <a:ln>
            <a:noFill/>
          </a:ln>
          <a:effectLst>
            <a:innerShdw blurRad="114300">
              <a:srgbClr val="EA813A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3">
                  <a:lumMod val="50000"/>
                </a:schemeClr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4" name="Retângulo: Cantos Arredondados 3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0500-000004000000}"/>
              </a:ext>
            </a:extLst>
          </xdr:cNvPr>
          <xdr:cNvSpPr/>
        </xdr:nvSpPr>
        <xdr:spPr>
          <a:xfrm>
            <a:off x="99861" y="90591"/>
            <a:ext cx="1483669" cy="254609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600" b="1">
                <a:solidFill>
                  <a:schemeClr val="accent3">
                    <a:lumMod val="50000"/>
                  </a:schemeClr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</a:rPr>
              <a:t>Voltar</a:t>
            </a:r>
            <a:endParaRPr lang="pt-BR" sz="1600" b="1">
              <a:solidFill>
                <a:schemeClr val="accent3">
                  <a:lumMod val="50000"/>
                </a:schemeClr>
              </a:solidFill>
            </a:endParaRP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54429</xdr:colOff>
      <xdr:row>4</xdr:row>
      <xdr:rowOff>40822</xdr:rowOff>
    </xdr:from>
    <xdr:to>
      <xdr:col>0</xdr:col>
      <xdr:colOff>1333499</xdr:colOff>
      <xdr:row>5</xdr:row>
      <xdr:rowOff>204108</xdr:rowOff>
    </xdr:to>
    <xdr:grpSp>
      <xdr:nvGrpSpPr>
        <xdr:cNvPr id="5" name="Agrupar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pSpPr/>
      </xdr:nvGrpSpPr>
      <xdr:grpSpPr>
        <a:xfrm>
          <a:off x="58239" y="1014489"/>
          <a:ext cx="1275260" cy="452846"/>
          <a:chOff x="0" y="0"/>
          <a:chExt cx="1583530" cy="432820"/>
        </a:xfrm>
      </xdr:grpSpPr>
      <xdr:sp macro="" textlink="">
        <xdr:nvSpPr>
          <xdr:cNvPr id="6" name="Seta: para a Esquerda 5">
            <a:extLst>
              <a:ext uri="{FF2B5EF4-FFF2-40B4-BE49-F238E27FC236}">
                <a16:creationId xmlns:a16="http://schemas.microsoft.com/office/drawing/2014/main" id="{00000000-0008-0000-0600-000006000000}"/>
              </a:ext>
            </a:extLst>
          </xdr:cNvPr>
          <xdr:cNvSpPr/>
        </xdr:nvSpPr>
        <xdr:spPr>
          <a:xfrm>
            <a:off x="0" y="0"/>
            <a:ext cx="1540733" cy="432820"/>
          </a:xfrm>
          <a:prstGeom prst="leftArrow">
            <a:avLst/>
          </a:prstGeom>
          <a:gradFill flip="none" rotWithShape="1">
            <a:gsLst>
              <a:gs pos="0">
                <a:schemeClr val="accent3">
                  <a:lumMod val="0"/>
                  <a:lumOff val="100000"/>
                </a:schemeClr>
              </a:gs>
              <a:gs pos="35000">
                <a:schemeClr val="accent3">
                  <a:lumMod val="0"/>
                  <a:lumOff val="100000"/>
                </a:schemeClr>
              </a:gs>
              <a:gs pos="100000">
                <a:schemeClr val="accent3">
                  <a:lumMod val="100000"/>
                </a:schemeClr>
              </a:gs>
            </a:gsLst>
            <a:path path="circle">
              <a:fillToRect l="50000" t="-80000" r="50000" b="180000"/>
            </a:path>
            <a:tileRect/>
          </a:gradFill>
          <a:ln>
            <a:noFill/>
          </a:ln>
          <a:effectLst>
            <a:innerShdw blurRad="114300">
              <a:schemeClr val="accent3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3">
                  <a:lumMod val="50000"/>
                </a:schemeClr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7" name="Retângulo: Cantos Arredondados 6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0600-000007000000}"/>
              </a:ext>
            </a:extLst>
          </xdr:cNvPr>
          <xdr:cNvSpPr/>
        </xdr:nvSpPr>
        <xdr:spPr>
          <a:xfrm>
            <a:off x="99861" y="90591"/>
            <a:ext cx="1483669" cy="254609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600" b="1">
                <a:solidFill>
                  <a:schemeClr val="accent3">
                    <a:lumMod val="50000"/>
                  </a:schemeClr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</a:rPr>
              <a:t>Voltar  </a:t>
            </a:r>
            <a:r>
              <a:rPr lang="pt-BR" sz="1600" b="1" baseline="0">
                <a:solidFill>
                  <a:schemeClr val="accent3">
                    <a:lumMod val="50000"/>
                  </a:schemeClr>
                </a:solidFill>
              </a:rPr>
              <a:t> </a:t>
            </a:r>
            <a:endParaRPr lang="pt-BR" sz="1600" b="1">
              <a:solidFill>
                <a:schemeClr val="accent3">
                  <a:lumMod val="50000"/>
                </a:schemeClr>
              </a:solidFill>
            </a:endParaRPr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419099</xdr:colOff>
      <xdr:row>18</xdr:row>
      <xdr:rowOff>228599</xdr:rowOff>
    </xdr:from>
    <xdr:to>
      <xdr:col>9</xdr:col>
      <xdr:colOff>419099</xdr:colOff>
      <xdr:row>30</xdr:row>
      <xdr:rowOff>142874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587830</xdr:colOff>
      <xdr:row>4</xdr:row>
      <xdr:rowOff>0</xdr:rowOff>
    </xdr:from>
    <xdr:to>
      <xdr:col>7</xdr:col>
      <xdr:colOff>0</xdr:colOff>
      <xdr:row>6</xdr:row>
      <xdr:rowOff>0</xdr:rowOff>
    </xdr:to>
    <xdr:grpSp>
      <xdr:nvGrpSpPr>
        <xdr:cNvPr id="8" name="Agrupar 7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GrpSpPr/>
      </xdr:nvGrpSpPr>
      <xdr:grpSpPr>
        <a:xfrm>
          <a:off x="5449390" y="973667"/>
          <a:ext cx="1493277" cy="465666"/>
          <a:chOff x="0" y="0"/>
          <a:chExt cx="1583530" cy="432820"/>
        </a:xfrm>
      </xdr:grpSpPr>
      <xdr:sp macro="" textlink="">
        <xdr:nvSpPr>
          <xdr:cNvPr id="9" name="Seta: para a Esquerda 8">
            <a:extLst>
              <a:ext uri="{FF2B5EF4-FFF2-40B4-BE49-F238E27FC236}">
                <a16:creationId xmlns:a16="http://schemas.microsoft.com/office/drawing/2014/main" id="{00000000-0008-0000-0700-000009000000}"/>
              </a:ext>
            </a:extLst>
          </xdr:cNvPr>
          <xdr:cNvSpPr/>
        </xdr:nvSpPr>
        <xdr:spPr>
          <a:xfrm>
            <a:off x="0" y="0"/>
            <a:ext cx="1540733" cy="432820"/>
          </a:xfrm>
          <a:prstGeom prst="leftArrow">
            <a:avLst/>
          </a:prstGeom>
          <a:gradFill flip="none" rotWithShape="1">
            <a:gsLst>
              <a:gs pos="0">
                <a:schemeClr val="accent3">
                  <a:lumMod val="0"/>
                  <a:lumOff val="100000"/>
                </a:schemeClr>
              </a:gs>
              <a:gs pos="35000">
                <a:schemeClr val="accent3">
                  <a:lumMod val="0"/>
                  <a:lumOff val="100000"/>
                </a:schemeClr>
              </a:gs>
              <a:gs pos="100000">
                <a:schemeClr val="accent3">
                  <a:lumMod val="100000"/>
                </a:schemeClr>
              </a:gs>
            </a:gsLst>
            <a:path path="circle">
              <a:fillToRect l="50000" t="-80000" r="50000" b="180000"/>
            </a:path>
            <a:tileRect/>
          </a:gradFill>
          <a:ln>
            <a:noFill/>
          </a:ln>
          <a:effectLst>
            <a:innerShdw blurRad="114300">
              <a:schemeClr val="accent3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3">
                  <a:lumMod val="50000"/>
                </a:schemeClr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0" name="Retângulo: Cantos Arredondados 9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00000000-0008-0000-0700-00000A000000}"/>
              </a:ext>
            </a:extLst>
          </xdr:cNvPr>
          <xdr:cNvSpPr/>
        </xdr:nvSpPr>
        <xdr:spPr>
          <a:xfrm>
            <a:off x="99861" y="90591"/>
            <a:ext cx="1483669" cy="254609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600" b="1">
                <a:solidFill>
                  <a:schemeClr val="accent3">
                    <a:lumMod val="50000"/>
                  </a:schemeClr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</a:rPr>
              <a:t>Voltar  </a:t>
            </a:r>
            <a:r>
              <a:rPr lang="pt-BR" sz="1600" b="1" baseline="0">
                <a:solidFill>
                  <a:schemeClr val="accent3">
                    <a:lumMod val="50000"/>
                  </a:schemeClr>
                </a:solidFill>
              </a:rPr>
              <a:t> </a:t>
            </a:r>
            <a:endParaRPr lang="pt-BR" sz="1600" b="1">
              <a:solidFill>
                <a:schemeClr val="accent3">
                  <a:lumMod val="50000"/>
                </a:schemeClr>
              </a:solidFill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4"/>
  <sheetViews>
    <sheetView showGridLines="0" showRowColHeaders="0" tabSelected="1" zoomScaleNormal="100" workbookViewId="0">
      <selection activeCell="M25" sqref="M25"/>
    </sheetView>
  </sheetViews>
  <sheetFormatPr defaultColWidth="9.109375" defaultRowHeight="15" x14ac:dyDescent="0.35"/>
  <cols>
    <col min="1" max="11" width="9.109375" style="126"/>
    <col min="12" max="12" width="5.109375" style="126" customWidth="1"/>
    <col min="13" max="16384" width="9.109375" style="126"/>
  </cols>
  <sheetData>
    <row r="2" spans="2:2" x14ac:dyDescent="0.35">
      <c r="B2" s="134" t="s">
        <v>123</v>
      </c>
    </row>
    <row r="3" spans="2:2" x14ac:dyDescent="0.35">
      <c r="B3" s="126" t="s">
        <v>124</v>
      </c>
    </row>
    <row r="4" spans="2:2" x14ac:dyDescent="0.35">
      <c r="B4" s="126" t="s">
        <v>125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44"/>
  <sheetViews>
    <sheetView showGridLines="0" zoomScale="80" zoomScaleNormal="80" workbookViewId="0">
      <selection activeCell="A2" sqref="A2"/>
    </sheetView>
  </sheetViews>
  <sheetFormatPr defaultColWidth="8.88671875" defaultRowHeight="19.2" x14ac:dyDescent="0.45"/>
  <cols>
    <col min="1" max="1" width="22" style="3" bestFit="1" customWidth="1"/>
    <col min="2" max="6" width="22.109375" style="3" bestFit="1" customWidth="1"/>
    <col min="7" max="8" width="13.109375" style="3" bestFit="1" customWidth="1"/>
    <col min="9" max="9" width="10.109375" style="3" bestFit="1" customWidth="1"/>
    <col min="10" max="16384" width="8.88671875" style="3"/>
  </cols>
  <sheetData>
    <row r="1" spans="1:22" x14ac:dyDescent="0.45">
      <c r="A1" s="121" t="s">
        <v>123</v>
      </c>
    </row>
    <row r="2" spans="1:22" x14ac:dyDescent="0.45">
      <c r="A2" s="3" t="s">
        <v>124</v>
      </c>
    </row>
    <row r="3" spans="1:22" x14ac:dyDescent="0.45">
      <c r="A3" s="3" t="s">
        <v>125</v>
      </c>
    </row>
    <row r="5" spans="1:22" ht="15.6" customHeight="1" x14ac:dyDescent="0.45">
      <c r="A5" s="1" t="s">
        <v>0</v>
      </c>
      <c r="B5" s="1"/>
      <c r="C5" s="1"/>
      <c r="D5" s="1"/>
      <c r="E5" s="1"/>
      <c r="F5" s="1"/>
      <c r="G5" s="1"/>
      <c r="H5" s="1"/>
      <c r="I5" s="1"/>
    </row>
    <row r="6" spans="1:22" x14ac:dyDescent="0.45">
      <c r="A6" s="4" t="s">
        <v>1</v>
      </c>
      <c r="B6" s="4"/>
      <c r="C6" s="4"/>
      <c r="D6" s="4"/>
      <c r="E6" s="5"/>
      <c r="F6" s="5"/>
      <c r="G6" s="5"/>
      <c r="H6" s="5"/>
      <c r="I6" s="5"/>
    </row>
    <row r="7" spans="1:22" ht="39" thickBot="1" x14ac:dyDescent="0.5">
      <c r="A7" s="6" t="s">
        <v>2</v>
      </c>
      <c r="B7" s="7">
        <v>2022</v>
      </c>
      <c r="C7" s="7">
        <v>2023</v>
      </c>
      <c r="D7" s="7">
        <v>2024</v>
      </c>
      <c r="E7" s="7">
        <v>2025</v>
      </c>
      <c r="F7" s="7" t="s">
        <v>121</v>
      </c>
      <c r="G7" s="8" t="s">
        <v>115</v>
      </c>
      <c r="H7" s="8" t="s">
        <v>120</v>
      </c>
      <c r="I7" s="9" t="s">
        <v>3</v>
      </c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</row>
    <row r="8" spans="1:22" ht="21" customHeight="1" thickTop="1" x14ac:dyDescent="0.45">
      <c r="A8" s="11" t="s">
        <v>4</v>
      </c>
      <c r="B8" s="12">
        <v>36387086775.053017</v>
      </c>
      <c r="C8" s="12">
        <v>33049290356.869381</v>
      </c>
      <c r="D8" s="12">
        <v>34959979706.086891</v>
      </c>
      <c r="E8" s="12">
        <v>36648142673.473312</v>
      </c>
      <c r="F8" s="12">
        <v>33992551031.875462</v>
      </c>
      <c r="G8" s="13">
        <v>4.828844242985908</v>
      </c>
      <c r="H8" s="13">
        <v>-7.2461834294266225</v>
      </c>
      <c r="I8" s="14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</row>
    <row r="9" spans="1:22" ht="21" customHeight="1" x14ac:dyDescent="0.45">
      <c r="A9" s="16" t="s">
        <v>5</v>
      </c>
      <c r="B9" s="17">
        <v>3737047972.7516847</v>
      </c>
      <c r="C9" s="17">
        <v>4759001014.1001844</v>
      </c>
      <c r="D9" s="17">
        <v>4489069286.36028</v>
      </c>
      <c r="E9" s="17">
        <v>6389002085.474205</v>
      </c>
      <c r="F9" s="17">
        <v>5303762248.943634</v>
      </c>
      <c r="G9" s="18">
        <v>42.323534744423227</v>
      </c>
      <c r="H9" s="18">
        <v>-16.986061704345524</v>
      </c>
      <c r="I9" s="19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</row>
    <row r="10" spans="1:22" ht="21" customHeight="1" x14ac:dyDescent="0.45">
      <c r="A10" s="11" t="s">
        <v>6</v>
      </c>
      <c r="B10" s="12">
        <v>17816084405.73764</v>
      </c>
      <c r="C10" s="12">
        <v>22077326072.644711</v>
      </c>
      <c r="D10" s="12">
        <v>25595686835.597256</v>
      </c>
      <c r="E10" s="12">
        <v>21394552057.738064</v>
      </c>
      <c r="F10" s="12">
        <v>15056162975.8475</v>
      </c>
      <c r="G10" s="13">
        <v>-16.413448112736152</v>
      </c>
      <c r="H10" s="13">
        <v>-29.626182706630079</v>
      </c>
      <c r="I10" s="14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</row>
    <row r="11" spans="1:22" ht="21" customHeight="1" x14ac:dyDescent="0.45">
      <c r="A11" s="16" t="s">
        <v>7</v>
      </c>
      <c r="B11" s="17">
        <v>16593238322.717676</v>
      </c>
      <c r="C11" s="17">
        <v>19066795594.039772</v>
      </c>
      <c r="D11" s="17">
        <v>22763006193.794529</v>
      </c>
      <c r="E11" s="17">
        <v>21899981679.593697</v>
      </c>
      <c r="F11" s="17">
        <v>22266049276.223034</v>
      </c>
      <c r="G11" s="18">
        <v>-3.7913468320195043</v>
      </c>
      <c r="H11" s="18">
        <v>1.6715429354465572</v>
      </c>
      <c r="I11" s="19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</row>
    <row r="12" spans="1:22" ht="21" customHeight="1" x14ac:dyDescent="0.45">
      <c r="A12" s="11" t="s">
        <v>8</v>
      </c>
      <c r="B12" s="12">
        <v>11846184164.170765</v>
      </c>
      <c r="C12" s="12">
        <v>12745677109.702219</v>
      </c>
      <c r="D12" s="12">
        <v>19994879436.844975</v>
      </c>
      <c r="E12" s="12">
        <v>9263588771.6701469</v>
      </c>
      <c r="F12" s="12">
        <v>12797808038.696053</v>
      </c>
      <c r="G12" s="13">
        <v>-53.67019440687428</v>
      </c>
      <c r="H12" s="13">
        <v>38.151728818470822</v>
      </c>
      <c r="I12" s="14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</row>
    <row r="13" spans="1:22" ht="21" customHeight="1" x14ac:dyDescent="0.45">
      <c r="A13" s="16" t="s">
        <v>9</v>
      </c>
      <c r="B13" s="17">
        <v>3456827927.4413996</v>
      </c>
      <c r="C13" s="17">
        <v>4468386740.91329</v>
      </c>
      <c r="D13" s="17">
        <v>11366384304.215132</v>
      </c>
      <c r="E13" s="17">
        <v>11901916436.135025</v>
      </c>
      <c r="F13" s="17">
        <v>5015201538.8426552</v>
      </c>
      <c r="G13" s="18">
        <v>4.7115434212557483</v>
      </c>
      <c r="H13" s="18">
        <v>-57.862235331982646</v>
      </c>
      <c r="I13" s="19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</row>
    <row r="14" spans="1:22" ht="21" customHeight="1" x14ac:dyDescent="0.45">
      <c r="A14" s="11" t="s">
        <v>10</v>
      </c>
      <c r="B14" s="12">
        <v>58780647346.575806</v>
      </c>
      <c r="C14" s="12">
        <v>53698466323.615097</v>
      </c>
      <c r="D14" s="12">
        <v>80998409004.483093</v>
      </c>
      <c r="E14" s="12">
        <v>118041083038.29541</v>
      </c>
      <c r="F14" s="12">
        <v>104371512622.29631</v>
      </c>
      <c r="G14" s="13">
        <v>45.732594614002942</v>
      </c>
      <c r="H14" s="13">
        <v>-11.580349878325292</v>
      </c>
      <c r="I14" s="14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</row>
    <row r="15" spans="1:22" ht="21" customHeight="1" x14ac:dyDescent="0.45">
      <c r="A15" s="16" t="s">
        <v>11</v>
      </c>
      <c r="B15" s="17">
        <v>104396142080.50958</v>
      </c>
      <c r="C15" s="17">
        <v>123658990277.00761</v>
      </c>
      <c r="D15" s="17">
        <v>123605309496.73911</v>
      </c>
      <c r="E15" s="17">
        <v>120238472786.57538</v>
      </c>
      <c r="F15" s="17">
        <v>108770350281.23514</v>
      </c>
      <c r="G15" s="18">
        <v>-2.7238609116969625</v>
      </c>
      <c r="H15" s="18">
        <v>-9.5378145110810664</v>
      </c>
      <c r="I15" s="19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</row>
    <row r="16" spans="1:22" ht="21" customHeight="1" x14ac:dyDescent="0.45">
      <c r="A16" s="11" t="s">
        <v>12</v>
      </c>
      <c r="B16" s="12">
        <v>16172280007.659384</v>
      </c>
      <c r="C16" s="12">
        <v>16256373992.092075</v>
      </c>
      <c r="D16" s="12">
        <v>15212412813.138395</v>
      </c>
      <c r="E16" s="12">
        <v>12090833034.741596</v>
      </c>
      <c r="F16" s="12">
        <v>14002904535.111525</v>
      </c>
      <c r="G16" s="13">
        <v>-20.519951810016668</v>
      </c>
      <c r="H16" s="13">
        <v>15.81422466819129</v>
      </c>
      <c r="I16" s="14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</row>
    <row r="17" spans="1:22" ht="21" customHeight="1" x14ac:dyDescent="0.45">
      <c r="A17" s="16" t="s">
        <v>13</v>
      </c>
      <c r="B17" s="17">
        <v>18315795218.160149</v>
      </c>
      <c r="C17" s="17">
        <v>22457900668.343231</v>
      </c>
      <c r="D17" s="17">
        <v>29073949532.544403</v>
      </c>
      <c r="E17" s="17">
        <v>25062053683.739109</v>
      </c>
      <c r="F17" s="17">
        <v>15081348851.090324</v>
      </c>
      <c r="G17" s="18">
        <v>-13.798936550792707</v>
      </c>
      <c r="H17" s="18">
        <v>-39.823970368096838</v>
      </c>
      <c r="I17" s="19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</row>
    <row r="18" spans="1:22" ht="21" customHeight="1" x14ac:dyDescent="0.45">
      <c r="A18" s="11" t="s">
        <v>14</v>
      </c>
      <c r="B18" s="12">
        <v>130946697.42676555</v>
      </c>
      <c r="C18" s="12">
        <v>111946112.32782535</v>
      </c>
      <c r="D18" s="12">
        <v>126548618.59489521</v>
      </c>
      <c r="E18" s="12">
        <v>155629385.64016238</v>
      </c>
      <c r="F18" s="12">
        <v>125739009.21115929</v>
      </c>
      <c r="G18" s="13">
        <v>22.97991662663652</v>
      </c>
      <c r="H18" s="13">
        <v>-19.206126340506124</v>
      </c>
      <c r="I18" s="14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</row>
    <row r="19" spans="1:22" ht="21" customHeight="1" x14ac:dyDescent="0.45">
      <c r="A19" s="16" t="s">
        <v>15</v>
      </c>
      <c r="B19" s="17">
        <v>15298912820.139759</v>
      </c>
      <c r="C19" s="17">
        <v>22002717514.527386</v>
      </c>
      <c r="D19" s="17">
        <v>19969343477.411755</v>
      </c>
      <c r="E19" s="17">
        <v>20354063680.426926</v>
      </c>
      <c r="F19" s="17">
        <v>21672678413.558754</v>
      </c>
      <c r="G19" s="18">
        <v>1.9265540875209375</v>
      </c>
      <c r="H19" s="18">
        <v>6.4783856129911221</v>
      </c>
      <c r="I19" s="19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</row>
    <row r="20" spans="1:22" ht="21" customHeight="1" x14ac:dyDescent="0.45">
      <c r="A20" s="11" t="s">
        <v>16</v>
      </c>
      <c r="B20" s="12">
        <v>157735812763.14703</v>
      </c>
      <c r="C20" s="12">
        <v>155738577778.65881</v>
      </c>
      <c r="D20" s="12">
        <v>128714386587.53596</v>
      </c>
      <c r="E20" s="12">
        <v>171121833991.45609</v>
      </c>
      <c r="F20" s="12">
        <v>155338957012.17886</v>
      </c>
      <c r="G20" s="13">
        <v>32.946936646494997</v>
      </c>
      <c r="H20" s="13">
        <v>-9.2231812920291922</v>
      </c>
      <c r="I20" s="14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</row>
    <row r="21" spans="1:22" ht="21" customHeight="1" x14ac:dyDescent="0.45">
      <c r="A21" s="16" t="s">
        <v>17</v>
      </c>
      <c r="B21" s="17">
        <v>355607062044.47205</v>
      </c>
      <c r="C21" s="17">
        <v>364073476243.34039</v>
      </c>
      <c r="D21" s="17">
        <v>306199293010.02856</v>
      </c>
      <c r="E21" s="17">
        <v>338982507905.1803</v>
      </c>
      <c r="F21" s="17">
        <v>335849566552.23254</v>
      </c>
      <c r="G21" s="18">
        <v>10.706495946768246</v>
      </c>
      <c r="H21" s="18">
        <v>-0.92421917942270282</v>
      </c>
      <c r="I21" s="19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</row>
    <row r="22" spans="1:22" ht="21" customHeight="1" x14ac:dyDescent="0.45">
      <c r="A22" s="11" t="s">
        <v>18</v>
      </c>
      <c r="B22" s="12">
        <v>15744473457.756365</v>
      </c>
      <c r="C22" s="12">
        <v>19396475100.347969</v>
      </c>
      <c r="D22" s="12">
        <v>21050538297.378559</v>
      </c>
      <c r="E22" s="12">
        <v>21133085383.757637</v>
      </c>
      <c r="F22" s="12">
        <v>23110393561.684994</v>
      </c>
      <c r="G22" s="13">
        <v>0.3921376508901897</v>
      </c>
      <c r="H22" s="13">
        <v>9.3564576209353092</v>
      </c>
      <c r="I22" s="14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</row>
    <row r="23" spans="1:22" ht="21" customHeight="1" x14ac:dyDescent="0.45">
      <c r="A23" s="16" t="s">
        <v>19</v>
      </c>
      <c r="B23" s="17">
        <v>19420336265.7794</v>
      </c>
      <c r="C23" s="17">
        <v>11324474489.452473</v>
      </c>
      <c r="D23" s="17">
        <v>10799596734.485216</v>
      </c>
      <c r="E23" s="17">
        <v>10715486803.258509</v>
      </c>
      <c r="F23" s="17">
        <v>8233837885.3076563</v>
      </c>
      <c r="G23" s="18">
        <v>-0.77882474035468885</v>
      </c>
      <c r="H23" s="18">
        <v>-23.159460354112881</v>
      </c>
      <c r="I23" s="19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</row>
    <row r="24" spans="1:22" ht="21" customHeight="1" x14ac:dyDescent="0.45">
      <c r="A24" s="11" t="s">
        <v>20</v>
      </c>
      <c r="B24" s="12">
        <v>6849964920.3564968</v>
      </c>
      <c r="C24" s="12">
        <v>8299575122.998744</v>
      </c>
      <c r="D24" s="12">
        <v>11488003622.040041</v>
      </c>
      <c r="E24" s="12">
        <v>13087967267.267826</v>
      </c>
      <c r="F24" s="12">
        <v>12191343938.477169</v>
      </c>
      <c r="G24" s="13">
        <v>13.927255751888978</v>
      </c>
      <c r="H24" s="13">
        <v>-6.8507455014275243</v>
      </c>
      <c r="I24" s="14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</row>
    <row r="25" spans="1:22" ht="21" customHeight="1" thickBot="1" x14ac:dyDescent="0.5">
      <c r="A25" s="20" t="s">
        <v>21</v>
      </c>
      <c r="B25" s="21">
        <v>858288843189.85486</v>
      </c>
      <c r="C25" s="21">
        <v>893185450510.98145</v>
      </c>
      <c r="D25" s="21">
        <v>866406796957.27893</v>
      </c>
      <c r="E25" s="21">
        <v>958480200664.42346</v>
      </c>
      <c r="F25" s="21">
        <v>893180167772.81274</v>
      </c>
      <c r="G25" s="22">
        <v>10.627040788518261</v>
      </c>
      <c r="H25" s="22">
        <v>-6.8128723834195437</v>
      </c>
      <c r="I25" s="23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</row>
    <row r="26" spans="1:22" ht="21" customHeight="1" thickTop="1" x14ac:dyDescent="0.45">
      <c r="A26" s="11" t="s">
        <v>22</v>
      </c>
      <c r="B26" s="12">
        <v>162239407052.93433</v>
      </c>
      <c r="C26" s="12">
        <v>154890758809.84869</v>
      </c>
      <c r="D26" s="12">
        <v>175267809424.85239</v>
      </c>
      <c r="E26" s="12">
        <v>226707390510.14722</v>
      </c>
      <c r="F26" s="12">
        <v>249566756035.31107</v>
      </c>
      <c r="G26" s="13">
        <v>29.349132196092185</v>
      </c>
      <c r="H26" s="13">
        <v>10.083202613608977</v>
      </c>
      <c r="I26" s="14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</row>
    <row r="27" spans="1:22" ht="21" customHeight="1" x14ac:dyDescent="0.45">
      <c r="A27" s="16" t="s">
        <v>23</v>
      </c>
      <c r="B27" s="17">
        <v>42859255683.838974</v>
      </c>
      <c r="C27" s="17">
        <v>49036164586.002403</v>
      </c>
      <c r="D27" s="17">
        <v>57511439783.583282</v>
      </c>
      <c r="E27" s="17">
        <v>65928869619.941139</v>
      </c>
      <c r="F27" s="17">
        <v>51688498943.535706</v>
      </c>
      <c r="G27" s="18">
        <v>14.636096519288721</v>
      </c>
      <c r="H27" s="18">
        <v>-21.599597806691694</v>
      </c>
      <c r="I27" s="19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</row>
    <row r="28" spans="1:22" ht="21" customHeight="1" x14ac:dyDescent="0.45">
      <c r="A28" s="11" t="s">
        <v>24</v>
      </c>
      <c r="B28" s="12">
        <v>102112515395.31842</v>
      </c>
      <c r="C28" s="12">
        <v>98668574516.047684</v>
      </c>
      <c r="D28" s="12">
        <v>109811995636.73808</v>
      </c>
      <c r="E28" s="12">
        <v>118180346447.71426</v>
      </c>
      <c r="F28" s="12">
        <v>107371782180.73642</v>
      </c>
      <c r="G28" s="13">
        <v>7.6206162746180972</v>
      </c>
      <c r="H28" s="13">
        <v>-9.1458221200593659</v>
      </c>
      <c r="I28" s="14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</row>
    <row r="29" spans="1:22" ht="21" customHeight="1" x14ac:dyDescent="0.45">
      <c r="A29" s="16" t="s">
        <v>25</v>
      </c>
      <c r="B29" s="17">
        <v>61712836443.790321</v>
      </c>
      <c r="C29" s="17">
        <v>69396261566.469421</v>
      </c>
      <c r="D29" s="17">
        <v>70320953740.49826</v>
      </c>
      <c r="E29" s="17">
        <v>76991311552.464493</v>
      </c>
      <c r="F29" s="17">
        <v>74436057441.604248</v>
      </c>
      <c r="G29" s="18">
        <v>9.4855906485306072</v>
      </c>
      <c r="H29" s="18">
        <v>-3.3188863253992062</v>
      </c>
      <c r="I29" s="19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</row>
    <row r="30" spans="1:22" ht="21" customHeight="1" x14ac:dyDescent="0.45">
      <c r="A30" s="11" t="s">
        <v>26</v>
      </c>
      <c r="B30" s="12">
        <v>21966037376.471378</v>
      </c>
      <c r="C30" s="12">
        <v>27066867750.667305</v>
      </c>
      <c r="D30" s="12">
        <v>27539461219.111588</v>
      </c>
      <c r="E30" s="12">
        <v>30432287770.689125</v>
      </c>
      <c r="F30" s="12">
        <v>28075770861.797695</v>
      </c>
      <c r="G30" s="13">
        <v>10.504296102822819</v>
      </c>
      <c r="H30" s="13">
        <v>-7.7434760299589183</v>
      </c>
      <c r="I30" s="14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</row>
    <row r="31" spans="1:22" ht="21" customHeight="1" thickBot="1" x14ac:dyDescent="0.5">
      <c r="A31" s="20" t="s">
        <v>27</v>
      </c>
      <c r="B31" s="21">
        <v>390890051952.35345</v>
      </c>
      <c r="C31" s="21">
        <v>399058627229.03552</v>
      </c>
      <c r="D31" s="21">
        <v>440451659804.78357</v>
      </c>
      <c r="E31" s="21">
        <v>518240205900.95624</v>
      </c>
      <c r="F31" s="21">
        <v>511138865462.98517</v>
      </c>
      <c r="G31" s="22">
        <v>17.661085924991184</v>
      </c>
      <c r="H31" s="22">
        <v>-1.3702797191556093</v>
      </c>
      <c r="I31" s="23"/>
      <c r="J31" s="10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0"/>
    </row>
    <row r="32" spans="1:22" ht="21" customHeight="1" thickTop="1" thickBot="1" x14ac:dyDescent="0.5">
      <c r="A32" s="24" t="s">
        <v>28</v>
      </c>
      <c r="B32" s="25">
        <v>1249178895142.2083</v>
      </c>
      <c r="C32" s="25">
        <v>1292244077740.0171</v>
      </c>
      <c r="D32" s="25">
        <v>1306858456762.0625</v>
      </c>
      <c r="E32" s="25">
        <v>1476720406565.3796</v>
      </c>
      <c r="F32" s="25">
        <v>1404319033235.7979</v>
      </c>
      <c r="G32" s="26">
        <v>12.997731232820398</v>
      </c>
      <c r="H32" s="26">
        <v>-4.9028491112935839</v>
      </c>
      <c r="I32" s="27"/>
      <c r="J32" s="28"/>
      <c r="K32" s="10"/>
      <c r="L32" s="15"/>
      <c r="M32" s="10"/>
      <c r="N32" s="10"/>
      <c r="O32" s="10"/>
      <c r="P32" s="10"/>
      <c r="Q32" s="10"/>
      <c r="R32" s="10"/>
      <c r="S32" s="10"/>
      <c r="T32" s="10"/>
      <c r="U32" s="10"/>
      <c r="V32" s="10"/>
    </row>
    <row r="33" spans="1:22" s="30" customFormat="1" ht="25.5" customHeight="1" thickTop="1" x14ac:dyDescent="0.25">
      <c r="A33" s="135" t="s">
        <v>131</v>
      </c>
      <c r="B33" s="135"/>
      <c r="C33" s="135"/>
      <c r="D33" s="135"/>
      <c r="E33" s="135"/>
      <c r="F33" s="135"/>
      <c r="G33" s="135"/>
      <c r="H33" s="135"/>
      <c r="I33" s="135"/>
      <c r="J33" s="135"/>
      <c r="K33" s="135"/>
      <c r="L33" s="135"/>
      <c r="M33" s="135"/>
      <c r="N33" s="135"/>
      <c r="O33" s="135"/>
      <c r="P33" s="135"/>
      <c r="Q33" s="135"/>
      <c r="R33" s="135"/>
      <c r="S33" s="135"/>
      <c r="T33" s="135"/>
      <c r="U33" s="135"/>
      <c r="V33" s="135"/>
    </row>
    <row r="34" spans="1:22" s="30" customFormat="1" ht="16.5" customHeight="1" x14ac:dyDescent="0.25">
      <c r="A34" s="135" t="s">
        <v>132</v>
      </c>
      <c r="B34" s="135"/>
      <c r="C34" s="135"/>
      <c r="D34" s="135"/>
      <c r="E34" s="135"/>
      <c r="F34" s="135"/>
      <c r="G34" s="135"/>
      <c r="H34" s="135"/>
      <c r="I34" s="135"/>
      <c r="J34" s="135"/>
      <c r="K34" s="135"/>
      <c r="L34" s="135"/>
      <c r="M34" s="135"/>
      <c r="N34" s="135"/>
      <c r="O34" s="135"/>
      <c r="P34" s="135"/>
      <c r="Q34" s="135"/>
      <c r="R34" s="135"/>
      <c r="S34" s="135"/>
      <c r="T34" s="135"/>
      <c r="U34" s="135"/>
      <c r="V34" s="135"/>
    </row>
    <row r="35" spans="1:22" s="30" customFormat="1" ht="33.75" customHeight="1" x14ac:dyDescent="0.25">
      <c r="A35" s="135" t="s">
        <v>113</v>
      </c>
      <c r="B35" s="137"/>
      <c r="C35" s="137"/>
      <c r="D35" s="137"/>
      <c r="E35" s="137"/>
      <c r="F35" s="137"/>
      <c r="G35" s="137"/>
      <c r="H35" s="137"/>
      <c r="I35" s="137"/>
      <c r="J35" s="137"/>
      <c r="K35" s="137"/>
      <c r="L35" s="137"/>
      <c r="M35" s="137"/>
      <c r="N35" s="137"/>
      <c r="O35" s="137"/>
      <c r="P35" s="137"/>
      <c r="Q35" s="137"/>
      <c r="R35" s="137"/>
      <c r="S35" s="137"/>
      <c r="T35" s="137"/>
      <c r="U35" s="137"/>
      <c r="V35" s="137"/>
    </row>
    <row r="36" spans="1:22" s="2" customFormat="1" ht="29.25" customHeight="1" x14ac:dyDescent="0.35">
      <c r="A36" s="138" t="s">
        <v>29</v>
      </c>
      <c r="B36" s="138"/>
      <c r="C36" s="138"/>
      <c r="D36" s="138"/>
      <c r="E36" s="138"/>
      <c r="F36" s="138"/>
      <c r="G36" s="138"/>
      <c r="H36" s="138"/>
      <c r="I36" s="138"/>
      <c r="J36" s="138"/>
      <c r="K36" s="138"/>
      <c r="L36" s="138"/>
      <c r="M36" s="138"/>
      <c r="N36" s="138"/>
      <c r="O36" s="138"/>
      <c r="P36" s="138"/>
      <c r="Q36" s="138"/>
      <c r="R36" s="138"/>
      <c r="S36" s="138"/>
      <c r="T36" s="138"/>
      <c r="U36" s="138"/>
      <c r="V36" s="138"/>
    </row>
    <row r="37" spans="1:22" s="2" customFormat="1" ht="14.25" customHeight="1" x14ac:dyDescent="0.35">
      <c r="A37" s="135" t="s">
        <v>30</v>
      </c>
      <c r="B37" s="135"/>
      <c r="C37" s="135"/>
      <c r="D37" s="135"/>
      <c r="E37" s="135"/>
      <c r="F37" s="135"/>
      <c r="G37" s="135"/>
      <c r="H37" s="135"/>
      <c r="I37" s="135"/>
      <c r="J37" s="135"/>
      <c r="K37" s="135"/>
      <c r="L37" s="135"/>
      <c r="M37" s="135"/>
      <c r="N37" s="135"/>
      <c r="O37" s="135"/>
      <c r="P37" s="135"/>
      <c r="Q37" s="135"/>
      <c r="R37" s="135"/>
      <c r="S37" s="135"/>
      <c r="T37" s="135"/>
      <c r="U37" s="135"/>
      <c r="V37" s="135"/>
    </row>
    <row r="38" spans="1:22" s="2" customFormat="1" ht="15" x14ac:dyDescent="0.35">
      <c r="A38" s="136" t="s">
        <v>31</v>
      </c>
      <c r="B38" s="136"/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</row>
    <row r="39" spans="1:22" s="2" customFormat="1" ht="15" x14ac:dyDescent="0.35">
      <c r="A39" s="30" t="s">
        <v>133</v>
      </c>
      <c r="B39" s="30"/>
      <c r="C39" s="30"/>
      <c r="D39" s="127"/>
      <c r="E39" s="127"/>
      <c r="F39" s="127"/>
      <c r="G39" s="127"/>
      <c r="H39" s="127"/>
      <c r="I39" s="127"/>
      <c r="J39" s="127"/>
      <c r="K39" s="127"/>
      <c r="L39" s="127"/>
      <c r="M39" s="127"/>
      <c r="N39" s="127"/>
      <c r="O39" s="127"/>
      <c r="P39" s="127"/>
      <c r="Q39" s="127"/>
      <c r="R39" s="127"/>
      <c r="S39" s="127"/>
      <c r="T39" s="127"/>
      <c r="U39" s="127"/>
    </row>
    <row r="40" spans="1:22" s="2" customFormat="1" ht="15" x14ac:dyDescent="0.35">
      <c r="A40" s="30" t="s">
        <v>134</v>
      </c>
      <c r="B40" s="30"/>
      <c r="C40" s="30"/>
      <c r="D40" s="127"/>
      <c r="E40" s="127"/>
      <c r="F40" s="127"/>
      <c r="G40" s="127"/>
      <c r="H40" s="127"/>
      <c r="I40" s="127"/>
      <c r="J40" s="127"/>
      <c r="K40" s="127"/>
      <c r="L40" s="127"/>
      <c r="M40" s="127"/>
      <c r="N40" s="127"/>
      <c r="O40" s="127"/>
      <c r="P40" s="127"/>
      <c r="Q40" s="127"/>
      <c r="R40" s="127"/>
      <c r="S40" s="127"/>
      <c r="T40" s="127"/>
      <c r="U40" s="127"/>
    </row>
    <row r="41" spans="1:22" s="2" customFormat="1" ht="15" x14ac:dyDescent="0.35">
      <c r="A41" s="129" t="s">
        <v>32</v>
      </c>
      <c r="B41" s="129"/>
      <c r="C41" s="30"/>
      <c r="D41" s="127"/>
      <c r="E41" s="127"/>
      <c r="F41" s="127"/>
      <c r="G41" s="127"/>
      <c r="H41" s="127"/>
      <c r="I41" s="127"/>
      <c r="J41" s="127"/>
      <c r="K41" s="127"/>
      <c r="L41" s="127"/>
      <c r="M41" s="127"/>
      <c r="N41" s="127"/>
      <c r="O41" s="127"/>
      <c r="P41" s="127"/>
      <c r="Q41" s="127"/>
      <c r="R41" s="127"/>
      <c r="S41" s="127"/>
      <c r="T41" s="127"/>
      <c r="U41" s="127"/>
    </row>
    <row r="42" spans="1:22" s="2" customFormat="1" ht="15" x14ac:dyDescent="0.35">
      <c r="A42" s="129" t="s">
        <v>33</v>
      </c>
      <c r="B42" s="129"/>
      <c r="C42" s="30"/>
      <c r="D42" s="127"/>
      <c r="E42" s="127"/>
      <c r="F42" s="127"/>
      <c r="G42" s="127"/>
      <c r="H42" s="127"/>
      <c r="I42" s="127"/>
      <c r="J42" s="127"/>
      <c r="K42" s="127"/>
      <c r="L42" s="127"/>
      <c r="M42" s="127"/>
      <c r="N42" s="127"/>
      <c r="O42" s="127"/>
      <c r="P42" s="127"/>
      <c r="Q42" s="127"/>
      <c r="R42" s="127"/>
      <c r="S42" s="127"/>
      <c r="T42" s="127"/>
      <c r="U42" s="127"/>
    </row>
    <row r="43" spans="1:22" s="2" customFormat="1" ht="15" x14ac:dyDescent="0.35">
      <c r="A43" s="129" t="s">
        <v>114</v>
      </c>
      <c r="B43" s="129"/>
      <c r="C43" s="30"/>
      <c r="D43" s="127"/>
      <c r="E43" s="127"/>
      <c r="F43" s="127"/>
      <c r="G43" s="127"/>
      <c r="H43" s="127"/>
      <c r="I43" s="127"/>
      <c r="J43" s="127"/>
      <c r="K43" s="127"/>
      <c r="L43" s="127"/>
      <c r="M43" s="127"/>
      <c r="N43" s="127"/>
      <c r="O43" s="127"/>
      <c r="P43" s="127"/>
      <c r="Q43" s="127"/>
      <c r="R43" s="127"/>
      <c r="S43" s="127"/>
      <c r="T43" s="127"/>
      <c r="U43" s="127"/>
    </row>
    <row r="44" spans="1:22" ht="17.25" customHeight="1" x14ac:dyDescent="0.45">
      <c r="A44" s="135" t="s">
        <v>117</v>
      </c>
      <c r="B44" s="135"/>
    </row>
  </sheetData>
  <mergeCells count="7">
    <mergeCell ref="A37:V37"/>
    <mergeCell ref="A38:U38"/>
    <mergeCell ref="A44:B44"/>
    <mergeCell ref="A33:V33"/>
    <mergeCell ref="A34:V34"/>
    <mergeCell ref="A35:V35"/>
    <mergeCell ref="A36:V36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49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" id="{F2FA7DE0-318B-40ED-B5C0-0340D21669C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</xm:f>
              </x14:cfvo>
            </x14:iconSet>
          </x14:cfRule>
          <xm:sqref>G8</xm:sqref>
        </x14:conditionalFormatting>
        <x14:conditionalFormatting xmlns:xm="http://schemas.microsoft.com/office/excel/2006/main">
          <x14:cfRule type="iconSet" priority="34" id="{FF45A485-9BE3-4BFD-9345-DEE78D7FFD2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</xm:f>
              </x14:cfvo>
            </x14:iconSet>
          </x14:cfRule>
          <xm:sqref>G9:G15 G25:G32</xm:sqref>
        </x14:conditionalFormatting>
        <x14:conditionalFormatting xmlns:xm="http://schemas.microsoft.com/office/excel/2006/main">
          <x14:cfRule type="iconSet" priority="1" id="{6EA7A9A6-68EC-40D8-B3D6-946E746377D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</xm:f>
              </x14:cfvo>
            </x14:iconSet>
          </x14:cfRule>
          <xm:sqref>G16:G24</xm:sqref>
        </x14:conditionalFormatting>
        <x14:conditionalFormatting xmlns:xm="http://schemas.microsoft.com/office/excel/2006/main">
          <x14:cfRule type="iconSet" priority="4" id="{01DAE967-EA37-449D-ABBD-5D173A0C2BA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</xm:f>
              </x14:cfvo>
            </x14:iconSet>
          </x14:cfRule>
          <xm:sqref>H8</xm:sqref>
        </x14:conditionalFormatting>
        <x14:conditionalFormatting xmlns:xm="http://schemas.microsoft.com/office/excel/2006/main">
          <x14:cfRule type="iconSet" priority="36" id="{E8A45179-22B6-4C31-8133-D3722E1C68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</xm:f>
              </x14:cfvo>
            </x14:iconSet>
          </x14:cfRule>
          <xm:sqref>H9:H15 H25:H32</xm:sqref>
        </x14:conditionalFormatting>
        <x14:conditionalFormatting xmlns:xm="http://schemas.microsoft.com/office/excel/2006/main">
          <x14:cfRule type="iconSet" priority="2" id="{FE888E44-EB0B-4458-9915-89CEEB29D08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</xm:f>
              </x14:cfvo>
            </x14:iconSet>
          </x14:cfRule>
          <xm:sqref>H16:H24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manualMax="0" manualMin="0" displayEmptyCellsAs="span" xr2:uid="{00000000-0003-0000-0100-00000000000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VBP!B8:D8</xm:f>
              <xm:sqref>I8</xm:sqref>
            </x14:sparkline>
            <x14:sparkline>
              <xm:f>VBP!B9:D9</xm:f>
              <xm:sqref>I9</xm:sqref>
            </x14:sparkline>
            <x14:sparkline>
              <xm:f>VBP!B10:D10</xm:f>
              <xm:sqref>I10</xm:sqref>
            </x14:sparkline>
            <x14:sparkline>
              <xm:f>VBP!B11:D11</xm:f>
              <xm:sqref>I11</xm:sqref>
            </x14:sparkline>
            <x14:sparkline>
              <xm:f>VBP!B12:D12</xm:f>
              <xm:sqref>I12</xm:sqref>
            </x14:sparkline>
            <x14:sparkline>
              <xm:f>VBP!B13:D13</xm:f>
              <xm:sqref>I13</xm:sqref>
            </x14:sparkline>
            <x14:sparkline>
              <xm:f>VBP!B14:D14</xm:f>
              <xm:sqref>I14</xm:sqref>
            </x14:sparkline>
            <x14:sparkline>
              <xm:f>VBP!B15:D15</xm:f>
              <xm:sqref>I15</xm:sqref>
            </x14:sparkline>
            <x14:sparkline>
              <xm:f>VBP!B16:D16</xm:f>
              <xm:sqref>I16</xm:sqref>
            </x14:sparkline>
            <x14:sparkline>
              <xm:f>VBP!B17:D17</xm:f>
              <xm:sqref>I17</xm:sqref>
            </x14:sparkline>
            <x14:sparkline>
              <xm:f>VBP!B18:D18</xm:f>
              <xm:sqref>I18</xm:sqref>
            </x14:sparkline>
            <x14:sparkline>
              <xm:f>VBP!B19:D19</xm:f>
              <xm:sqref>I19</xm:sqref>
            </x14:sparkline>
            <x14:sparkline>
              <xm:f>VBP!B20:D20</xm:f>
              <xm:sqref>I20</xm:sqref>
            </x14:sparkline>
            <x14:sparkline>
              <xm:f>VBP!B21:D21</xm:f>
              <xm:sqref>I21</xm:sqref>
            </x14:sparkline>
            <x14:sparkline>
              <xm:f>VBP!B22:D22</xm:f>
              <xm:sqref>I22</xm:sqref>
            </x14:sparkline>
            <x14:sparkline>
              <xm:f>VBP!B23:D23</xm:f>
              <xm:sqref>I23</xm:sqref>
            </x14:sparkline>
            <x14:sparkline>
              <xm:f>VBP!B24:D24</xm:f>
              <xm:sqref>I24</xm:sqref>
            </x14:sparkline>
            <x14:sparkline>
              <xm:f>VBP!B25:D25</xm:f>
              <xm:sqref>I25</xm:sqref>
            </x14:sparkline>
            <x14:sparkline>
              <xm:f>VBP!B26:D26</xm:f>
              <xm:sqref>I26</xm:sqref>
            </x14:sparkline>
            <x14:sparkline>
              <xm:f>VBP!B27:D27</xm:f>
              <xm:sqref>I27</xm:sqref>
            </x14:sparkline>
            <x14:sparkline>
              <xm:f>VBP!B28:D28</xm:f>
              <xm:sqref>I28</xm:sqref>
            </x14:sparkline>
            <x14:sparkline>
              <xm:f>VBP!B29:D29</xm:f>
              <xm:sqref>I29</xm:sqref>
            </x14:sparkline>
            <x14:sparkline>
              <xm:f>VBP!B30:D30</xm:f>
              <xm:sqref>I30</xm:sqref>
            </x14:sparkline>
            <x14:sparkline>
              <xm:f>VBP!B31:D31</xm:f>
              <xm:sqref>I31</xm:sqref>
            </x14:sparkline>
            <x14:sparkline>
              <xm:f>VBP!B32:D32</xm:f>
              <xm:sqref>I32</xm:sqref>
            </x14:sparkline>
          </x14:sparklines>
        </x14:sparklineGroup>
      </x14:sparklineGroup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K50"/>
  <sheetViews>
    <sheetView showGridLines="0" zoomScale="90" zoomScaleNormal="90" workbookViewId="0">
      <pane xSplit="1" ySplit="7" topLeftCell="B8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8.88671875" defaultRowHeight="19.2" x14ac:dyDescent="0.45"/>
  <cols>
    <col min="1" max="1" width="22.33203125" style="3" customWidth="1"/>
    <col min="2" max="32" width="8.33203125" style="3" bestFit="1" customWidth="1"/>
    <col min="33" max="39" width="10.109375" style="3" bestFit="1" customWidth="1"/>
    <col min="40" max="42" width="13.5546875" style="122" customWidth="1"/>
    <col min="43" max="16384" width="8.88671875" style="3"/>
  </cols>
  <sheetData>
    <row r="1" spans="1:42" x14ac:dyDescent="0.45">
      <c r="A1" s="121" t="s">
        <v>123</v>
      </c>
    </row>
    <row r="2" spans="1:42" x14ac:dyDescent="0.45">
      <c r="A2" s="3" t="s">
        <v>124</v>
      </c>
    </row>
    <row r="3" spans="1:42" x14ac:dyDescent="0.45">
      <c r="A3" s="3" t="s">
        <v>125</v>
      </c>
    </row>
    <row r="5" spans="1:42" x14ac:dyDescent="0.45">
      <c r="A5" s="29" t="s">
        <v>0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</row>
    <row r="6" spans="1:42" x14ac:dyDescent="0.45">
      <c r="A6" s="140" t="s">
        <v>34</v>
      </c>
      <c r="B6" s="140"/>
      <c r="C6" s="140"/>
      <c r="D6" s="140"/>
      <c r="E6" s="140"/>
      <c r="F6" s="140"/>
      <c r="G6" s="140"/>
      <c r="H6" s="140"/>
      <c r="I6" s="140"/>
      <c r="J6" s="140"/>
      <c r="K6" s="140"/>
      <c r="L6" s="140"/>
      <c r="M6" s="140"/>
      <c r="N6" s="140"/>
      <c r="O6" s="140"/>
      <c r="P6" s="140"/>
      <c r="Q6" s="140"/>
      <c r="R6" s="140"/>
      <c r="S6" s="140"/>
      <c r="T6" s="140"/>
      <c r="U6" s="140"/>
      <c r="V6" s="140"/>
      <c r="W6" s="140"/>
      <c r="X6" s="140"/>
      <c r="Y6" s="140"/>
      <c r="Z6" s="140"/>
      <c r="AA6" s="140"/>
      <c r="AB6" s="140"/>
      <c r="AC6" s="140"/>
      <c r="AD6" s="140"/>
      <c r="AE6" s="140"/>
      <c r="AF6" s="140"/>
      <c r="AG6" s="140"/>
      <c r="AH6" s="140"/>
      <c r="AI6" s="140"/>
      <c r="AJ6" s="44"/>
      <c r="AK6" s="44"/>
      <c r="AL6" s="44"/>
      <c r="AM6" s="44"/>
    </row>
    <row r="7" spans="1:42" s="10" customFormat="1" ht="33" customHeight="1" thickBot="1" x14ac:dyDescent="0.5">
      <c r="A7" s="6"/>
      <c r="B7" s="32" t="s">
        <v>35</v>
      </c>
      <c r="C7" s="32" t="s">
        <v>36</v>
      </c>
      <c r="D7" s="32" t="s">
        <v>37</v>
      </c>
      <c r="E7" s="32" t="s">
        <v>38</v>
      </c>
      <c r="F7" s="32" t="s">
        <v>39</v>
      </c>
      <c r="G7" s="32" t="s">
        <v>40</v>
      </c>
      <c r="H7" s="32" t="s">
        <v>41</v>
      </c>
      <c r="I7" s="32" t="s">
        <v>42</v>
      </c>
      <c r="J7" s="32" t="s">
        <v>43</v>
      </c>
      <c r="K7" s="32" t="s">
        <v>44</v>
      </c>
      <c r="L7" s="32" t="s">
        <v>45</v>
      </c>
      <c r="M7" s="32" t="s">
        <v>46</v>
      </c>
      <c r="N7" s="32" t="s">
        <v>47</v>
      </c>
      <c r="O7" s="32" t="s">
        <v>48</v>
      </c>
      <c r="P7" s="32" t="s">
        <v>49</v>
      </c>
      <c r="Q7" s="32" t="s">
        <v>50</v>
      </c>
      <c r="R7" s="32" t="s">
        <v>51</v>
      </c>
      <c r="S7" s="32" t="s">
        <v>52</v>
      </c>
      <c r="T7" s="32" t="s">
        <v>53</v>
      </c>
      <c r="U7" s="32" t="s">
        <v>54</v>
      </c>
      <c r="V7" s="32" t="s">
        <v>55</v>
      </c>
      <c r="W7" s="32" t="s">
        <v>56</v>
      </c>
      <c r="X7" s="32" t="s">
        <v>57</v>
      </c>
      <c r="Y7" s="32" t="s">
        <v>58</v>
      </c>
      <c r="Z7" s="32" t="s">
        <v>59</v>
      </c>
      <c r="AA7" s="32" t="s">
        <v>60</v>
      </c>
      <c r="AB7" s="32" t="s">
        <v>61</v>
      </c>
      <c r="AC7" s="33" t="s">
        <v>62</v>
      </c>
      <c r="AD7" s="33" t="s">
        <v>63</v>
      </c>
      <c r="AE7" s="33" t="s">
        <v>64</v>
      </c>
      <c r="AF7" s="33" t="s">
        <v>65</v>
      </c>
      <c r="AG7" s="33" t="s">
        <v>66</v>
      </c>
      <c r="AH7" s="33" t="s">
        <v>67</v>
      </c>
      <c r="AI7" s="33">
        <v>2022</v>
      </c>
      <c r="AJ7" s="33" t="s">
        <v>68</v>
      </c>
      <c r="AK7" s="33" t="s">
        <v>116</v>
      </c>
      <c r="AL7" s="33" t="s">
        <v>122</v>
      </c>
      <c r="AM7" s="33" t="s">
        <v>121</v>
      </c>
      <c r="AN7" s="128" t="s">
        <v>69</v>
      </c>
      <c r="AO7" s="128" t="s">
        <v>111</v>
      </c>
      <c r="AP7" s="128" t="s">
        <v>119</v>
      </c>
    </row>
    <row r="8" spans="1:42" s="15" customFormat="1" ht="19.5" customHeight="1" thickTop="1" x14ac:dyDescent="0.45">
      <c r="A8" s="11" t="s">
        <v>4</v>
      </c>
      <c r="B8" s="34">
        <v>10.395655982387948</v>
      </c>
      <c r="C8" s="34">
        <v>8.6313027971665974</v>
      </c>
      <c r="D8" s="34">
        <v>9.7148130013938268</v>
      </c>
      <c r="E8" s="34">
        <v>8.4766084831503203</v>
      </c>
      <c r="F8" s="34">
        <v>5.1350405189246544</v>
      </c>
      <c r="G8" s="34">
        <v>6.6216780773227164</v>
      </c>
      <c r="H8" s="34">
        <v>6.2200927990450676</v>
      </c>
      <c r="I8" s="34">
        <v>4.2822272882584258</v>
      </c>
      <c r="J8" s="34">
        <v>3.995782294830768</v>
      </c>
      <c r="K8" s="34">
        <v>4.8469436982335736</v>
      </c>
      <c r="L8" s="34">
        <v>6.2685230273276282</v>
      </c>
      <c r="M8" s="34">
        <v>8.2900118475599314</v>
      </c>
      <c r="N8" s="34">
        <v>9.4532825677195582</v>
      </c>
      <c r="O8" s="34">
        <v>7.861780211460168</v>
      </c>
      <c r="P8" s="34">
        <v>10.272532598518243</v>
      </c>
      <c r="Q8" s="34">
        <v>18.304199290582861</v>
      </c>
      <c r="R8" s="34">
        <v>13.215343350109634</v>
      </c>
      <c r="S8" s="34">
        <v>9.7361565132084635</v>
      </c>
      <c r="T8" s="34">
        <v>13.477725977572033</v>
      </c>
      <c r="U8" s="34">
        <v>12.644469578493496</v>
      </c>
      <c r="V8" s="34">
        <v>8.7169187208579082</v>
      </c>
      <c r="W8" s="34">
        <v>8.4334424617859494</v>
      </c>
      <c r="X8" s="34">
        <v>22.038773979046965</v>
      </c>
      <c r="Y8" s="34">
        <v>27.451765567106648</v>
      </c>
      <c r="Z8" s="34">
        <v>19.523828494239208</v>
      </c>
      <c r="AA8" s="34">
        <v>25.101646043813403</v>
      </c>
      <c r="AB8" s="34">
        <v>25.68482399765799</v>
      </c>
      <c r="AC8" s="35">
        <v>23.319106199944283</v>
      </c>
      <c r="AD8" s="35">
        <v>16.00449981993831</v>
      </c>
      <c r="AE8" s="35">
        <v>23.83563332840804</v>
      </c>
      <c r="AF8" s="35">
        <v>27.413685054431724</v>
      </c>
      <c r="AG8" s="35">
        <v>29.604101928886084</v>
      </c>
      <c r="AH8" s="35">
        <v>30.494755651691985</v>
      </c>
      <c r="AI8" s="35">
        <v>36.387086775053014</v>
      </c>
      <c r="AJ8" s="35">
        <v>33.049290356869378</v>
      </c>
      <c r="AK8" s="35">
        <v>34.959979706086891</v>
      </c>
      <c r="AL8" s="35">
        <v>36.648142673473309</v>
      </c>
      <c r="AM8" s="35">
        <v>33.992551031875465</v>
      </c>
      <c r="AN8" s="123">
        <v>5.7813324539973676E-2</v>
      </c>
      <c r="AO8" s="123">
        <v>4.828844242985908E-2</v>
      </c>
      <c r="AP8" s="123">
        <v>-7.2461834294266114E-2</v>
      </c>
    </row>
    <row r="9" spans="1:42" s="15" customFormat="1" ht="19.5" customHeight="1" x14ac:dyDescent="0.45">
      <c r="A9" s="16" t="s">
        <v>5</v>
      </c>
      <c r="B9" s="36">
        <v>0.79453777991458241</v>
      </c>
      <c r="C9" s="36">
        <v>0.63934900042066956</v>
      </c>
      <c r="D9" s="36">
        <v>0.71482288101058067</v>
      </c>
      <c r="E9" s="36">
        <v>0.57827778420283393</v>
      </c>
      <c r="F9" s="36">
        <v>0.71008118577440327</v>
      </c>
      <c r="G9" s="36">
        <v>0.66362246841438888</v>
      </c>
      <c r="H9" s="36">
        <v>0.5933699172320539</v>
      </c>
      <c r="I9" s="36">
        <v>0.56724246214678897</v>
      </c>
      <c r="J9" s="36">
        <v>0.59582366921451091</v>
      </c>
      <c r="K9" s="36">
        <v>0.64009759172752501</v>
      </c>
      <c r="L9" s="36">
        <v>0.78463864120512605</v>
      </c>
      <c r="M9" s="36">
        <v>0.87254770226284606</v>
      </c>
      <c r="N9" s="36">
        <v>0.62563604020018759</v>
      </c>
      <c r="O9" s="36">
        <v>0.79308535199476771</v>
      </c>
      <c r="P9" s="36">
        <v>0.92431661407608068</v>
      </c>
      <c r="Q9" s="36">
        <v>1.0658998766189629</v>
      </c>
      <c r="R9" s="36">
        <v>1.1191338143175067</v>
      </c>
      <c r="S9" s="36">
        <v>0.84834987306187626</v>
      </c>
      <c r="T9" s="36">
        <v>1.0699287356836753</v>
      </c>
      <c r="U9" s="36">
        <v>1.5265557781991339</v>
      </c>
      <c r="V9" s="36">
        <v>0.93691621973105899</v>
      </c>
      <c r="W9" s="36">
        <v>0.90256520667775919</v>
      </c>
      <c r="X9" s="36">
        <v>1.2376483100273836</v>
      </c>
      <c r="Y9" s="36">
        <v>1.3872069975200594</v>
      </c>
      <c r="Z9" s="36">
        <v>1.7083905230279448</v>
      </c>
      <c r="AA9" s="36">
        <v>1.9290854339043118</v>
      </c>
      <c r="AB9" s="36">
        <v>2.0641495991244985</v>
      </c>
      <c r="AC9" s="37">
        <v>2.3186606699920116</v>
      </c>
      <c r="AD9" s="37">
        <v>2.391750794249524</v>
      </c>
      <c r="AE9" s="37">
        <v>2.1616662929030497</v>
      </c>
      <c r="AF9" s="37">
        <v>2.5147179782990898</v>
      </c>
      <c r="AG9" s="37">
        <v>3.4707091850942313</v>
      </c>
      <c r="AH9" s="37">
        <v>3.1778223837715385</v>
      </c>
      <c r="AI9" s="37">
        <v>3.7370479727516845</v>
      </c>
      <c r="AJ9" s="37">
        <v>4.7590010141001846</v>
      </c>
      <c r="AK9" s="37">
        <v>4.4890692863602801</v>
      </c>
      <c r="AL9" s="37">
        <v>6.3890020854742051</v>
      </c>
      <c r="AM9" s="37">
        <v>5.3037622489436345</v>
      </c>
      <c r="AN9" s="123">
        <v>-5.6720250098736824E-2</v>
      </c>
      <c r="AO9" s="123">
        <v>0.4232353474442323</v>
      </c>
      <c r="AP9" s="123">
        <v>-0.16986061704345523</v>
      </c>
    </row>
    <row r="10" spans="1:42" s="15" customFormat="1" ht="19.5" customHeight="1" x14ac:dyDescent="0.45">
      <c r="A10" s="11" t="s">
        <v>6</v>
      </c>
      <c r="B10" s="34">
        <v>23.977125934401755</v>
      </c>
      <c r="C10" s="34">
        <v>19.523030991560816</v>
      </c>
      <c r="D10" s="34">
        <v>28.581999284951305</v>
      </c>
      <c r="E10" s="34">
        <v>24.130363573863377</v>
      </c>
      <c r="F10" s="34">
        <v>24.323670350212872</v>
      </c>
      <c r="G10" s="34">
        <v>23.163677541084112</v>
      </c>
      <c r="H10" s="34">
        <v>20.294915249232616</v>
      </c>
      <c r="I10" s="34">
        <v>16.470768962567632</v>
      </c>
      <c r="J10" s="34">
        <v>16.396130888121053</v>
      </c>
      <c r="K10" s="34">
        <v>18.226929128711422</v>
      </c>
      <c r="L10" s="34">
        <v>24.631931643505101</v>
      </c>
      <c r="M10" s="34">
        <v>17.998557061617589</v>
      </c>
      <c r="N10" s="34">
        <v>17.610736015666056</v>
      </c>
      <c r="O10" s="34">
        <v>21.098857338678613</v>
      </c>
      <c r="P10" s="34">
        <v>25.497952172312569</v>
      </c>
      <c r="Q10" s="34">
        <v>32.458952934780676</v>
      </c>
      <c r="R10" s="34">
        <v>23.678050423741134</v>
      </c>
      <c r="S10" s="34">
        <v>18.722254355542333</v>
      </c>
      <c r="T10" s="34">
        <v>18.790622226422865</v>
      </c>
      <c r="U10" s="34">
        <v>24.141871861549767</v>
      </c>
      <c r="V10" s="34">
        <v>25.795529873110251</v>
      </c>
      <c r="W10" s="34">
        <v>19.993604439072641</v>
      </c>
      <c r="X10" s="34">
        <v>19.623159872972458</v>
      </c>
      <c r="Y10" s="34">
        <v>17.655533125992889</v>
      </c>
      <c r="Z10" s="34">
        <v>21.423684726908451</v>
      </c>
      <c r="AA10" s="34">
        <v>21.97820886591494</v>
      </c>
      <c r="AB10" s="34">
        <v>20.452897467759087</v>
      </c>
      <c r="AC10" s="35">
        <v>18.724223504911816</v>
      </c>
      <c r="AD10" s="35">
        <v>20.438540321781577</v>
      </c>
      <c r="AE10" s="35">
        <v>17.030082320775616</v>
      </c>
      <c r="AF10" s="35">
        <v>16.086646857353433</v>
      </c>
      <c r="AG10" s="35">
        <v>22.183952035773203</v>
      </c>
      <c r="AH10" s="35">
        <v>22.207783377440897</v>
      </c>
      <c r="AI10" s="35">
        <v>17.816084405737641</v>
      </c>
      <c r="AJ10" s="35">
        <v>22.077326072644709</v>
      </c>
      <c r="AK10" s="35">
        <v>25.595686835597256</v>
      </c>
      <c r="AL10" s="35">
        <v>21.394552057738064</v>
      </c>
      <c r="AM10" s="35">
        <v>15.056162975847499</v>
      </c>
      <c r="AN10" s="123">
        <v>0.15936534847451633</v>
      </c>
      <c r="AO10" s="123">
        <v>-0.16413448112736151</v>
      </c>
      <c r="AP10" s="123">
        <v>-0.29626182706630078</v>
      </c>
    </row>
    <row r="11" spans="1:42" s="15" customFormat="1" ht="19.5" customHeight="1" x14ac:dyDescent="0.45">
      <c r="A11" s="16" t="s">
        <v>7</v>
      </c>
      <c r="B11" s="36">
        <v>15.826479587599923</v>
      </c>
      <c r="C11" s="36">
        <v>17.412624653397977</v>
      </c>
      <c r="D11" s="36">
        <v>15.007736056459644</v>
      </c>
      <c r="E11" s="36">
        <v>12.0874380721632</v>
      </c>
      <c r="F11" s="36">
        <v>12.050424793997422</v>
      </c>
      <c r="G11" s="36">
        <v>17.632504783210472</v>
      </c>
      <c r="H11" s="36">
        <v>23.424430005321422</v>
      </c>
      <c r="I11" s="36">
        <v>16.047817018512685</v>
      </c>
      <c r="J11" s="36">
        <v>13.952154724915113</v>
      </c>
      <c r="K11" s="36">
        <v>14.059420630043494</v>
      </c>
      <c r="L11" s="36">
        <v>14.928514387705867</v>
      </c>
      <c r="M11" s="36">
        <v>12.980591254115888</v>
      </c>
      <c r="N11" s="36">
        <v>12.68062232862005</v>
      </c>
      <c r="O11" s="36">
        <v>12.392152937304166</v>
      </c>
      <c r="P11" s="36">
        <v>12.901452405281534</v>
      </c>
      <c r="Q11" s="36">
        <v>12.764034479621357</v>
      </c>
      <c r="R11" s="36">
        <v>12.990237254752971</v>
      </c>
      <c r="S11" s="36">
        <v>13.462950443102034</v>
      </c>
      <c r="T11" s="36">
        <v>14.23737621033392</v>
      </c>
      <c r="U11" s="36">
        <v>14.348104528497814</v>
      </c>
      <c r="V11" s="36">
        <v>13.807665468023027</v>
      </c>
      <c r="W11" s="36">
        <v>15.446311696953927</v>
      </c>
      <c r="X11" s="36">
        <v>16.834945130559685</v>
      </c>
      <c r="Y11" s="36">
        <v>15.86694325022315</v>
      </c>
      <c r="Z11" s="36">
        <v>18.058262316703885</v>
      </c>
      <c r="AA11" s="36">
        <v>19.082633040310611</v>
      </c>
      <c r="AB11" s="36">
        <v>18.693365382063259</v>
      </c>
      <c r="AC11" s="37">
        <v>27.526460902747655</v>
      </c>
      <c r="AD11" s="37">
        <v>20.183709168682032</v>
      </c>
      <c r="AE11" s="37">
        <v>17.483621823388876</v>
      </c>
      <c r="AF11" s="37">
        <v>20.137538468204383</v>
      </c>
      <c r="AG11" s="37">
        <v>15.579716245091197</v>
      </c>
      <c r="AH11" s="37">
        <v>13.881861905229464</v>
      </c>
      <c r="AI11" s="37">
        <v>16.593238322717678</v>
      </c>
      <c r="AJ11" s="37">
        <v>19.066795594039771</v>
      </c>
      <c r="AK11" s="37">
        <v>22.763006193794528</v>
      </c>
      <c r="AL11" s="37">
        <v>21.899981679593697</v>
      </c>
      <c r="AM11" s="37">
        <v>22.266049276223033</v>
      </c>
      <c r="AN11" s="123">
        <v>0.19385588844882684</v>
      </c>
      <c r="AO11" s="123">
        <v>-3.7913468320194932E-2</v>
      </c>
      <c r="AP11" s="123">
        <v>1.671542935446535E-2</v>
      </c>
    </row>
    <row r="12" spans="1:42" s="15" customFormat="1" ht="19.5" customHeight="1" x14ac:dyDescent="0.45">
      <c r="A12" s="11" t="s">
        <v>8</v>
      </c>
      <c r="B12" s="34">
        <v>7.8739231538383674</v>
      </c>
      <c r="C12" s="34">
        <v>9.8324169157164008</v>
      </c>
      <c r="D12" s="34">
        <v>7.2263422380856284</v>
      </c>
      <c r="E12" s="34">
        <v>7.7116477035687954</v>
      </c>
      <c r="F12" s="34">
        <v>5.8584470625776799</v>
      </c>
      <c r="G12" s="34">
        <v>11.51142002655004</v>
      </c>
      <c r="H12" s="34">
        <v>8.7240926381858017</v>
      </c>
      <c r="I12" s="34">
        <v>5.9999804154571255</v>
      </c>
      <c r="J12" s="34">
        <v>7.2562800506991776</v>
      </c>
      <c r="K12" s="34">
        <v>9.302815604167467</v>
      </c>
      <c r="L12" s="34">
        <v>6.4680601607801602</v>
      </c>
      <c r="M12" s="34">
        <v>6.4266832376119156</v>
      </c>
      <c r="N12" s="34">
        <v>9.4472719618247645</v>
      </c>
      <c r="O12" s="34">
        <v>8.2442456433093874</v>
      </c>
      <c r="P12" s="34">
        <v>7.8059082118491574</v>
      </c>
      <c r="Q12" s="34">
        <v>6.3725742632145073</v>
      </c>
      <c r="R12" s="34">
        <v>7.4399449864449556</v>
      </c>
      <c r="S12" s="34">
        <v>6.9977955864670269</v>
      </c>
      <c r="T12" s="34">
        <v>7.5523523238352439</v>
      </c>
      <c r="U12" s="34">
        <v>7.6690370055780201</v>
      </c>
      <c r="V12" s="34">
        <v>9.5060187763726631</v>
      </c>
      <c r="W12" s="34">
        <v>10.11688326462882</v>
      </c>
      <c r="X12" s="34">
        <v>8.349987185636266</v>
      </c>
      <c r="Y12" s="34">
        <v>6.5821740309752652</v>
      </c>
      <c r="Z12" s="34">
        <v>9.8410820724498951</v>
      </c>
      <c r="AA12" s="34">
        <v>11.455025318666898</v>
      </c>
      <c r="AB12" s="34">
        <v>11.318826130447615</v>
      </c>
      <c r="AC12" s="35">
        <v>13.63842152819428</v>
      </c>
      <c r="AD12" s="35">
        <v>7.3193677496315068</v>
      </c>
      <c r="AE12" s="35">
        <v>6.9915538660664271</v>
      </c>
      <c r="AF12" s="35">
        <v>13.082991050254956</v>
      </c>
      <c r="AG12" s="35">
        <v>10.503058648929954</v>
      </c>
      <c r="AH12" s="35">
        <v>9.6890627783220928</v>
      </c>
      <c r="AI12" s="35">
        <v>11.846184164170765</v>
      </c>
      <c r="AJ12" s="35">
        <v>12.745677109702219</v>
      </c>
      <c r="AK12" s="35">
        <v>19.994879436844975</v>
      </c>
      <c r="AL12" s="35">
        <v>9.2635887716701468</v>
      </c>
      <c r="AM12" s="35">
        <v>12.797808038696052</v>
      </c>
      <c r="AN12" s="123">
        <v>0.56875772583510242</v>
      </c>
      <c r="AO12" s="123">
        <v>-0.53670194406874283</v>
      </c>
      <c r="AP12" s="123">
        <v>0.3815172881847082</v>
      </c>
    </row>
    <row r="13" spans="1:42" s="15" customFormat="1" ht="19.5" customHeight="1" x14ac:dyDescent="0.45">
      <c r="A13" s="16" t="s">
        <v>9</v>
      </c>
      <c r="B13" s="36">
        <v>4.828479928109874</v>
      </c>
      <c r="C13" s="36">
        <v>3.8144450310504801</v>
      </c>
      <c r="D13" s="36">
        <v>4.1090378672478796</v>
      </c>
      <c r="E13" s="36">
        <v>3.7879338610476436</v>
      </c>
      <c r="F13" s="36">
        <v>4.0210787295012276</v>
      </c>
      <c r="G13" s="36">
        <v>3.5933396214895037</v>
      </c>
      <c r="H13" s="36">
        <v>3.0476672990023461</v>
      </c>
      <c r="I13" s="36">
        <v>2.5331217113323481</v>
      </c>
      <c r="J13" s="36">
        <v>3.4117268991144458</v>
      </c>
      <c r="K13" s="36">
        <v>3.6872203298291719</v>
      </c>
      <c r="L13" s="36">
        <v>2.6992063162892199</v>
      </c>
      <c r="M13" s="36">
        <v>1.935473917521459</v>
      </c>
      <c r="N13" s="36">
        <v>2.5142641558312784</v>
      </c>
      <c r="O13" s="36">
        <v>4.7539056727660904</v>
      </c>
      <c r="P13" s="36">
        <v>3.9541753086577729</v>
      </c>
      <c r="Q13" s="36">
        <v>3.2424929005407481</v>
      </c>
      <c r="R13" s="36">
        <v>2.7266699859249557</v>
      </c>
      <c r="S13" s="36">
        <v>2.4166668008926599</v>
      </c>
      <c r="T13" s="36">
        <v>2.5715527375100726</v>
      </c>
      <c r="U13" s="36">
        <v>2.9112073155449174</v>
      </c>
      <c r="V13" s="36">
        <v>3.7447262790039075</v>
      </c>
      <c r="W13" s="36">
        <v>3.7737365669119538</v>
      </c>
      <c r="X13" s="36">
        <v>3.2223198465392784</v>
      </c>
      <c r="Y13" s="36">
        <v>2.9743025922058122</v>
      </c>
      <c r="Z13" s="36">
        <v>2.8447887098609805</v>
      </c>
      <c r="AA13" s="36">
        <v>2.3203280270470232</v>
      </c>
      <c r="AB13" s="36">
        <v>2.692569179957542</v>
      </c>
      <c r="AC13" s="37">
        <v>3.5108216505324243</v>
      </c>
      <c r="AD13" s="37">
        <v>2.5557104685691709</v>
      </c>
      <c r="AE13" s="37">
        <v>3.4645855925778686</v>
      </c>
      <c r="AF13" s="37">
        <v>3.6387231978800272</v>
      </c>
      <c r="AG13" s="37">
        <v>4.5702397768197836</v>
      </c>
      <c r="AH13" s="37">
        <v>4.678540776558493</v>
      </c>
      <c r="AI13" s="37">
        <v>3.4568279274413998</v>
      </c>
      <c r="AJ13" s="37">
        <v>4.4683867409132905</v>
      </c>
      <c r="AK13" s="37">
        <v>11.366384304215131</v>
      </c>
      <c r="AL13" s="37">
        <v>11.901916436135025</v>
      </c>
      <c r="AM13" s="37">
        <v>5.0152015388426552</v>
      </c>
      <c r="AN13" s="123">
        <v>1.5437333344812414</v>
      </c>
      <c r="AO13" s="123">
        <v>4.7115434212557483E-2</v>
      </c>
      <c r="AP13" s="123">
        <v>-0.57862235331982648</v>
      </c>
    </row>
    <row r="14" spans="1:42" s="15" customFormat="1" ht="19.5" customHeight="1" x14ac:dyDescent="0.45">
      <c r="A14" s="11" t="s">
        <v>10</v>
      </c>
      <c r="B14" s="152" t="s">
        <v>110</v>
      </c>
      <c r="C14" s="152" t="s">
        <v>110</v>
      </c>
      <c r="D14" s="152" t="s">
        <v>110</v>
      </c>
      <c r="E14" s="152" t="s">
        <v>110</v>
      </c>
      <c r="F14" s="152" t="s">
        <v>110</v>
      </c>
      <c r="G14" s="152" t="s">
        <v>110</v>
      </c>
      <c r="H14" s="152" t="s">
        <v>110</v>
      </c>
      <c r="I14" s="152" t="s">
        <v>110</v>
      </c>
      <c r="J14" s="34">
        <v>37.186456710328933</v>
      </c>
      <c r="K14" s="34">
        <v>37.947536701502294</v>
      </c>
      <c r="L14" s="34">
        <v>36.791813642863687</v>
      </c>
      <c r="M14" s="34">
        <v>33.805443268648659</v>
      </c>
      <c r="N14" s="34">
        <v>21.029747765697788</v>
      </c>
      <c r="O14" s="34">
        <v>29.262730961502267</v>
      </c>
      <c r="P14" s="34">
        <v>24.280651833107438</v>
      </c>
      <c r="Q14" s="34">
        <v>34.421359650742907</v>
      </c>
      <c r="R14" s="34">
        <v>36.481945672614245</v>
      </c>
      <c r="S14" s="34">
        <v>38.396405562491999</v>
      </c>
      <c r="T14" s="34">
        <v>32.202454914788355</v>
      </c>
      <c r="U14" s="34">
        <v>37.136125318833521</v>
      </c>
      <c r="V14" s="34">
        <v>32.174543142944941</v>
      </c>
      <c r="W14" s="34">
        <v>42.891444688698542</v>
      </c>
      <c r="X14" s="34">
        <v>49.602992683268333</v>
      </c>
      <c r="Y14" s="34">
        <v>45.467564537845007</v>
      </c>
      <c r="Z14" s="34">
        <v>32.118066449656077</v>
      </c>
      <c r="AA14" s="34">
        <v>38.472711525121419</v>
      </c>
      <c r="AB14" s="34">
        <v>38.333604253321027</v>
      </c>
      <c r="AC14" s="35">
        <v>45.741490619636302</v>
      </c>
      <c r="AD14" s="35">
        <v>39.0246360493989</v>
      </c>
      <c r="AE14" s="35">
        <v>42.967831351844637</v>
      </c>
      <c r="AF14" s="35">
        <v>31.894757772281679</v>
      </c>
      <c r="AG14" s="35">
        <v>45.595776450089737</v>
      </c>
      <c r="AH14" s="35">
        <v>47.051697563479109</v>
      </c>
      <c r="AI14" s="35">
        <v>58.780647346575805</v>
      </c>
      <c r="AJ14" s="35">
        <v>53.698466323615094</v>
      </c>
      <c r="AK14" s="35">
        <v>80.998409004483094</v>
      </c>
      <c r="AL14" s="35">
        <v>118.04108303829541</v>
      </c>
      <c r="AM14" s="35">
        <v>104.37151262229631</v>
      </c>
      <c r="AN14" s="123">
        <v>0.50839334062809627</v>
      </c>
      <c r="AO14" s="123">
        <v>0.45732594614002964</v>
      </c>
      <c r="AP14" s="123">
        <v>-0.11580349878325291</v>
      </c>
    </row>
    <row r="15" spans="1:42" s="15" customFormat="1" ht="19.5" customHeight="1" x14ac:dyDescent="0.45">
      <c r="A15" s="16" t="s">
        <v>70</v>
      </c>
      <c r="B15" s="153" t="s">
        <v>110</v>
      </c>
      <c r="C15" s="153" t="s">
        <v>110</v>
      </c>
      <c r="D15" s="153" t="s">
        <v>110</v>
      </c>
      <c r="E15" s="153" t="s">
        <v>110</v>
      </c>
      <c r="F15" s="153" t="s">
        <v>110</v>
      </c>
      <c r="G15" s="153" t="s">
        <v>110</v>
      </c>
      <c r="H15" s="153" t="s">
        <v>110</v>
      </c>
      <c r="I15" s="153" t="s">
        <v>110</v>
      </c>
      <c r="J15" s="36">
        <v>37.186456710328933</v>
      </c>
      <c r="K15" s="36">
        <v>37.947536701502294</v>
      </c>
      <c r="L15" s="36">
        <v>36.791813642863687</v>
      </c>
      <c r="M15" s="36">
        <v>33.805443268648659</v>
      </c>
      <c r="N15" s="36">
        <v>21.029747765697788</v>
      </c>
      <c r="O15" s="36">
        <v>29.262730961502267</v>
      </c>
      <c r="P15" s="36">
        <v>24.280651833107438</v>
      </c>
      <c r="Q15" s="36">
        <v>34.421359650742907</v>
      </c>
      <c r="R15" s="36">
        <v>36.481945672614245</v>
      </c>
      <c r="S15" s="36">
        <v>38.396405562491999</v>
      </c>
      <c r="T15" s="36">
        <v>32.202454914788355</v>
      </c>
      <c r="U15" s="36">
        <v>37.136125318833521</v>
      </c>
      <c r="V15" s="36">
        <v>32.174543142944941</v>
      </c>
      <c r="W15" s="36">
        <v>42.891444688698542</v>
      </c>
      <c r="X15" s="36">
        <v>42.535946086675892</v>
      </c>
      <c r="Y15" s="36">
        <v>37.054997902884985</v>
      </c>
      <c r="Z15" s="36">
        <v>26.068696528024617</v>
      </c>
      <c r="AA15" s="36">
        <v>31.09343667134787</v>
      </c>
      <c r="AB15" s="36">
        <v>31.084396057512986</v>
      </c>
      <c r="AC15" s="36">
        <v>39.491553091962061</v>
      </c>
      <c r="AD15" s="36">
        <v>30.286146254329498</v>
      </c>
      <c r="AE15" s="36">
        <v>34.421639617657803</v>
      </c>
      <c r="AF15" s="36">
        <v>24.387684284148722</v>
      </c>
      <c r="AG15" s="36">
        <v>37.996105312486343</v>
      </c>
      <c r="AH15" s="36">
        <v>35.508370601461458</v>
      </c>
      <c r="AI15" s="36">
        <v>44.717936238110482</v>
      </c>
      <c r="AJ15" s="36">
        <v>40.918645851746525</v>
      </c>
      <c r="AK15" s="36">
        <v>58.655973070573367</v>
      </c>
      <c r="AL15" s="36">
        <v>85.327874337459562</v>
      </c>
      <c r="AM15" s="36">
        <v>81.739910250676473</v>
      </c>
      <c r="AN15" s="123">
        <v>0.43347786442130665</v>
      </c>
      <c r="AO15" s="123">
        <v>0.45471756533294982</v>
      </c>
      <c r="AP15" s="123">
        <v>-4.2049144135399397E-2</v>
      </c>
    </row>
    <row r="16" spans="1:42" s="15" customFormat="1" ht="19.5" customHeight="1" x14ac:dyDescent="0.45">
      <c r="A16" s="11" t="s">
        <v>71</v>
      </c>
      <c r="B16" s="152" t="s">
        <v>110</v>
      </c>
      <c r="C16" s="152" t="s">
        <v>110</v>
      </c>
      <c r="D16" s="152" t="s">
        <v>110</v>
      </c>
      <c r="E16" s="152" t="s">
        <v>110</v>
      </c>
      <c r="F16" s="152" t="s">
        <v>110</v>
      </c>
      <c r="G16" s="152" t="s">
        <v>110</v>
      </c>
      <c r="H16" s="152" t="s">
        <v>110</v>
      </c>
      <c r="I16" s="152" t="s">
        <v>110</v>
      </c>
      <c r="J16" s="152" t="s">
        <v>110</v>
      </c>
      <c r="K16" s="152" t="s">
        <v>110</v>
      </c>
      <c r="L16" s="152" t="s">
        <v>110</v>
      </c>
      <c r="M16" s="152" t="s">
        <v>110</v>
      </c>
      <c r="N16" s="152" t="s">
        <v>110</v>
      </c>
      <c r="O16" s="152" t="s">
        <v>110</v>
      </c>
      <c r="P16" s="152" t="s">
        <v>110</v>
      </c>
      <c r="Q16" s="152" t="s">
        <v>110</v>
      </c>
      <c r="R16" s="152" t="s">
        <v>110</v>
      </c>
      <c r="S16" s="152" t="s">
        <v>110</v>
      </c>
      <c r="T16" s="152" t="s">
        <v>110</v>
      </c>
      <c r="U16" s="152" t="s">
        <v>110</v>
      </c>
      <c r="V16" s="152" t="s">
        <v>110</v>
      </c>
      <c r="W16" s="152" t="s">
        <v>110</v>
      </c>
      <c r="X16" s="34">
        <v>7.0670465965924372</v>
      </c>
      <c r="Y16" s="34">
        <v>8.4125666349600223</v>
      </c>
      <c r="Z16" s="34">
        <v>6.049369921631456</v>
      </c>
      <c r="AA16" s="34">
        <v>7.3792748537735546</v>
      </c>
      <c r="AB16" s="34">
        <v>7.2492081958080439</v>
      </c>
      <c r="AC16" s="34">
        <v>6.2499375276742368</v>
      </c>
      <c r="AD16" s="34">
        <v>8.7384897950694072</v>
      </c>
      <c r="AE16" s="34">
        <v>8.546191734186829</v>
      </c>
      <c r="AF16" s="34">
        <v>7.5070734881329537</v>
      </c>
      <c r="AG16" s="34">
        <v>7.5996711376033961</v>
      </c>
      <c r="AH16" s="34">
        <v>11.543326962017659</v>
      </c>
      <c r="AI16" s="34">
        <v>14.062711108465324</v>
      </c>
      <c r="AJ16" s="34">
        <v>12.77982047186857</v>
      </c>
      <c r="AK16" s="34">
        <v>22.34243593390973</v>
      </c>
      <c r="AL16" s="34">
        <v>32.713208700835857</v>
      </c>
      <c r="AM16" s="34">
        <v>22.631602371619845</v>
      </c>
      <c r="AN16" s="123">
        <v>0.74825898243960109</v>
      </c>
      <c r="AO16" s="123">
        <v>0.46417377217074707</v>
      </c>
      <c r="AP16" s="123">
        <v>-0.30818151840172181</v>
      </c>
    </row>
    <row r="17" spans="1:42" s="15" customFormat="1" ht="19.5" customHeight="1" x14ac:dyDescent="0.45">
      <c r="A17" s="16" t="s">
        <v>11</v>
      </c>
      <c r="B17" s="36">
        <v>35.536626203847199</v>
      </c>
      <c r="C17" s="36">
        <v>38.032222747683548</v>
      </c>
      <c r="D17" s="36">
        <v>38.084350377024762</v>
      </c>
      <c r="E17" s="36">
        <v>40.787821268910839</v>
      </c>
      <c r="F17" s="36">
        <v>34.509523684429993</v>
      </c>
      <c r="G17" s="36">
        <v>40.816369812857495</v>
      </c>
      <c r="H17" s="36">
        <v>38.854922692860534</v>
      </c>
      <c r="I17" s="36">
        <v>44.295265989083425</v>
      </c>
      <c r="J17" s="36">
        <v>47.258476099917935</v>
      </c>
      <c r="K17" s="36">
        <v>47.995142056008525</v>
      </c>
      <c r="L17" s="36">
        <v>37.0968675073117</v>
      </c>
      <c r="M17" s="36">
        <v>39.512304909902618</v>
      </c>
      <c r="N17" s="36">
        <v>51.086234160126359</v>
      </c>
      <c r="O17" s="36">
        <v>49.352597505010046</v>
      </c>
      <c r="P17" s="36">
        <v>50.215455115222511</v>
      </c>
      <c r="Q17" s="36">
        <v>45.548948254260381</v>
      </c>
      <c r="R17" s="36">
        <v>48.758491179819586</v>
      </c>
      <c r="S17" s="36">
        <v>66.949273643149013</v>
      </c>
      <c r="T17" s="36">
        <v>69.329647939500333</v>
      </c>
      <c r="U17" s="36">
        <v>62.723068289699903</v>
      </c>
      <c r="V17" s="36">
        <v>76.743749975116785</v>
      </c>
      <c r="W17" s="36">
        <v>86.121000077780764</v>
      </c>
      <c r="X17" s="36">
        <v>103.57714309844773</v>
      </c>
      <c r="Y17" s="36">
        <v>111.03400891426013</v>
      </c>
      <c r="Z17" s="36">
        <v>115.49381947883097</v>
      </c>
      <c r="AA17" s="36">
        <v>103.7029676812439</v>
      </c>
      <c r="AB17" s="36">
        <v>98.165017518671817</v>
      </c>
      <c r="AC17" s="37">
        <v>103.12820276401634</v>
      </c>
      <c r="AD17" s="37">
        <v>126.21045224750321</v>
      </c>
      <c r="AE17" s="37">
        <v>105.10607210581682</v>
      </c>
      <c r="AF17" s="37">
        <v>94.957071541389936</v>
      </c>
      <c r="AG17" s="37">
        <v>92.010984261446978</v>
      </c>
      <c r="AH17" s="37">
        <v>96.610472572955985</v>
      </c>
      <c r="AI17" s="37">
        <v>104.39614208050958</v>
      </c>
      <c r="AJ17" s="37">
        <v>123.65899027700762</v>
      </c>
      <c r="AK17" s="37">
        <v>123.60530949673911</v>
      </c>
      <c r="AL17" s="37">
        <v>120.23847278657537</v>
      </c>
      <c r="AM17" s="37">
        <v>108.77035028123514</v>
      </c>
      <c r="AN17" s="123">
        <v>-4.3410333650839572E-4</v>
      </c>
      <c r="AO17" s="123">
        <v>-2.7238609116969736E-2</v>
      </c>
      <c r="AP17" s="123">
        <v>-9.5378145110810553E-2</v>
      </c>
    </row>
    <row r="18" spans="1:42" s="15" customFormat="1" ht="19.5" customHeight="1" x14ac:dyDescent="0.45">
      <c r="A18" s="11" t="s">
        <v>72</v>
      </c>
      <c r="B18" s="34">
        <v>3.2753749846262408</v>
      </c>
      <c r="C18" s="34">
        <v>5.6307959534336742</v>
      </c>
      <c r="D18" s="34">
        <v>2.7296048224264835</v>
      </c>
      <c r="E18" s="34">
        <v>4.8134459179045184</v>
      </c>
      <c r="F18" s="34">
        <v>2.4876942828609652</v>
      </c>
      <c r="G18" s="34">
        <v>3.5366046303782692</v>
      </c>
      <c r="H18" s="34">
        <v>4.1947051690611534</v>
      </c>
      <c r="I18" s="34">
        <v>1.8511736902208473</v>
      </c>
      <c r="J18" s="34">
        <v>3.6414748995588613</v>
      </c>
      <c r="K18" s="34">
        <v>3.0074100625857825</v>
      </c>
      <c r="L18" s="34">
        <v>3.0039994742101737</v>
      </c>
      <c r="M18" s="34">
        <v>3.0569177411740589</v>
      </c>
      <c r="N18" s="34">
        <v>3.0923537436297317</v>
      </c>
      <c r="O18" s="34">
        <v>3.2912699578160476</v>
      </c>
      <c r="P18" s="34">
        <v>2.9349155245776033</v>
      </c>
      <c r="Q18" s="34">
        <v>3.3691635353299829</v>
      </c>
      <c r="R18" s="34">
        <v>2.4661124399963388</v>
      </c>
      <c r="S18" s="34">
        <v>2.346537432199542</v>
      </c>
      <c r="T18" s="34">
        <v>2.5154328552855052</v>
      </c>
      <c r="U18" s="34">
        <v>3.9771900973051335</v>
      </c>
      <c r="V18" s="34">
        <v>3.612835519772402</v>
      </c>
      <c r="W18" s="34">
        <v>5.940264837678952</v>
      </c>
      <c r="X18" s="34">
        <v>2.3412457749030238</v>
      </c>
      <c r="Y18" s="34">
        <v>3.0436502538572299</v>
      </c>
      <c r="Z18" s="34">
        <v>6.7450138133599262</v>
      </c>
      <c r="AA18" s="34">
        <v>7.888778717653266</v>
      </c>
      <c r="AB18" s="34">
        <v>5.9687589782994728</v>
      </c>
      <c r="AC18" s="35">
        <v>6.8035091594407557</v>
      </c>
      <c r="AD18" s="35">
        <v>3.4399310157942184</v>
      </c>
      <c r="AE18" s="154" t="s">
        <v>110</v>
      </c>
      <c r="AF18" s="154" t="s">
        <v>110</v>
      </c>
      <c r="AG18" s="154" t="s">
        <v>110</v>
      </c>
      <c r="AH18" s="154" t="s">
        <v>110</v>
      </c>
      <c r="AI18" s="154" t="s">
        <v>110</v>
      </c>
      <c r="AJ18" s="154" t="s">
        <v>110</v>
      </c>
      <c r="AK18" s="154" t="s">
        <v>110</v>
      </c>
      <c r="AL18" s="154" t="s">
        <v>110</v>
      </c>
      <c r="AM18" s="154" t="s">
        <v>110</v>
      </c>
      <c r="AN18" s="123" t="s">
        <v>110</v>
      </c>
      <c r="AO18" s="123" t="s">
        <v>110</v>
      </c>
      <c r="AP18" s="123" t="s">
        <v>110</v>
      </c>
    </row>
    <row r="19" spans="1:42" s="15" customFormat="1" ht="19.5" customHeight="1" x14ac:dyDescent="0.45">
      <c r="A19" s="16" t="s">
        <v>12</v>
      </c>
      <c r="B19" s="36">
        <v>20.58973230539203</v>
      </c>
      <c r="C19" s="36">
        <v>17.135606626376326</v>
      </c>
      <c r="D19" s="36">
        <v>18.623200174008009</v>
      </c>
      <c r="E19" s="36">
        <v>17.913982863704536</v>
      </c>
      <c r="F19" s="36">
        <v>18.707735581186824</v>
      </c>
      <c r="G19" s="36">
        <v>25.484942184002225</v>
      </c>
      <c r="H19" s="36">
        <v>15.023895681035304</v>
      </c>
      <c r="I19" s="36">
        <v>13.758574469546545</v>
      </c>
      <c r="J19" s="36">
        <v>14.283483609852091</v>
      </c>
      <c r="K19" s="36">
        <v>18.783397873732209</v>
      </c>
      <c r="L19" s="36">
        <v>15.740628842015322</v>
      </c>
      <c r="M19" s="36">
        <v>12.226959876003644</v>
      </c>
      <c r="N19" s="36">
        <v>13.726528803021324</v>
      </c>
      <c r="O19" s="36">
        <v>18.223590060413734</v>
      </c>
      <c r="P19" s="36">
        <v>18.8470109878911</v>
      </c>
      <c r="Q19" s="36">
        <v>13.191807143135023</v>
      </c>
      <c r="R19" s="36">
        <v>14.345635906749948</v>
      </c>
      <c r="S19" s="36">
        <v>14.72591465251581</v>
      </c>
      <c r="T19" s="36">
        <v>14.085430883480544</v>
      </c>
      <c r="U19" s="36">
        <v>25.249048862637697</v>
      </c>
      <c r="V19" s="36">
        <v>17.144821887109501</v>
      </c>
      <c r="W19" s="36">
        <v>15.476589518499706</v>
      </c>
      <c r="X19" s="36">
        <v>15.201456434745777</v>
      </c>
      <c r="Y19" s="36">
        <v>17.896411484779328</v>
      </c>
      <c r="Z19" s="36">
        <v>18.754138994138245</v>
      </c>
      <c r="AA19" s="36">
        <v>16.995958385387361</v>
      </c>
      <c r="AB19" s="36">
        <v>16.234669007717599</v>
      </c>
      <c r="AC19" s="37">
        <v>20.977146112984141</v>
      </c>
      <c r="AD19" s="37">
        <v>15.374658375470725</v>
      </c>
      <c r="AE19" s="37">
        <v>9.9459049092699061</v>
      </c>
      <c r="AF19" s="37">
        <v>15.591003280505543</v>
      </c>
      <c r="AG19" s="37">
        <v>17.264161336724303</v>
      </c>
      <c r="AH19" s="37">
        <v>14.685953695431882</v>
      </c>
      <c r="AI19" s="37">
        <v>16.172280007659385</v>
      </c>
      <c r="AJ19" s="37">
        <v>16.256373992092076</v>
      </c>
      <c r="AK19" s="37">
        <v>15.212412813138394</v>
      </c>
      <c r="AL19" s="37">
        <v>12.090833034741596</v>
      </c>
      <c r="AM19" s="37">
        <v>14.002904535111524</v>
      </c>
      <c r="AN19" s="123">
        <v>-6.4218575400733058E-2</v>
      </c>
      <c r="AO19" s="123">
        <v>-0.20519951810016657</v>
      </c>
      <c r="AP19" s="123">
        <v>0.1581422466819129</v>
      </c>
    </row>
    <row r="20" spans="1:42" s="15" customFormat="1" ht="19.5" customHeight="1" x14ac:dyDescent="0.45">
      <c r="A20" s="11" t="s">
        <v>73</v>
      </c>
      <c r="B20" s="34">
        <v>7.0285702790340752</v>
      </c>
      <c r="C20" s="34">
        <v>7.3027353617188995</v>
      </c>
      <c r="D20" s="34">
        <v>6.6775586662289133</v>
      </c>
      <c r="E20" s="34">
        <v>13.540620649883016</v>
      </c>
      <c r="F20" s="34">
        <v>13.645039951932537</v>
      </c>
      <c r="G20" s="34">
        <v>9.3173935887404529</v>
      </c>
      <c r="H20" s="34">
        <v>7.6680032236107944</v>
      </c>
      <c r="I20" s="34">
        <v>8.9124102066373752</v>
      </c>
      <c r="J20" s="34">
        <v>10.012497972582805</v>
      </c>
      <c r="K20" s="34">
        <v>8.4427085990688848</v>
      </c>
      <c r="L20" s="34">
        <v>9.8698291655259691</v>
      </c>
      <c r="M20" s="34">
        <v>8.2834840358458095</v>
      </c>
      <c r="N20" s="34">
        <v>7.9954700899613833</v>
      </c>
      <c r="O20" s="34">
        <v>9.303679342641237</v>
      </c>
      <c r="P20" s="34">
        <v>10.055348043481185</v>
      </c>
      <c r="Q20" s="34">
        <v>14.792378093532871</v>
      </c>
      <c r="R20" s="34">
        <v>14.531257078390581</v>
      </c>
      <c r="S20" s="34">
        <v>14.825720832864365</v>
      </c>
      <c r="T20" s="34">
        <v>15.377886294125657</v>
      </c>
      <c r="U20" s="34">
        <v>15.127092550233758</v>
      </c>
      <c r="V20" s="34">
        <v>15.24157740500741</v>
      </c>
      <c r="W20" s="34">
        <v>12.527038563541808</v>
      </c>
      <c r="X20" s="34">
        <v>12.42251813150957</v>
      </c>
      <c r="Y20" s="34">
        <v>13.283244420185978</v>
      </c>
      <c r="Z20" s="34">
        <v>15.091889848758601</v>
      </c>
      <c r="AA20" s="34">
        <v>15.403182914844839</v>
      </c>
      <c r="AB20" s="34">
        <v>14.893017953666561</v>
      </c>
      <c r="AC20" s="35">
        <v>10.57234612434897</v>
      </c>
      <c r="AD20" s="154" t="s">
        <v>110</v>
      </c>
      <c r="AE20" s="154" t="s">
        <v>110</v>
      </c>
      <c r="AF20" s="154" t="s">
        <v>110</v>
      </c>
      <c r="AG20" s="154" t="s">
        <v>110</v>
      </c>
      <c r="AH20" s="154" t="s">
        <v>110</v>
      </c>
      <c r="AI20" s="154" t="s">
        <v>110</v>
      </c>
      <c r="AJ20" s="154" t="s">
        <v>110</v>
      </c>
      <c r="AK20" s="154" t="s">
        <v>110</v>
      </c>
      <c r="AL20" s="154" t="s">
        <v>110</v>
      </c>
      <c r="AM20" s="154" t="s">
        <v>110</v>
      </c>
      <c r="AN20" s="123" t="s">
        <v>110</v>
      </c>
      <c r="AO20" s="123" t="s">
        <v>110</v>
      </c>
      <c r="AP20" s="123" t="s">
        <v>110</v>
      </c>
    </row>
    <row r="21" spans="1:42" s="15" customFormat="1" ht="19.5" customHeight="1" x14ac:dyDescent="0.45">
      <c r="A21" s="16" t="s">
        <v>13</v>
      </c>
      <c r="B21" s="36">
        <v>25.935651480581644</v>
      </c>
      <c r="C21" s="36">
        <v>26.667765050729741</v>
      </c>
      <c r="D21" s="36">
        <v>24.500975983577252</v>
      </c>
      <c r="E21" s="36">
        <v>23.270558025553509</v>
      </c>
      <c r="F21" s="36">
        <v>19.860484925896333</v>
      </c>
      <c r="G21" s="36">
        <v>23.717813305697419</v>
      </c>
      <c r="H21" s="36">
        <v>25.924175860178657</v>
      </c>
      <c r="I21" s="36">
        <v>17.814245145924755</v>
      </c>
      <c r="J21" s="36">
        <v>22.024575746233509</v>
      </c>
      <c r="K21" s="36">
        <v>24.041178961729518</v>
      </c>
      <c r="L21" s="36">
        <v>23.740672020217229</v>
      </c>
      <c r="M21" s="36">
        <v>15.077528251472948</v>
      </c>
      <c r="N21" s="36">
        <v>27.049076739386166</v>
      </c>
      <c r="O21" s="36">
        <v>32.71465698040867</v>
      </c>
      <c r="P21" s="36">
        <v>27.33964301373879</v>
      </c>
      <c r="Q21" s="36">
        <v>24.427015110359324</v>
      </c>
      <c r="R21" s="36">
        <v>23.328372065163581</v>
      </c>
      <c r="S21" s="36">
        <v>27.817871366206319</v>
      </c>
      <c r="T21" s="36">
        <v>26.215238077569193</v>
      </c>
      <c r="U21" s="36">
        <v>26.981093285692321</v>
      </c>
      <c r="V21" s="36">
        <v>23.638438618907479</v>
      </c>
      <c r="W21" s="36">
        <v>30.683323322445045</v>
      </c>
      <c r="X21" s="36">
        <v>34.105590416991348</v>
      </c>
      <c r="Y21" s="36">
        <v>20.242112945427461</v>
      </c>
      <c r="Z21" s="36">
        <v>21.887250352400475</v>
      </c>
      <c r="AA21" s="36">
        <v>26.401471761321233</v>
      </c>
      <c r="AB21" s="36">
        <v>22.326476056922601</v>
      </c>
      <c r="AC21" s="37">
        <v>23.809615935677872</v>
      </c>
      <c r="AD21" s="37">
        <v>26.464182794067192</v>
      </c>
      <c r="AE21" s="37">
        <v>21.46709676550153</v>
      </c>
      <c r="AF21" s="37">
        <v>21.475994702813573</v>
      </c>
      <c r="AG21" s="37">
        <v>19.481123525831183</v>
      </c>
      <c r="AH21" s="37">
        <v>19.05640117886756</v>
      </c>
      <c r="AI21" s="37">
        <v>18.315795218160147</v>
      </c>
      <c r="AJ21" s="37">
        <v>22.457900668343232</v>
      </c>
      <c r="AK21" s="37">
        <v>29.073949532544404</v>
      </c>
      <c r="AL21" s="37">
        <v>25.062053683739109</v>
      </c>
      <c r="AM21" s="37">
        <v>15.081348851090324</v>
      </c>
      <c r="AN21" s="123">
        <v>0.29459783271404283</v>
      </c>
      <c r="AO21" s="123">
        <v>-0.13798936550792706</v>
      </c>
      <c r="AP21" s="123">
        <v>-0.39823970368096839</v>
      </c>
    </row>
    <row r="22" spans="1:42" s="15" customFormat="1" ht="19.5" customHeight="1" x14ac:dyDescent="0.45">
      <c r="A22" s="11" t="s">
        <v>14</v>
      </c>
      <c r="B22" s="34">
        <v>0.49119939154002557</v>
      </c>
      <c r="C22" s="34">
        <v>0.33403902048575351</v>
      </c>
      <c r="D22" s="34">
        <v>0.24876997624559691</v>
      </c>
      <c r="E22" s="34">
        <v>0.21210837980964264</v>
      </c>
      <c r="F22" s="34">
        <v>0.10763358690834898</v>
      </c>
      <c r="G22" s="34">
        <v>0.1257211588238312</v>
      </c>
      <c r="H22" s="34">
        <v>7.9432936665985776E-2</v>
      </c>
      <c r="I22" s="34">
        <v>9.6797147526191785E-2</v>
      </c>
      <c r="J22" s="34">
        <v>0.20239586718993952</v>
      </c>
      <c r="K22" s="34">
        <v>3.2326427398589833E-2</v>
      </c>
      <c r="L22" s="34">
        <v>7.8374930068556961E-2</v>
      </c>
      <c r="M22" s="34">
        <v>0.32902625563462351</v>
      </c>
      <c r="N22" s="34">
        <v>0.22277718756862827</v>
      </c>
      <c r="O22" s="34">
        <v>0.16817896741038188</v>
      </c>
      <c r="P22" s="34">
        <v>0.22734527745071012</v>
      </c>
      <c r="Q22" s="34">
        <v>0.42299300560798914</v>
      </c>
      <c r="R22" s="34">
        <v>0.40786936908817151</v>
      </c>
      <c r="S22" s="34">
        <v>0.18714674532370892</v>
      </c>
      <c r="T22" s="34">
        <v>0.20319259662963518</v>
      </c>
      <c r="U22" s="34">
        <v>0.26907471003361161</v>
      </c>
      <c r="V22" s="152" t="s">
        <v>110</v>
      </c>
      <c r="W22" s="152" t="s">
        <v>110</v>
      </c>
      <c r="X22" s="34">
        <v>0.35921520355563347</v>
      </c>
      <c r="Y22" s="34">
        <v>8.253389374533697E-2</v>
      </c>
      <c r="Z22" s="34">
        <v>3.9940160605678565E-2</v>
      </c>
      <c r="AA22" s="34">
        <v>0.11514556069965719</v>
      </c>
      <c r="AB22" s="34">
        <v>0.12777063964927191</v>
      </c>
      <c r="AC22" s="35">
        <v>8.3945732548709309E-2</v>
      </c>
      <c r="AD22" s="35">
        <v>5.0915575381484113E-2</v>
      </c>
      <c r="AE22" s="35">
        <v>8.308805308920246E-2</v>
      </c>
      <c r="AF22" s="35">
        <v>0.10720699415234004</v>
      </c>
      <c r="AG22" s="35">
        <v>0.13103570298877407</v>
      </c>
      <c r="AH22" s="35">
        <v>0.1009297997324015</v>
      </c>
      <c r="AI22" s="35">
        <v>0.13094669742676554</v>
      </c>
      <c r="AJ22" s="35">
        <v>0.11194611232782535</v>
      </c>
      <c r="AK22" s="35">
        <v>0.12654861859489522</v>
      </c>
      <c r="AL22" s="35">
        <v>0.15562938564016238</v>
      </c>
      <c r="AM22" s="35">
        <v>0.1257390092111593</v>
      </c>
      <c r="AN22" s="123">
        <v>0.13044228123177315</v>
      </c>
      <c r="AO22" s="123">
        <v>0.22979916626636521</v>
      </c>
      <c r="AP22" s="123">
        <v>-0.19206126340506124</v>
      </c>
    </row>
    <row r="23" spans="1:42" s="15" customFormat="1" ht="19.5" customHeight="1" x14ac:dyDescent="0.45">
      <c r="A23" s="16" t="s">
        <v>15</v>
      </c>
      <c r="B23" s="36">
        <v>15.207035468769989</v>
      </c>
      <c r="C23" s="36">
        <v>13.188095731502303</v>
      </c>
      <c r="D23" s="36">
        <v>14.492954794422388</v>
      </c>
      <c r="E23" s="36">
        <v>15.06847720962709</v>
      </c>
      <c r="F23" s="36">
        <v>13.216050699706722</v>
      </c>
      <c r="G23" s="36">
        <v>11.264976019080841</v>
      </c>
      <c r="H23" s="36">
        <v>17.128567072595885</v>
      </c>
      <c r="I23" s="36">
        <v>12.523234790431044</v>
      </c>
      <c r="J23" s="36">
        <v>13.063495723814993</v>
      </c>
      <c r="K23" s="36">
        <v>11.886539565385387</v>
      </c>
      <c r="L23" s="36">
        <v>12.536267258662228</v>
      </c>
      <c r="M23" s="36">
        <v>11.635171058956114</v>
      </c>
      <c r="N23" s="36">
        <v>9.1734618458148613</v>
      </c>
      <c r="O23" s="36">
        <v>9.3697947230099832</v>
      </c>
      <c r="P23" s="36">
        <v>13.165146089964198</v>
      </c>
      <c r="Q23" s="36">
        <v>17.351473664282135</v>
      </c>
      <c r="R23" s="36">
        <v>16.227859284188607</v>
      </c>
      <c r="S23" s="36">
        <v>15.536646787133499</v>
      </c>
      <c r="T23" s="36">
        <v>14.475078284251255</v>
      </c>
      <c r="U23" s="36">
        <v>15.538460995061468</v>
      </c>
      <c r="V23" s="36">
        <v>15.539549810414949</v>
      </c>
      <c r="W23" s="36">
        <v>16.219830689950999</v>
      </c>
      <c r="X23" s="36">
        <v>15.398412302917961</v>
      </c>
      <c r="Y23" s="36">
        <v>13.976576715662539</v>
      </c>
      <c r="Z23" s="36">
        <v>14.961894174777015</v>
      </c>
      <c r="AA23" s="36">
        <v>15.954176015988921</v>
      </c>
      <c r="AB23" s="36">
        <v>14.172635117956746</v>
      </c>
      <c r="AC23" s="37">
        <v>11.91152505394113</v>
      </c>
      <c r="AD23" s="37">
        <v>22.313556361465505</v>
      </c>
      <c r="AE23" s="37">
        <v>16.846568376107378</v>
      </c>
      <c r="AF23" s="37">
        <v>13.821866797300263</v>
      </c>
      <c r="AG23" s="37">
        <v>13.75789812939853</v>
      </c>
      <c r="AH23" s="37">
        <v>12.965813296246511</v>
      </c>
      <c r="AI23" s="37">
        <v>15.298912820139758</v>
      </c>
      <c r="AJ23" s="37">
        <v>22.002717514527387</v>
      </c>
      <c r="AK23" s="37">
        <v>19.969343477411755</v>
      </c>
      <c r="AL23" s="37">
        <v>20.354063680426925</v>
      </c>
      <c r="AM23" s="37">
        <v>21.672678413558753</v>
      </c>
      <c r="AN23" s="123">
        <v>-9.2414677222169894E-2</v>
      </c>
      <c r="AO23" s="123">
        <v>1.9265540875209375E-2</v>
      </c>
      <c r="AP23" s="123">
        <v>6.4783856129911221E-2</v>
      </c>
    </row>
    <row r="24" spans="1:42" s="15" customFormat="1" ht="19.5" customHeight="1" x14ac:dyDescent="0.45">
      <c r="A24" s="11" t="s">
        <v>16</v>
      </c>
      <c r="B24" s="34">
        <v>43.077959785706128</v>
      </c>
      <c r="C24" s="34">
        <v>38.594721446374159</v>
      </c>
      <c r="D24" s="34">
        <v>42.189063974580044</v>
      </c>
      <c r="E24" s="34">
        <v>50.368349907303809</v>
      </c>
      <c r="F24" s="34">
        <v>51.565411225091999</v>
      </c>
      <c r="G24" s="34">
        <v>44.523180574332976</v>
      </c>
      <c r="H24" s="34">
        <v>41.751172984820322</v>
      </c>
      <c r="I24" s="34">
        <v>39.376843495342982</v>
      </c>
      <c r="J24" s="34">
        <v>35.154435225450065</v>
      </c>
      <c r="K24" s="34">
        <v>34.861253803099977</v>
      </c>
      <c r="L24" s="34">
        <v>40.452465926885289</v>
      </c>
      <c r="M24" s="34">
        <v>42.285600669617907</v>
      </c>
      <c r="N24" s="34">
        <v>40.084108471030675</v>
      </c>
      <c r="O24" s="34">
        <v>48.550768325846114</v>
      </c>
      <c r="P24" s="34">
        <v>64.5432347678735</v>
      </c>
      <c r="Q24" s="34">
        <v>48.730767322378227</v>
      </c>
      <c r="R24" s="34">
        <v>36.832659315632291</v>
      </c>
      <c r="S24" s="34">
        <v>40.050292382983017</v>
      </c>
      <c r="T24" s="34">
        <v>59.267149277844894</v>
      </c>
      <c r="U24" s="34">
        <v>71.376613550292049</v>
      </c>
      <c r="V24" s="34">
        <v>48.278255263033671</v>
      </c>
      <c r="W24" s="34">
        <v>47.156620885899009</v>
      </c>
      <c r="X24" s="34">
        <v>62.912545376960487</v>
      </c>
      <c r="Y24" s="34">
        <v>77.854393521034524</v>
      </c>
      <c r="Z24" s="34">
        <v>81.642334877668759</v>
      </c>
      <c r="AA24" s="34">
        <v>77.401241910694154</v>
      </c>
      <c r="AB24" s="34">
        <v>81.281370736022041</v>
      </c>
      <c r="AC24" s="35">
        <v>77.288642721595536</v>
      </c>
      <c r="AD24" s="35">
        <v>88.738673016567091</v>
      </c>
      <c r="AE24" s="35">
        <v>81.225718036170818</v>
      </c>
      <c r="AF24" s="35">
        <v>102.47877575649449</v>
      </c>
      <c r="AG24" s="35">
        <v>129.33425907573081</v>
      </c>
      <c r="AH24" s="35">
        <v>140.5097121999784</v>
      </c>
      <c r="AI24" s="35">
        <v>157.73581276314704</v>
      </c>
      <c r="AJ24" s="35">
        <v>155.73857777865882</v>
      </c>
      <c r="AK24" s="35">
        <v>128.71438658753596</v>
      </c>
      <c r="AL24" s="35">
        <v>171.12183399145607</v>
      </c>
      <c r="AM24" s="35">
        <v>155.33895701217887</v>
      </c>
      <c r="AN24" s="123">
        <v>-0.17352278142369193</v>
      </c>
      <c r="AO24" s="123">
        <v>0.32946936646494995</v>
      </c>
      <c r="AP24" s="123">
        <v>-9.2231812920291811E-2</v>
      </c>
    </row>
    <row r="25" spans="1:42" s="15" customFormat="1" ht="19.5" customHeight="1" x14ac:dyDescent="0.45">
      <c r="A25" s="16" t="s">
        <v>74</v>
      </c>
      <c r="B25" s="36">
        <v>1.3692040573988205</v>
      </c>
      <c r="C25" s="36">
        <v>0.88064881101086356</v>
      </c>
      <c r="D25" s="36">
        <v>0.70484518864122747</v>
      </c>
      <c r="E25" s="36">
        <v>0.27467474362943473</v>
      </c>
      <c r="F25" s="36">
        <v>0.40396316514192615</v>
      </c>
      <c r="G25" s="36">
        <v>0.53089073335239412</v>
      </c>
      <c r="H25" s="36">
        <v>0.54184175859862505</v>
      </c>
      <c r="I25" s="36">
        <v>0.45322331579433456</v>
      </c>
      <c r="J25" s="36">
        <v>0.61485605529274523</v>
      </c>
      <c r="K25" s="36">
        <v>0.81167950349096196</v>
      </c>
      <c r="L25" s="36">
        <v>1.1907197176701887</v>
      </c>
      <c r="M25" s="36">
        <v>1.6643278670538353</v>
      </c>
      <c r="N25" s="36">
        <v>0.87391017357317458</v>
      </c>
      <c r="O25" s="36">
        <v>0.99523904483941195</v>
      </c>
      <c r="P25" s="36">
        <v>1.0426894621379661</v>
      </c>
      <c r="Q25" s="36">
        <v>0.76225669668449669</v>
      </c>
      <c r="R25" s="36">
        <v>0.7988169632309251</v>
      </c>
      <c r="S25" s="36">
        <v>0.75591229740981314</v>
      </c>
      <c r="T25" s="36">
        <v>0.90190194935458123</v>
      </c>
      <c r="U25" s="36">
        <v>0.87010638510336791</v>
      </c>
      <c r="V25" s="36">
        <v>0.75233390766331032</v>
      </c>
      <c r="W25" s="36">
        <v>0.78672290828295866</v>
      </c>
      <c r="X25" s="36">
        <v>0.96914596292944444</v>
      </c>
      <c r="Y25" s="36">
        <v>1.0876784829467214</v>
      </c>
      <c r="Z25" s="36">
        <v>1.0961658969547559</v>
      </c>
      <c r="AA25" s="36">
        <v>1.5023980206047673</v>
      </c>
      <c r="AB25" s="36">
        <v>2.6105605768469409</v>
      </c>
      <c r="AC25" s="37">
        <v>2.5084909560618893</v>
      </c>
      <c r="AD25" s="37">
        <v>2.5102749491771617</v>
      </c>
      <c r="AE25" s="155" t="s">
        <v>110</v>
      </c>
      <c r="AF25" s="155" t="s">
        <v>110</v>
      </c>
      <c r="AG25" s="155" t="s">
        <v>110</v>
      </c>
      <c r="AH25" s="155" t="s">
        <v>110</v>
      </c>
      <c r="AI25" s="155" t="s">
        <v>110</v>
      </c>
      <c r="AJ25" s="155" t="s">
        <v>110</v>
      </c>
      <c r="AK25" s="155" t="s">
        <v>110</v>
      </c>
      <c r="AL25" s="155" t="s">
        <v>110</v>
      </c>
      <c r="AM25" s="155" t="s">
        <v>110</v>
      </c>
      <c r="AN25" s="123" t="s">
        <v>110</v>
      </c>
      <c r="AO25" s="123" t="s">
        <v>110</v>
      </c>
      <c r="AP25" s="123" t="s">
        <v>110</v>
      </c>
    </row>
    <row r="26" spans="1:42" s="15" customFormat="1" ht="19.5" customHeight="1" x14ac:dyDescent="0.45">
      <c r="A26" s="11" t="s">
        <v>17</v>
      </c>
      <c r="B26" s="34">
        <v>63.292043576653917</v>
      </c>
      <c r="C26" s="34">
        <v>40.41707765821053</v>
      </c>
      <c r="D26" s="34">
        <v>37.103792531439161</v>
      </c>
      <c r="E26" s="34">
        <v>50.660345402944976</v>
      </c>
      <c r="F26" s="34">
        <v>58.446475338695855</v>
      </c>
      <c r="G26" s="34">
        <v>51.933189337976003</v>
      </c>
      <c r="H26" s="34">
        <v>42.487894567049899</v>
      </c>
      <c r="I26" s="34">
        <v>49.435787000470064</v>
      </c>
      <c r="J26" s="34">
        <v>60.450217618677435</v>
      </c>
      <c r="K26" s="34">
        <v>57.877324449496932</v>
      </c>
      <c r="L26" s="34">
        <v>60.228230593635345</v>
      </c>
      <c r="M26" s="34">
        <v>60.860564424106393</v>
      </c>
      <c r="N26" s="34">
        <v>78.920137719268808</v>
      </c>
      <c r="O26" s="34">
        <v>109.40087832188813</v>
      </c>
      <c r="P26" s="34">
        <v>135.03181690129739</v>
      </c>
      <c r="Q26" s="34">
        <v>126.23098220976001</v>
      </c>
      <c r="R26" s="34">
        <v>90.15279477140669</v>
      </c>
      <c r="S26" s="34">
        <v>78.805122330955598</v>
      </c>
      <c r="T26" s="34">
        <v>99.932007221677395</v>
      </c>
      <c r="U26" s="34">
        <v>130.43942580723075</v>
      </c>
      <c r="V26" s="34">
        <v>126.55071633689192</v>
      </c>
      <c r="W26" s="34">
        <v>123.97810804328076</v>
      </c>
      <c r="X26" s="34">
        <v>138.37681046136683</v>
      </c>
      <c r="Y26" s="34">
        <v>161.65171656562322</v>
      </c>
      <c r="Z26" s="34">
        <v>191.34712445732626</v>
      </c>
      <c r="AA26" s="34">
        <v>193.76285048130109</v>
      </c>
      <c r="AB26" s="34">
        <v>213.0409778519037</v>
      </c>
      <c r="AC26" s="35">
        <v>214.40890315124437</v>
      </c>
      <c r="AD26" s="35">
        <v>218.94305379340543</v>
      </c>
      <c r="AE26" s="35">
        <v>245.40686455275062</v>
      </c>
      <c r="AF26" s="35">
        <v>221.83462784973881</v>
      </c>
      <c r="AG26" s="35">
        <v>316.888266328746</v>
      </c>
      <c r="AH26" s="35">
        <v>404.27057454540773</v>
      </c>
      <c r="AI26" s="35">
        <v>355.60706204447206</v>
      </c>
      <c r="AJ26" s="35">
        <v>364.07347624334039</v>
      </c>
      <c r="AK26" s="35">
        <v>306.19929301002855</v>
      </c>
      <c r="AL26" s="35">
        <v>338.98250790518028</v>
      </c>
      <c r="AM26" s="35">
        <v>335.84956655223255</v>
      </c>
      <c r="AN26" s="123">
        <v>-0.15896292097540698</v>
      </c>
      <c r="AO26" s="123">
        <v>0.10706495946768246</v>
      </c>
      <c r="AP26" s="123">
        <v>-9.2421917942270282E-3</v>
      </c>
    </row>
    <row r="27" spans="1:42" s="15" customFormat="1" ht="19.5" customHeight="1" x14ac:dyDescent="0.45">
      <c r="A27" s="16" t="s">
        <v>18</v>
      </c>
      <c r="B27" s="36">
        <v>8.7028023625875512</v>
      </c>
      <c r="C27" s="36">
        <v>10.73444079845677</v>
      </c>
      <c r="D27" s="36">
        <v>8.6766556994613016</v>
      </c>
      <c r="E27" s="36">
        <v>6.7409567648666675</v>
      </c>
      <c r="F27" s="36">
        <v>7.3503146856604529</v>
      </c>
      <c r="G27" s="36">
        <v>12.214848635759754</v>
      </c>
      <c r="H27" s="36">
        <v>10.650109972406856</v>
      </c>
      <c r="I27" s="36">
        <v>8.4168650265130722</v>
      </c>
      <c r="J27" s="36">
        <v>7.4046044327402187</v>
      </c>
      <c r="K27" s="36">
        <v>9.3407070472590252</v>
      </c>
      <c r="L27" s="36">
        <v>9.4120936065183667</v>
      </c>
      <c r="M27" s="36">
        <v>8.5446293795311341</v>
      </c>
      <c r="N27" s="36">
        <v>7.8595855015799652</v>
      </c>
      <c r="O27" s="36">
        <v>9.5222833306929395</v>
      </c>
      <c r="P27" s="36">
        <v>11.313691840777508</v>
      </c>
      <c r="Q27" s="36">
        <v>12.400732855977722</v>
      </c>
      <c r="R27" s="36">
        <v>11.745492210053875</v>
      </c>
      <c r="S27" s="36">
        <v>10.18200331107318</v>
      </c>
      <c r="T27" s="36">
        <v>11.376134308760275</v>
      </c>
      <c r="U27" s="36">
        <v>12.613031918681152</v>
      </c>
      <c r="V27" s="36">
        <v>14.965072035775478</v>
      </c>
      <c r="W27" s="36">
        <v>14.888481817609339</v>
      </c>
      <c r="X27" s="36">
        <v>16.347517743539477</v>
      </c>
      <c r="Y27" s="36">
        <v>15.320225793519944</v>
      </c>
      <c r="Z27" s="36">
        <v>29.170162363798795</v>
      </c>
      <c r="AA27" s="36">
        <v>30.638962848042251</v>
      </c>
      <c r="AB27" s="36">
        <v>28.408063985453222</v>
      </c>
      <c r="AC27" s="37">
        <v>16.195421447336333</v>
      </c>
      <c r="AD27" s="37">
        <v>15.299711861613966</v>
      </c>
      <c r="AE27" s="37">
        <v>16.165202472110469</v>
      </c>
      <c r="AF27" s="37">
        <v>16.684406390508666</v>
      </c>
      <c r="AG27" s="37">
        <v>14.49214048240462</v>
      </c>
      <c r="AH27" s="37">
        <v>12.781105716290408</v>
      </c>
      <c r="AI27" s="37">
        <v>15.744473457756365</v>
      </c>
      <c r="AJ27" s="37">
        <v>19.396475100347971</v>
      </c>
      <c r="AK27" s="37">
        <v>21.050538297378559</v>
      </c>
      <c r="AL27" s="37">
        <v>21.133085383757638</v>
      </c>
      <c r="AM27" s="37">
        <v>23.110393561684994</v>
      </c>
      <c r="AN27" s="123">
        <v>8.5276483921602475E-2</v>
      </c>
      <c r="AO27" s="123">
        <v>3.921376508901897E-3</v>
      </c>
      <c r="AP27" s="123">
        <v>9.3564576209353101E-2</v>
      </c>
    </row>
    <row r="28" spans="1:42" s="15" customFormat="1" ht="19.5" customHeight="1" x14ac:dyDescent="0.45">
      <c r="A28" s="11" t="s">
        <v>19</v>
      </c>
      <c r="B28" s="34">
        <v>11.466720390725721</v>
      </c>
      <c r="C28" s="34">
        <v>5.0852952943174712</v>
      </c>
      <c r="D28" s="34">
        <v>4.5888074507280843</v>
      </c>
      <c r="E28" s="34">
        <v>5.5091185483391811</v>
      </c>
      <c r="F28" s="34">
        <v>3.616377954670428</v>
      </c>
      <c r="G28" s="34">
        <v>3.0732934930379803</v>
      </c>
      <c r="H28" s="34">
        <v>2.2236253949953229</v>
      </c>
      <c r="I28" s="34">
        <v>5.7374299554456663</v>
      </c>
      <c r="J28" s="34">
        <v>3.1869029950285728</v>
      </c>
      <c r="K28" s="34">
        <v>2.8596411154366685</v>
      </c>
      <c r="L28" s="34">
        <v>3.5735632052528303</v>
      </c>
      <c r="M28" s="34">
        <v>2.4257952894548156</v>
      </c>
      <c r="N28" s="34">
        <v>4.9640301144923713</v>
      </c>
      <c r="O28" s="34">
        <v>5.991351439107909</v>
      </c>
      <c r="P28" s="34">
        <v>11.808350611009093</v>
      </c>
      <c r="Q28" s="34">
        <v>9.1971146139164066</v>
      </c>
      <c r="R28" s="34">
        <v>5.8614681989898285</v>
      </c>
      <c r="S28" s="34">
        <v>3.0214624740225178</v>
      </c>
      <c r="T28" s="34">
        <v>6.1840969597523809</v>
      </c>
      <c r="U28" s="34">
        <v>9.3897291272794732</v>
      </c>
      <c r="V28" s="34">
        <v>6.4964167400306589</v>
      </c>
      <c r="W28" s="34">
        <v>7.2769295729073402</v>
      </c>
      <c r="X28" s="34">
        <v>6.2697144667352598</v>
      </c>
      <c r="Y28" s="34">
        <v>7.5150234125899971</v>
      </c>
      <c r="Z28" s="34">
        <v>10.024980538905433</v>
      </c>
      <c r="AA28" s="34">
        <v>8.5697375404190819</v>
      </c>
      <c r="AB28" s="34">
        <v>7.0591919445261935</v>
      </c>
      <c r="AC28" s="35">
        <v>9.2412646600266708</v>
      </c>
      <c r="AD28" s="35">
        <v>4.6963495355589666</v>
      </c>
      <c r="AE28" s="35">
        <v>7.5656021890937195</v>
      </c>
      <c r="AF28" s="35">
        <v>7.233228141039751</v>
      </c>
      <c r="AG28" s="35">
        <v>10.506207189559069</v>
      </c>
      <c r="AH28" s="35">
        <v>13.799182240127051</v>
      </c>
      <c r="AI28" s="35">
        <v>19.420336265779401</v>
      </c>
      <c r="AJ28" s="35">
        <v>11.324474489452472</v>
      </c>
      <c r="AK28" s="35">
        <v>10.799596734485217</v>
      </c>
      <c r="AL28" s="35">
        <v>10.715486803258509</v>
      </c>
      <c r="AM28" s="35">
        <v>8.2338378853076559</v>
      </c>
      <c r="AN28" s="123">
        <v>-4.6348972347999173E-2</v>
      </c>
      <c r="AO28" s="123">
        <v>-7.7882474035468885E-3</v>
      </c>
      <c r="AP28" s="123">
        <v>-0.23159460354112893</v>
      </c>
    </row>
    <row r="29" spans="1:42" s="15" customFormat="1" ht="19.5" customHeight="1" x14ac:dyDescent="0.45">
      <c r="A29" s="16" t="s">
        <v>20</v>
      </c>
      <c r="B29" s="36">
        <v>2.4416246815244658</v>
      </c>
      <c r="C29" s="36">
        <v>2.8073349660774012</v>
      </c>
      <c r="D29" s="36">
        <v>1.2238199027457781</v>
      </c>
      <c r="E29" s="36">
        <v>0.27104793764618568</v>
      </c>
      <c r="F29" s="36">
        <v>0.38358701134214335</v>
      </c>
      <c r="G29" s="36">
        <v>1.4092414540293163</v>
      </c>
      <c r="H29" s="36">
        <v>2.4111813477030659</v>
      </c>
      <c r="I29" s="36">
        <v>1.035675923786852</v>
      </c>
      <c r="J29" s="36">
        <v>1.7359817077004647</v>
      </c>
      <c r="K29" s="36">
        <v>5.5670464981915906</v>
      </c>
      <c r="L29" s="36">
        <v>4.6064432637532136</v>
      </c>
      <c r="M29" s="36">
        <v>1.816646912061801</v>
      </c>
      <c r="N29" s="36">
        <v>3.7585296509340389</v>
      </c>
      <c r="O29" s="36">
        <v>3.5494709502623909</v>
      </c>
      <c r="P29" s="36">
        <v>4.6294105950502011</v>
      </c>
      <c r="Q29" s="36">
        <v>8.5378738089731883</v>
      </c>
      <c r="R29" s="36">
        <v>3.4751824416140313</v>
      </c>
      <c r="S29" s="36">
        <v>3.0383336063346102</v>
      </c>
      <c r="T29" s="36">
        <v>6.752942699562583</v>
      </c>
      <c r="U29" s="36">
        <v>3.334378007943636</v>
      </c>
      <c r="V29" s="36">
        <v>10.642970396596693</v>
      </c>
      <c r="W29" s="36">
        <v>8.5350601814241518</v>
      </c>
      <c r="X29" s="36">
        <v>11.597480355929935</v>
      </c>
      <c r="Y29" s="36">
        <v>9.7339540396641446</v>
      </c>
      <c r="Z29" s="36">
        <v>8.5085742471059813</v>
      </c>
      <c r="AA29" s="36">
        <v>8.8196366946483788</v>
      </c>
      <c r="AB29" s="36">
        <v>7.3575888060687848</v>
      </c>
      <c r="AC29" s="37">
        <v>6.4107472469113169</v>
      </c>
      <c r="AD29" s="37">
        <v>10.571345738810761</v>
      </c>
      <c r="AE29" s="37">
        <v>8.9994662758718746</v>
      </c>
      <c r="AF29" s="37">
        <v>8.7802869515728297</v>
      </c>
      <c r="AG29" s="37">
        <v>7.6580278026741002</v>
      </c>
      <c r="AH29" s="37">
        <v>7.5020521902213604</v>
      </c>
      <c r="AI29" s="37">
        <v>6.8499649203564967</v>
      </c>
      <c r="AJ29" s="37">
        <v>8.2995751229987444</v>
      </c>
      <c r="AK29" s="37">
        <v>11.488003622040042</v>
      </c>
      <c r="AL29" s="37">
        <v>13.087967267267826</v>
      </c>
      <c r="AM29" s="37">
        <v>12.19134393847717</v>
      </c>
      <c r="AN29" s="123">
        <v>0.38416767747615443</v>
      </c>
      <c r="AO29" s="123">
        <v>0.13927255751888978</v>
      </c>
      <c r="AP29" s="123">
        <v>-6.8507455014275243E-2</v>
      </c>
    </row>
    <row r="30" spans="1:42" s="15" customFormat="1" ht="19.5" customHeight="1" x14ac:dyDescent="0.45">
      <c r="A30" s="11" t="s">
        <v>75</v>
      </c>
      <c r="B30" s="152" t="s">
        <v>110</v>
      </c>
      <c r="C30" s="152" t="s">
        <v>110</v>
      </c>
      <c r="D30" s="152" t="s">
        <v>110</v>
      </c>
      <c r="E30" s="152" t="s">
        <v>110</v>
      </c>
      <c r="F30" s="152" t="s">
        <v>110</v>
      </c>
      <c r="G30" s="152" t="s">
        <v>110</v>
      </c>
      <c r="H30" s="152" t="s">
        <v>110</v>
      </c>
      <c r="I30" s="152" t="s">
        <v>110</v>
      </c>
      <c r="J30" s="152" t="s">
        <v>110</v>
      </c>
      <c r="K30" s="152" t="s">
        <v>110</v>
      </c>
      <c r="L30" s="152" t="s">
        <v>110</v>
      </c>
      <c r="M30" s="152" t="s">
        <v>110</v>
      </c>
      <c r="N30" s="152" t="s">
        <v>110</v>
      </c>
      <c r="O30" s="152" t="s">
        <v>110</v>
      </c>
      <c r="P30" s="152" t="s">
        <v>110</v>
      </c>
      <c r="Q30" s="152" t="s">
        <v>110</v>
      </c>
      <c r="R30" s="152" t="s">
        <v>110</v>
      </c>
      <c r="S30" s="152" t="s">
        <v>110</v>
      </c>
      <c r="T30" s="152" t="s">
        <v>110</v>
      </c>
      <c r="U30" s="152" t="s">
        <v>110</v>
      </c>
      <c r="V30" s="152" t="s">
        <v>110</v>
      </c>
      <c r="W30" s="152" t="s">
        <v>110</v>
      </c>
      <c r="X30" s="34">
        <v>6.3914892065379645</v>
      </c>
      <c r="Y30" s="34">
        <v>6.8281874143928309</v>
      </c>
      <c r="Z30" s="34">
        <v>7.427797419269254</v>
      </c>
      <c r="AA30" s="34">
        <v>8.289035770141874</v>
      </c>
      <c r="AB30" s="34">
        <v>7.2057129537438565</v>
      </c>
      <c r="AC30" s="35">
        <v>8.0419294831547266</v>
      </c>
      <c r="AD30" s="35">
        <v>6.3123303201577254</v>
      </c>
      <c r="AE30" s="154" t="s">
        <v>110</v>
      </c>
      <c r="AF30" s="154" t="s">
        <v>110</v>
      </c>
      <c r="AG30" s="154" t="s">
        <v>110</v>
      </c>
      <c r="AH30" s="154" t="s">
        <v>110</v>
      </c>
      <c r="AI30" s="154" t="s">
        <v>110</v>
      </c>
      <c r="AJ30" s="154" t="s">
        <v>110</v>
      </c>
      <c r="AK30" s="154" t="s">
        <v>110</v>
      </c>
      <c r="AL30" s="154" t="s">
        <v>110</v>
      </c>
      <c r="AM30" s="154" t="s">
        <v>110</v>
      </c>
      <c r="AN30" s="123" t="s">
        <v>110</v>
      </c>
      <c r="AO30" s="123" t="s">
        <v>110</v>
      </c>
      <c r="AP30" s="123" t="s">
        <v>110</v>
      </c>
    </row>
    <row r="31" spans="1:42" s="10" customFormat="1" ht="19.5" customHeight="1" thickBot="1" x14ac:dyDescent="0.5">
      <c r="A31" s="38" t="s">
        <v>21</v>
      </c>
      <c r="B31" s="39">
        <v>302.11074733464017</v>
      </c>
      <c r="C31" s="39">
        <v>266.66394885569042</v>
      </c>
      <c r="D31" s="39">
        <v>265.1991508706779</v>
      </c>
      <c r="E31" s="39">
        <v>286.20377709811959</v>
      </c>
      <c r="F31" s="39">
        <v>276.39903473451278</v>
      </c>
      <c r="G31" s="39">
        <v>291.13470744614023</v>
      </c>
      <c r="H31" s="39">
        <v>271.24409656960171</v>
      </c>
      <c r="I31" s="39">
        <v>249.60868401499818</v>
      </c>
      <c r="J31" s="39">
        <v>301.82775319126364</v>
      </c>
      <c r="K31" s="39">
        <v>314.21731964709898</v>
      </c>
      <c r="L31" s="39">
        <v>314.10284333140305</v>
      </c>
      <c r="M31" s="39">
        <v>290.02826496015399</v>
      </c>
      <c r="N31" s="39">
        <v>322.16776503594718</v>
      </c>
      <c r="O31" s="39">
        <v>384.84051706636239</v>
      </c>
      <c r="P31" s="39">
        <v>436.79104737427463</v>
      </c>
      <c r="Q31" s="39">
        <v>433.59301971029976</v>
      </c>
      <c r="R31" s="39">
        <v>366.58333671222994</v>
      </c>
      <c r="S31" s="39">
        <v>368.82281699693732</v>
      </c>
      <c r="T31" s="39">
        <v>416.5181524739404</v>
      </c>
      <c r="U31" s="39">
        <v>478.26568497389104</v>
      </c>
      <c r="V31" s="39">
        <v>454.28905637636399</v>
      </c>
      <c r="W31" s="39">
        <v>471.1479587440304</v>
      </c>
      <c r="X31" s="39">
        <v>547.18011194512076</v>
      </c>
      <c r="Y31" s="39">
        <v>576.93520795955817</v>
      </c>
      <c r="Z31" s="39">
        <v>627.7091899167466</v>
      </c>
      <c r="AA31" s="39">
        <v>635.7851825577693</v>
      </c>
      <c r="AB31" s="39">
        <v>638.09204813777978</v>
      </c>
      <c r="AC31" s="40">
        <v>646.16087562524751</v>
      </c>
      <c r="AD31" s="40">
        <v>648.84364995722467</v>
      </c>
      <c r="AE31" s="40">
        <v>626.74655831174675</v>
      </c>
      <c r="AF31" s="40">
        <v>617.73352878422168</v>
      </c>
      <c r="AG31" s="40">
        <v>753.03165810618862</v>
      </c>
      <c r="AH31" s="40">
        <v>853.4637218717528</v>
      </c>
      <c r="AI31" s="40">
        <v>858.2888431898549</v>
      </c>
      <c r="AJ31" s="40">
        <v>893.18545051098101</v>
      </c>
      <c r="AK31" s="40">
        <v>866.40679695727908</v>
      </c>
      <c r="AL31" s="40">
        <v>958.48020066442348</v>
      </c>
      <c r="AM31" s="40">
        <v>893.18016777281275</v>
      </c>
      <c r="AN31" s="123">
        <v>-2.9981067804432104E-2</v>
      </c>
      <c r="AO31" s="123">
        <v>0.10627040788518238</v>
      </c>
      <c r="AP31" s="123">
        <v>-6.8128723834195437E-2</v>
      </c>
    </row>
    <row r="32" spans="1:42" s="15" customFormat="1" ht="19.5" customHeight="1" thickTop="1" x14ac:dyDescent="0.45">
      <c r="A32" s="11" t="s">
        <v>22</v>
      </c>
      <c r="B32" s="152" t="s">
        <v>110</v>
      </c>
      <c r="C32" s="152" t="s">
        <v>110</v>
      </c>
      <c r="D32" s="152" t="s">
        <v>110</v>
      </c>
      <c r="E32" s="152" t="s">
        <v>110</v>
      </c>
      <c r="F32" s="152" t="s">
        <v>110</v>
      </c>
      <c r="G32" s="152" t="s">
        <v>110</v>
      </c>
      <c r="H32" s="152" t="s">
        <v>110</v>
      </c>
      <c r="I32" s="152" t="s">
        <v>110</v>
      </c>
      <c r="J32" s="152" t="s">
        <v>110</v>
      </c>
      <c r="K32" s="152" t="s">
        <v>110</v>
      </c>
      <c r="L32" s="152" t="s">
        <v>110</v>
      </c>
      <c r="M32" s="34">
        <v>61.81286255328029</v>
      </c>
      <c r="N32" s="34">
        <v>68.328356058926616</v>
      </c>
      <c r="O32" s="34">
        <v>72.509295018429654</v>
      </c>
      <c r="P32" s="34">
        <v>73.180765187980043</v>
      </c>
      <c r="Q32" s="34">
        <v>82.337000444920903</v>
      </c>
      <c r="R32" s="34">
        <v>79.937456461302702</v>
      </c>
      <c r="S32" s="34">
        <v>82.994760412053694</v>
      </c>
      <c r="T32" s="34">
        <v>90.196126185771178</v>
      </c>
      <c r="U32" s="34">
        <v>99.587132399573605</v>
      </c>
      <c r="V32" s="34">
        <v>98.548420515978137</v>
      </c>
      <c r="W32" s="34">
        <v>103.89969903792927</v>
      </c>
      <c r="X32" s="34">
        <v>109.83817500960511</v>
      </c>
      <c r="Y32" s="34">
        <v>111.4753338404425</v>
      </c>
      <c r="Z32" s="34">
        <v>120.79983293963485</v>
      </c>
      <c r="AA32" s="34">
        <v>138.77700251048267</v>
      </c>
      <c r="AB32" s="34">
        <v>143.5531729932068</v>
      </c>
      <c r="AC32" s="35">
        <v>134.37253592445512</v>
      </c>
      <c r="AD32" s="35">
        <v>131.86343281811088</v>
      </c>
      <c r="AE32" s="35">
        <v>132.74707523205623</v>
      </c>
      <c r="AF32" s="35">
        <v>142.14293938657238</v>
      </c>
      <c r="AG32" s="35">
        <v>163.04675743496603</v>
      </c>
      <c r="AH32" s="35">
        <v>166.26471352308229</v>
      </c>
      <c r="AI32" s="35">
        <v>162.23940705293433</v>
      </c>
      <c r="AJ32" s="35">
        <v>154.89075880984871</v>
      </c>
      <c r="AK32" s="35">
        <v>175.26780942485237</v>
      </c>
      <c r="AL32" s="35">
        <v>226.70739051014721</v>
      </c>
      <c r="AM32" s="35">
        <v>249.56675603531107</v>
      </c>
      <c r="AN32" s="123">
        <v>0.13155756206230174</v>
      </c>
      <c r="AO32" s="123">
        <v>0.29349132196092187</v>
      </c>
      <c r="AP32" s="123">
        <v>0.10083202613608977</v>
      </c>
    </row>
    <row r="33" spans="1:63" s="15" customFormat="1" ht="19.5" customHeight="1" x14ac:dyDescent="0.45">
      <c r="A33" s="16" t="s">
        <v>23</v>
      </c>
      <c r="B33" s="153" t="s">
        <v>110</v>
      </c>
      <c r="C33" s="153" t="s">
        <v>110</v>
      </c>
      <c r="D33" s="153" t="s">
        <v>110</v>
      </c>
      <c r="E33" s="153" t="s">
        <v>110</v>
      </c>
      <c r="F33" s="153" t="s">
        <v>110</v>
      </c>
      <c r="G33" s="153" t="s">
        <v>110</v>
      </c>
      <c r="H33" s="153" t="s">
        <v>110</v>
      </c>
      <c r="I33" s="153" t="s">
        <v>110</v>
      </c>
      <c r="J33" s="153" t="s">
        <v>110</v>
      </c>
      <c r="K33" s="153" t="s">
        <v>110</v>
      </c>
      <c r="L33" s="153" t="s">
        <v>110</v>
      </c>
      <c r="M33" s="36">
        <v>11.192163857307957</v>
      </c>
      <c r="N33" s="36">
        <v>13.427491754444326</v>
      </c>
      <c r="O33" s="36">
        <v>13.762099387855448</v>
      </c>
      <c r="P33" s="36">
        <v>14.708076423818534</v>
      </c>
      <c r="Q33" s="36">
        <v>16.536494326890171</v>
      </c>
      <c r="R33" s="36">
        <v>19.172605977174612</v>
      </c>
      <c r="S33" s="36">
        <v>16.865065909366422</v>
      </c>
      <c r="T33" s="36">
        <v>18.033966863044906</v>
      </c>
      <c r="U33" s="36">
        <v>21.35405930507768</v>
      </c>
      <c r="V33" s="36">
        <v>21.585693416886929</v>
      </c>
      <c r="W33" s="36">
        <v>23.746426985115164</v>
      </c>
      <c r="X33" s="36">
        <v>23.783642679631484</v>
      </c>
      <c r="Y33" s="36">
        <v>22.331637792434488</v>
      </c>
      <c r="Z33" s="36">
        <v>25.856657537103008</v>
      </c>
      <c r="AA33" s="36">
        <v>27.157806575516982</v>
      </c>
      <c r="AB33" s="36">
        <v>29.023276379801871</v>
      </c>
      <c r="AC33" s="37">
        <v>26.784262938590064</v>
      </c>
      <c r="AD33" s="37">
        <v>39.927738553455818</v>
      </c>
      <c r="AE33" s="37">
        <v>31.768812552579547</v>
      </c>
      <c r="AF33" s="37">
        <v>39.328025141248553</v>
      </c>
      <c r="AG33" s="37">
        <v>52.87350219556297</v>
      </c>
      <c r="AH33" s="37">
        <v>49.120431511027171</v>
      </c>
      <c r="AI33" s="37">
        <v>42.859255683838974</v>
      </c>
      <c r="AJ33" s="37">
        <v>49.0361645860024</v>
      </c>
      <c r="AK33" s="37">
        <v>57.511439783583285</v>
      </c>
      <c r="AL33" s="37">
        <v>65.928869619941139</v>
      </c>
      <c r="AM33" s="37">
        <v>51.688498943535706</v>
      </c>
      <c r="AN33" s="123">
        <v>0.17283723694818076</v>
      </c>
      <c r="AO33" s="123">
        <v>0.14636096519288699</v>
      </c>
      <c r="AP33" s="123">
        <v>-0.21599597806691695</v>
      </c>
    </row>
    <row r="34" spans="1:63" s="15" customFormat="1" ht="19.5" customHeight="1" x14ac:dyDescent="0.45">
      <c r="A34" s="11" t="s">
        <v>24</v>
      </c>
      <c r="B34" s="152" t="s">
        <v>110</v>
      </c>
      <c r="C34" s="152" t="s">
        <v>110</v>
      </c>
      <c r="D34" s="152" t="s">
        <v>110</v>
      </c>
      <c r="E34" s="152" t="s">
        <v>110</v>
      </c>
      <c r="F34" s="152" t="s">
        <v>110</v>
      </c>
      <c r="G34" s="152" t="s">
        <v>110</v>
      </c>
      <c r="H34" s="152" t="s">
        <v>110</v>
      </c>
      <c r="I34" s="152" t="s">
        <v>110</v>
      </c>
      <c r="J34" s="152" t="s">
        <v>110</v>
      </c>
      <c r="K34" s="152" t="s">
        <v>110</v>
      </c>
      <c r="L34" s="152" t="s">
        <v>110</v>
      </c>
      <c r="M34" s="34">
        <v>30.875993417329671</v>
      </c>
      <c r="N34" s="34">
        <v>32.222676266002239</v>
      </c>
      <c r="O34" s="34">
        <v>36.591460331574758</v>
      </c>
      <c r="P34" s="34">
        <v>41.656199182204219</v>
      </c>
      <c r="Q34" s="34">
        <v>44.260513958126218</v>
      </c>
      <c r="R34" s="34">
        <v>52.385545330942477</v>
      </c>
      <c r="S34" s="34">
        <v>47.925789516841917</v>
      </c>
      <c r="T34" s="34">
        <v>64.526067310453953</v>
      </c>
      <c r="U34" s="34">
        <v>72.700887731760247</v>
      </c>
      <c r="V34" s="34">
        <v>69.494346970843921</v>
      </c>
      <c r="W34" s="34">
        <v>68.245231286756521</v>
      </c>
      <c r="X34" s="34">
        <v>73.406584234756522</v>
      </c>
      <c r="Y34" s="34">
        <v>73.923804945680033</v>
      </c>
      <c r="Z34" s="34">
        <v>82.013026362904711</v>
      </c>
      <c r="AA34" s="34">
        <v>79.495026338388314</v>
      </c>
      <c r="AB34" s="34">
        <v>84.618969199007708</v>
      </c>
      <c r="AC34" s="35">
        <v>86.363842489435243</v>
      </c>
      <c r="AD34" s="35">
        <v>78.55293204188763</v>
      </c>
      <c r="AE34" s="35">
        <v>78.095072286197379</v>
      </c>
      <c r="AF34" s="35">
        <v>91.009138917161565</v>
      </c>
      <c r="AG34" s="35">
        <v>89.767279809191493</v>
      </c>
      <c r="AH34" s="35">
        <v>104.76624724062953</v>
      </c>
      <c r="AI34" s="35">
        <v>102.11251539531843</v>
      </c>
      <c r="AJ34" s="35">
        <v>98.668574516047684</v>
      </c>
      <c r="AK34" s="35">
        <v>109.81199563673809</v>
      </c>
      <c r="AL34" s="35">
        <v>118.18034644771426</v>
      </c>
      <c r="AM34" s="35">
        <v>107.37178218073642</v>
      </c>
      <c r="AN34" s="123">
        <v>0.11293789512361929</v>
      </c>
      <c r="AO34" s="123">
        <v>7.6206162746180972E-2</v>
      </c>
      <c r="AP34" s="123">
        <v>-9.1458221200593659E-2</v>
      </c>
    </row>
    <row r="35" spans="1:63" s="15" customFormat="1" ht="19.5" customHeight="1" x14ac:dyDescent="0.45">
      <c r="A35" s="16" t="s">
        <v>25</v>
      </c>
      <c r="B35" s="153" t="s">
        <v>110</v>
      </c>
      <c r="C35" s="153" t="s">
        <v>110</v>
      </c>
      <c r="D35" s="153" t="s">
        <v>110</v>
      </c>
      <c r="E35" s="153" t="s">
        <v>110</v>
      </c>
      <c r="F35" s="153" t="s">
        <v>110</v>
      </c>
      <c r="G35" s="153" t="s">
        <v>110</v>
      </c>
      <c r="H35" s="153" t="s">
        <v>110</v>
      </c>
      <c r="I35" s="153" t="s">
        <v>110</v>
      </c>
      <c r="J35" s="153" t="s">
        <v>110</v>
      </c>
      <c r="K35" s="153" t="s">
        <v>110</v>
      </c>
      <c r="L35" s="153" t="s">
        <v>110</v>
      </c>
      <c r="M35" s="36">
        <v>24.415425818840589</v>
      </c>
      <c r="N35" s="36">
        <v>23.494507158983492</v>
      </c>
      <c r="O35" s="36">
        <v>23.790083592393643</v>
      </c>
      <c r="P35" s="36">
        <v>26.198024229385634</v>
      </c>
      <c r="Q35" s="36">
        <v>26.775653006782477</v>
      </c>
      <c r="R35" s="36">
        <v>30.115027078236849</v>
      </c>
      <c r="S35" s="36">
        <v>28.765020106618699</v>
      </c>
      <c r="T35" s="36">
        <v>35.362284633512189</v>
      </c>
      <c r="U35" s="36">
        <v>39.780580988540564</v>
      </c>
      <c r="V35" s="36">
        <v>40.556739918208869</v>
      </c>
      <c r="W35" s="36">
        <v>44.789223827005266</v>
      </c>
      <c r="X35" s="36">
        <v>46.172387132690226</v>
      </c>
      <c r="Y35" s="36">
        <v>48.248360543714725</v>
      </c>
      <c r="Z35" s="36">
        <v>55.832889746486124</v>
      </c>
      <c r="AA35" s="36">
        <v>60.292064436460386</v>
      </c>
      <c r="AB35" s="36">
        <v>54.423894536130391</v>
      </c>
      <c r="AC35" s="37">
        <v>50.499136018696682</v>
      </c>
      <c r="AD35" s="37">
        <v>56.266433256947082</v>
      </c>
      <c r="AE35" s="37">
        <v>55.43008241289246</v>
      </c>
      <c r="AF35" s="37">
        <v>54.916396506918474</v>
      </c>
      <c r="AG35" s="37">
        <v>56.461702671342053</v>
      </c>
      <c r="AH35" s="37">
        <v>56.523979540387955</v>
      </c>
      <c r="AI35" s="37">
        <v>61.712836443790323</v>
      </c>
      <c r="AJ35" s="37">
        <v>69.39626156646942</v>
      </c>
      <c r="AK35" s="37">
        <v>70.320953740498254</v>
      </c>
      <c r="AL35" s="37">
        <v>76.991311552464495</v>
      </c>
      <c r="AM35" s="37">
        <v>74.436057441604248</v>
      </c>
      <c r="AN35" s="123">
        <v>1.3324812506551931E-2</v>
      </c>
      <c r="AO35" s="123">
        <v>9.4855906485306063E-2</v>
      </c>
      <c r="AP35" s="123">
        <v>-3.3188863253992062E-2</v>
      </c>
    </row>
    <row r="36" spans="1:63" s="15" customFormat="1" ht="19.5" customHeight="1" x14ac:dyDescent="0.45">
      <c r="A36" s="11" t="s">
        <v>26</v>
      </c>
      <c r="B36" s="152" t="s">
        <v>110</v>
      </c>
      <c r="C36" s="152" t="s">
        <v>110</v>
      </c>
      <c r="D36" s="152" t="s">
        <v>110</v>
      </c>
      <c r="E36" s="152" t="s">
        <v>110</v>
      </c>
      <c r="F36" s="152" t="s">
        <v>110</v>
      </c>
      <c r="G36" s="152" t="s">
        <v>110</v>
      </c>
      <c r="H36" s="152" t="s">
        <v>110</v>
      </c>
      <c r="I36" s="152" t="s">
        <v>110</v>
      </c>
      <c r="J36" s="152" t="s">
        <v>110</v>
      </c>
      <c r="K36" s="152" t="s">
        <v>110</v>
      </c>
      <c r="L36" s="152" t="s">
        <v>110</v>
      </c>
      <c r="M36" s="34">
        <v>9.5462797719014514</v>
      </c>
      <c r="N36" s="34">
        <v>9.4070743742605245</v>
      </c>
      <c r="O36" s="34">
        <v>9.6919085088713324</v>
      </c>
      <c r="P36" s="34">
        <v>11.723513850385276</v>
      </c>
      <c r="Q36" s="34">
        <v>11.881916182295811</v>
      </c>
      <c r="R36" s="34">
        <v>11.962690116743689</v>
      </c>
      <c r="S36" s="34">
        <v>11.363346807961975</v>
      </c>
      <c r="T36" s="34">
        <v>12.076837813824133</v>
      </c>
      <c r="U36" s="34">
        <v>13.036682781455085</v>
      </c>
      <c r="V36" s="34">
        <v>13.004625603524168</v>
      </c>
      <c r="W36" s="34">
        <v>12.648474914298303</v>
      </c>
      <c r="X36" s="34">
        <v>14.904185365283967</v>
      </c>
      <c r="Y36" s="34">
        <v>17.471355767359285</v>
      </c>
      <c r="Z36" s="34">
        <v>20.548570218579055</v>
      </c>
      <c r="AA36" s="34">
        <v>23.087124534663356</v>
      </c>
      <c r="AB36" s="34">
        <v>23.506714950409027</v>
      </c>
      <c r="AC36" s="35">
        <v>25.342487733873416</v>
      </c>
      <c r="AD36" s="35">
        <v>20.884246319510705</v>
      </c>
      <c r="AE36" s="35">
        <v>18.997451512252074</v>
      </c>
      <c r="AF36" s="35">
        <v>19.237275929754027</v>
      </c>
      <c r="AG36" s="35">
        <v>21.126359650187297</v>
      </c>
      <c r="AH36" s="35">
        <v>19.797575857143826</v>
      </c>
      <c r="AI36" s="35">
        <v>21.966037376471377</v>
      </c>
      <c r="AJ36" s="35">
        <v>27.066867750667306</v>
      </c>
      <c r="AK36" s="35">
        <v>27.539461219111587</v>
      </c>
      <c r="AL36" s="35">
        <v>30.432287770689125</v>
      </c>
      <c r="AM36" s="35">
        <v>28.075770861797697</v>
      </c>
      <c r="AN36" s="123">
        <v>1.7460220103695967E-2</v>
      </c>
      <c r="AO36" s="123">
        <v>0.10504296102822819</v>
      </c>
      <c r="AP36" s="123">
        <v>-7.7434760299589067E-2</v>
      </c>
    </row>
    <row r="37" spans="1:63" s="10" customFormat="1" ht="19.5" customHeight="1" thickBot="1" x14ac:dyDescent="0.5">
      <c r="A37" s="38" t="s">
        <v>27</v>
      </c>
      <c r="B37" s="156" t="s">
        <v>110</v>
      </c>
      <c r="C37" s="156" t="s">
        <v>110</v>
      </c>
      <c r="D37" s="156" t="s">
        <v>110</v>
      </c>
      <c r="E37" s="156" t="s">
        <v>110</v>
      </c>
      <c r="F37" s="156" t="s">
        <v>110</v>
      </c>
      <c r="G37" s="156" t="s">
        <v>110</v>
      </c>
      <c r="H37" s="156" t="s">
        <v>110</v>
      </c>
      <c r="I37" s="156" t="s">
        <v>110</v>
      </c>
      <c r="J37" s="156" t="s">
        <v>110</v>
      </c>
      <c r="K37" s="156" t="s">
        <v>110</v>
      </c>
      <c r="L37" s="156" t="s">
        <v>110</v>
      </c>
      <c r="M37" s="39">
        <v>137.84272541865997</v>
      </c>
      <c r="N37" s="39">
        <v>146.8801056126172</v>
      </c>
      <c r="O37" s="39">
        <v>156.34484683912484</v>
      </c>
      <c r="P37" s="39">
        <v>167.4665788737737</v>
      </c>
      <c r="Q37" s="39">
        <v>181.79157791901557</v>
      </c>
      <c r="R37" s="39">
        <v>193.57332496440031</v>
      </c>
      <c r="S37" s="39">
        <v>187.91398275284268</v>
      </c>
      <c r="T37" s="39">
        <v>220.19528280660637</v>
      </c>
      <c r="U37" s="39">
        <v>246.45934320640717</v>
      </c>
      <c r="V37" s="39">
        <v>243.18982642544202</v>
      </c>
      <c r="W37" s="39">
        <v>253.32905605110452</v>
      </c>
      <c r="X37" s="39">
        <v>268.10497442196731</v>
      </c>
      <c r="Y37" s="39">
        <v>273.45049288963105</v>
      </c>
      <c r="Z37" s="39">
        <v>305.05097680470777</v>
      </c>
      <c r="AA37" s="39">
        <v>328.80902439551176</v>
      </c>
      <c r="AB37" s="39">
        <v>335.12602805855579</v>
      </c>
      <c r="AC37" s="40">
        <v>323.36226510505054</v>
      </c>
      <c r="AD37" s="40">
        <v>327.4947829899121</v>
      </c>
      <c r="AE37" s="40">
        <v>317.03849399597772</v>
      </c>
      <c r="AF37" s="40">
        <v>346.63377588165503</v>
      </c>
      <c r="AG37" s="40">
        <v>383.27560176124979</v>
      </c>
      <c r="AH37" s="40">
        <v>396.47294767227078</v>
      </c>
      <c r="AI37" s="40">
        <v>390.89005195235342</v>
      </c>
      <c r="AJ37" s="40">
        <v>399.05862722903555</v>
      </c>
      <c r="AK37" s="40">
        <v>440.4516598047835</v>
      </c>
      <c r="AL37" s="40">
        <v>518.2402059009562</v>
      </c>
      <c r="AM37" s="40">
        <v>511.13886546298517</v>
      </c>
      <c r="AN37" s="123">
        <v>0.10372669515547361</v>
      </c>
      <c r="AO37" s="123">
        <v>0.17661085924991182</v>
      </c>
      <c r="AP37" s="123">
        <v>-1.3702797191555982E-2</v>
      </c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</row>
    <row r="38" spans="1:63" s="10" customFormat="1" ht="19.5" customHeight="1" thickTop="1" thickBot="1" x14ac:dyDescent="0.5">
      <c r="A38" s="41" t="s">
        <v>28</v>
      </c>
      <c r="B38" s="42">
        <v>302.11074733464017</v>
      </c>
      <c r="C38" s="42">
        <v>266.66394885569042</v>
      </c>
      <c r="D38" s="42">
        <v>265.1991508706779</v>
      </c>
      <c r="E38" s="42">
        <v>286.20377709811959</v>
      </c>
      <c r="F38" s="42">
        <v>276.39903473451278</v>
      </c>
      <c r="G38" s="42">
        <v>291.13470744614023</v>
      </c>
      <c r="H38" s="42">
        <v>271.24409656960171</v>
      </c>
      <c r="I38" s="42">
        <v>249.60868401499818</v>
      </c>
      <c r="J38" s="42">
        <v>301.82775319126364</v>
      </c>
      <c r="K38" s="42">
        <v>314.21731964709898</v>
      </c>
      <c r="L38" s="42">
        <v>314.10284333140305</v>
      </c>
      <c r="M38" s="42">
        <v>427.87099037881399</v>
      </c>
      <c r="N38" s="42">
        <v>469.04787064856441</v>
      </c>
      <c r="O38" s="42">
        <v>541.18536390548729</v>
      </c>
      <c r="P38" s="42">
        <v>604.25762624804838</v>
      </c>
      <c r="Q38" s="42">
        <v>615.38459762931529</v>
      </c>
      <c r="R38" s="42">
        <v>560.15666167663028</v>
      </c>
      <c r="S38" s="42">
        <v>556.73679974977995</v>
      </c>
      <c r="T38" s="42">
        <v>636.71343528054672</v>
      </c>
      <c r="U38" s="42">
        <v>724.72502818029818</v>
      </c>
      <c r="V38" s="42">
        <v>697.47888280180598</v>
      </c>
      <c r="W38" s="42">
        <v>724.47701479513489</v>
      </c>
      <c r="X38" s="42">
        <v>815.28508636708807</v>
      </c>
      <c r="Y38" s="42">
        <v>850.38570084918922</v>
      </c>
      <c r="Z38" s="42">
        <v>932.76016672145442</v>
      </c>
      <c r="AA38" s="42">
        <v>964.59420695328106</v>
      </c>
      <c r="AB38" s="42">
        <v>973.21807619633557</v>
      </c>
      <c r="AC38" s="43">
        <v>969.52314073029811</v>
      </c>
      <c r="AD38" s="43">
        <v>976.33843294713677</v>
      </c>
      <c r="AE38" s="43">
        <v>943.78505230772453</v>
      </c>
      <c r="AF38" s="43">
        <v>964.36730466587665</v>
      </c>
      <c r="AG38" s="43">
        <v>1136.3072598674385</v>
      </c>
      <c r="AH38" s="43">
        <v>1249.9366695440235</v>
      </c>
      <c r="AI38" s="43">
        <v>1249.1788951422084</v>
      </c>
      <c r="AJ38" s="43">
        <v>1292.2440777400166</v>
      </c>
      <c r="AK38" s="43">
        <v>1306.8584567620626</v>
      </c>
      <c r="AL38" s="43">
        <v>1476.7204065653796</v>
      </c>
      <c r="AM38" s="43">
        <v>1404.3190332357979</v>
      </c>
      <c r="AN38" s="123">
        <v>1.1309302378545105E-2</v>
      </c>
      <c r="AO38" s="123">
        <v>0.12997731232820375</v>
      </c>
      <c r="AP38" s="123">
        <v>-4.9028491112935835E-2</v>
      </c>
    </row>
    <row r="39" spans="1:63" ht="18" customHeight="1" thickTop="1" x14ac:dyDescent="0.45">
      <c r="A39" s="139" t="s">
        <v>131</v>
      </c>
      <c r="B39" s="139"/>
      <c r="C39" s="139"/>
      <c r="D39" s="139"/>
      <c r="E39" s="139"/>
      <c r="F39" s="139"/>
      <c r="G39" s="139"/>
      <c r="H39" s="139"/>
      <c r="I39" s="139"/>
      <c r="J39" s="139"/>
      <c r="K39" s="139"/>
      <c r="L39" s="139"/>
      <c r="M39" s="139"/>
      <c r="N39" s="139"/>
      <c r="O39" s="139"/>
      <c r="P39" s="139"/>
      <c r="Q39" s="139"/>
      <c r="R39" s="139"/>
      <c r="S39" s="139"/>
      <c r="T39" s="139"/>
      <c r="U39" s="139"/>
      <c r="V39" s="139"/>
      <c r="W39" s="139"/>
      <c r="X39" s="139"/>
      <c r="Y39" s="139"/>
      <c r="Z39" s="139"/>
      <c r="AA39" s="139"/>
      <c r="AB39" s="139"/>
      <c r="AC39" s="139"/>
      <c r="AD39" s="139"/>
      <c r="AE39" s="139"/>
      <c r="AF39" s="139"/>
      <c r="AG39" s="139"/>
      <c r="AH39" s="139"/>
      <c r="AI39" s="139"/>
      <c r="AJ39" s="139"/>
      <c r="AK39" s="139"/>
      <c r="AL39" s="139"/>
      <c r="AM39" s="139"/>
    </row>
    <row r="40" spans="1:63" ht="17.25" customHeight="1" x14ac:dyDescent="0.45">
      <c r="A40" s="135" t="s">
        <v>132</v>
      </c>
      <c r="B40" s="135"/>
      <c r="C40" s="135"/>
      <c r="D40" s="135"/>
      <c r="E40" s="135"/>
      <c r="F40" s="135"/>
      <c r="G40" s="135"/>
      <c r="H40" s="135"/>
      <c r="I40" s="135"/>
      <c r="J40" s="135"/>
      <c r="K40" s="135"/>
      <c r="L40" s="135"/>
      <c r="M40" s="135"/>
      <c r="N40" s="135"/>
      <c r="O40" s="135"/>
      <c r="P40" s="135"/>
      <c r="Q40" s="135"/>
      <c r="R40" s="135"/>
      <c r="S40" s="135"/>
      <c r="T40" s="135"/>
      <c r="U40" s="135"/>
      <c r="V40" s="135"/>
      <c r="W40" s="135"/>
      <c r="X40" s="135"/>
      <c r="Y40" s="135"/>
      <c r="Z40" s="135"/>
      <c r="AA40" s="135"/>
      <c r="AB40" s="135"/>
      <c r="AC40" s="135"/>
      <c r="AD40" s="135"/>
      <c r="AE40" s="135"/>
      <c r="AF40" s="135"/>
      <c r="AG40" s="135"/>
      <c r="AH40" s="135"/>
      <c r="AI40" s="135"/>
      <c r="AJ40" s="135"/>
      <c r="AK40" s="135"/>
      <c r="AL40" s="135"/>
      <c r="AM40" s="135"/>
    </row>
    <row r="41" spans="1:63" ht="31.5" customHeight="1" x14ac:dyDescent="0.45">
      <c r="A41" s="135" t="s">
        <v>113</v>
      </c>
      <c r="B41" s="135"/>
      <c r="C41" s="135"/>
      <c r="D41" s="135"/>
      <c r="E41" s="135"/>
      <c r="F41" s="135"/>
      <c r="G41" s="135"/>
      <c r="H41" s="135"/>
      <c r="I41" s="135"/>
      <c r="J41" s="135"/>
      <c r="K41" s="135"/>
      <c r="L41" s="135"/>
      <c r="M41" s="135"/>
      <c r="N41" s="135"/>
      <c r="O41" s="135"/>
      <c r="P41" s="135"/>
      <c r="Q41" s="135"/>
      <c r="R41" s="135"/>
      <c r="S41" s="135"/>
      <c r="T41" s="135"/>
      <c r="U41" s="135"/>
      <c r="V41" s="135"/>
      <c r="W41" s="135"/>
      <c r="X41" s="135"/>
      <c r="Y41" s="135"/>
      <c r="Z41" s="135"/>
      <c r="AA41" s="135"/>
      <c r="AB41" s="135"/>
      <c r="AC41" s="135"/>
      <c r="AD41" s="135"/>
      <c r="AE41" s="135"/>
      <c r="AF41" s="135"/>
      <c r="AG41" s="135"/>
      <c r="AH41" s="135"/>
      <c r="AI41" s="135"/>
      <c r="AJ41" s="135"/>
      <c r="AK41" s="135"/>
      <c r="AL41" s="135"/>
      <c r="AM41" s="135"/>
    </row>
    <row r="42" spans="1:63" ht="33" customHeight="1" x14ac:dyDescent="0.45">
      <c r="A42" s="135" t="s">
        <v>29</v>
      </c>
      <c r="B42" s="135"/>
      <c r="C42" s="135"/>
      <c r="D42" s="135"/>
      <c r="E42" s="135"/>
      <c r="F42" s="135"/>
      <c r="G42" s="135"/>
      <c r="H42" s="135"/>
      <c r="I42" s="135"/>
      <c r="J42" s="135"/>
      <c r="K42" s="135"/>
      <c r="L42" s="135"/>
      <c r="M42" s="135"/>
      <c r="N42" s="135"/>
      <c r="O42" s="135"/>
      <c r="P42" s="135"/>
      <c r="Q42" s="135"/>
      <c r="R42" s="135"/>
      <c r="S42" s="135"/>
      <c r="T42" s="135"/>
      <c r="U42" s="135"/>
      <c r="V42" s="135"/>
      <c r="W42" s="135"/>
      <c r="X42" s="135"/>
      <c r="Y42" s="135"/>
      <c r="Z42" s="135"/>
      <c r="AA42" s="135"/>
      <c r="AB42" s="135"/>
      <c r="AC42" s="135"/>
      <c r="AD42" s="135"/>
      <c r="AE42" s="135"/>
      <c r="AF42" s="135"/>
      <c r="AG42" s="135"/>
      <c r="AH42" s="135"/>
      <c r="AI42" s="135"/>
      <c r="AJ42" s="135"/>
      <c r="AK42" s="135"/>
      <c r="AL42" s="135"/>
      <c r="AM42" s="135"/>
    </row>
    <row r="43" spans="1:63" x14ac:dyDescent="0.45">
      <c r="A43" s="135" t="s">
        <v>30</v>
      </c>
      <c r="B43" s="135"/>
      <c r="C43" s="135"/>
      <c r="D43" s="135"/>
      <c r="E43" s="135"/>
      <c r="F43" s="135"/>
      <c r="G43" s="135"/>
      <c r="H43" s="135"/>
      <c r="I43" s="135"/>
      <c r="J43" s="135"/>
      <c r="K43" s="135"/>
      <c r="L43" s="135"/>
      <c r="M43" s="135"/>
      <c r="N43" s="135"/>
      <c r="O43" s="135"/>
      <c r="P43" s="135"/>
      <c r="Q43" s="135"/>
      <c r="R43" s="135"/>
      <c r="S43" s="135"/>
      <c r="T43" s="135"/>
      <c r="U43" s="135"/>
      <c r="V43" s="135"/>
      <c r="W43" s="135"/>
      <c r="X43" s="135"/>
      <c r="Y43" s="135"/>
      <c r="Z43" s="135"/>
      <c r="AA43" s="135"/>
      <c r="AB43" s="135"/>
      <c r="AC43" s="135"/>
      <c r="AD43" s="135"/>
      <c r="AE43" s="135"/>
      <c r="AF43" s="135"/>
      <c r="AG43" s="135"/>
      <c r="AH43" s="135"/>
      <c r="AI43" s="135"/>
      <c r="AJ43" s="135"/>
      <c r="AK43" s="135"/>
      <c r="AL43" s="135"/>
      <c r="AM43" s="135"/>
    </row>
    <row r="44" spans="1:63" x14ac:dyDescent="0.45">
      <c r="A44" s="141" t="s">
        <v>31</v>
      </c>
      <c r="B44" s="141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1"/>
      <c r="Y44" s="141"/>
      <c r="Z44" s="141"/>
      <c r="AA44" s="141"/>
      <c r="AB44" s="141"/>
      <c r="AC44" s="141"/>
      <c r="AD44" s="141"/>
      <c r="AE44" s="141"/>
      <c r="AF44" s="141"/>
      <c r="AG44" s="141"/>
      <c r="AH44" s="141"/>
      <c r="AI44" s="141"/>
      <c r="AJ44" s="141"/>
      <c r="AK44" s="141"/>
      <c r="AL44" s="141"/>
      <c r="AM44" s="141"/>
    </row>
    <row r="45" spans="1:63" x14ac:dyDescent="0.45">
      <c r="A45" s="135" t="s">
        <v>133</v>
      </c>
      <c r="B45" s="135"/>
      <c r="C45" s="135"/>
      <c r="D45" s="135"/>
      <c r="E45" s="135"/>
      <c r="F45" s="135"/>
      <c r="G45" s="135"/>
      <c r="H45" s="135"/>
      <c r="I45" s="135"/>
      <c r="J45" s="135"/>
      <c r="K45" s="135"/>
      <c r="L45" s="135"/>
      <c r="M45" s="135"/>
      <c r="N45" s="135"/>
      <c r="O45" s="135"/>
      <c r="P45" s="135"/>
      <c r="Q45" s="135"/>
      <c r="R45" s="135"/>
      <c r="S45" s="135"/>
      <c r="T45" s="135"/>
      <c r="U45" s="135"/>
      <c r="V45" s="135"/>
      <c r="W45" s="135"/>
      <c r="X45" s="135"/>
      <c r="Y45" s="135"/>
      <c r="Z45" s="135"/>
      <c r="AA45" s="135"/>
      <c r="AB45" s="135"/>
      <c r="AC45" s="135"/>
      <c r="AD45" s="135"/>
      <c r="AE45" s="135"/>
      <c r="AF45" s="135"/>
      <c r="AG45" s="135"/>
      <c r="AH45" s="135"/>
      <c r="AI45" s="135"/>
      <c r="AJ45" s="135"/>
      <c r="AK45" s="135"/>
      <c r="AL45" s="135"/>
      <c r="AM45" s="135"/>
    </row>
    <row r="46" spans="1:63" x14ac:dyDescent="0.45">
      <c r="A46" s="135" t="s">
        <v>134</v>
      </c>
      <c r="B46" s="135"/>
      <c r="C46" s="135"/>
      <c r="D46" s="135"/>
      <c r="E46" s="135"/>
      <c r="F46" s="135"/>
      <c r="G46" s="135"/>
      <c r="H46" s="135"/>
      <c r="I46" s="135"/>
      <c r="J46" s="135"/>
      <c r="K46" s="135"/>
      <c r="L46" s="135"/>
      <c r="M46" s="135"/>
      <c r="N46" s="135"/>
      <c r="O46" s="135"/>
      <c r="P46" s="135"/>
      <c r="Q46" s="135"/>
      <c r="R46" s="135"/>
      <c r="S46" s="135"/>
      <c r="T46" s="135"/>
      <c r="U46" s="135"/>
      <c r="V46" s="135"/>
      <c r="W46" s="135"/>
      <c r="X46" s="135"/>
      <c r="Y46" s="135"/>
      <c r="Z46" s="135"/>
      <c r="AA46" s="135"/>
      <c r="AB46" s="135"/>
      <c r="AC46" s="135"/>
      <c r="AD46" s="135"/>
      <c r="AE46" s="135"/>
      <c r="AF46" s="135"/>
      <c r="AG46" s="135"/>
      <c r="AH46" s="135"/>
      <c r="AI46" s="135"/>
      <c r="AJ46" s="135"/>
      <c r="AK46" s="135"/>
      <c r="AL46" s="135"/>
      <c r="AM46" s="135"/>
    </row>
    <row r="47" spans="1:63" x14ac:dyDescent="0.45">
      <c r="A47" s="135" t="s">
        <v>32</v>
      </c>
      <c r="B47" s="135"/>
      <c r="C47" s="135"/>
      <c r="D47" s="135"/>
      <c r="E47" s="135"/>
      <c r="F47" s="135"/>
      <c r="G47" s="135"/>
      <c r="H47" s="135"/>
      <c r="I47" s="135"/>
      <c r="J47" s="135"/>
      <c r="K47" s="135"/>
      <c r="L47" s="135"/>
      <c r="M47" s="135"/>
      <c r="N47" s="135"/>
      <c r="O47" s="135"/>
      <c r="P47" s="135"/>
      <c r="Q47" s="135"/>
      <c r="R47" s="135"/>
      <c r="S47" s="135"/>
      <c r="T47" s="135"/>
      <c r="U47" s="135"/>
      <c r="V47" s="135"/>
      <c r="W47" s="135"/>
      <c r="X47" s="135"/>
      <c r="Y47" s="135"/>
      <c r="Z47" s="135"/>
      <c r="AA47" s="135"/>
      <c r="AB47" s="135"/>
      <c r="AC47" s="135"/>
      <c r="AD47" s="135"/>
      <c r="AE47" s="135"/>
      <c r="AF47" s="135"/>
      <c r="AG47" s="135"/>
      <c r="AH47" s="135"/>
      <c r="AI47" s="135"/>
      <c r="AJ47" s="135"/>
      <c r="AK47" s="135"/>
      <c r="AL47" s="135"/>
      <c r="AM47" s="135"/>
    </row>
    <row r="48" spans="1:63" x14ac:dyDescent="0.45">
      <c r="A48" s="135" t="s">
        <v>33</v>
      </c>
      <c r="B48" s="135"/>
      <c r="C48" s="135"/>
      <c r="D48" s="135"/>
      <c r="E48" s="135"/>
      <c r="F48" s="135"/>
      <c r="G48" s="135"/>
      <c r="H48" s="135"/>
      <c r="I48" s="135"/>
      <c r="J48" s="135"/>
      <c r="K48" s="135"/>
      <c r="L48" s="135"/>
      <c r="M48" s="135"/>
      <c r="N48" s="135"/>
      <c r="O48" s="135"/>
      <c r="P48" s="135"/>
      <c r="Q48" s="135"/>
      <c r="R48" s="135"/>
      <c r="S48" s="135"/>
      <c r="T48" s="135"/>
      <c r="U48" s="135"/>
      <c r="V48" s="135"/>
      <c r="W48" s="135"/>
      <c r="X48" s="135"/>
      <c r="Y48" s="135"/>
      <c r="Z48" s="135"/>
      <c r="AA48" s="135"/>
      <c r="AB48" s="135"/>
      <c r="AC48" s="135"/>
      <c r="AD48" s="135"/>
      <c r="AE48" s="135"/>
      <c r="AF48" s="135"/>
      <c r="AG48" s="135"/>
      <c r="AH48" s="135"/>
      <c r="AI48" s="135"/>
      <c r="AJ48" s="135"/>
      <c r="AK48" s="135"/>
      <c r="AL48" s="135"/>
      <c r="AM48" s="135"/>
    </row>
    <row r="49" spans="1:39" x14ac:dyDescent="0.45">
      <c r="A49" s="135" t="s">
        <v>114</v>
      </c>
      <c r="B49" s="135"/>
      <c r="C49" s="135"/>
      <c r="D49" s="135"/>
      <c r="E49" s="135"/>
      <c r="F49" s="135"/>
      <c r="G49" s="135"/>
      <c r="H49" s="135"/>
      <c r="I49" s="135"/>
      <c r="J49" s="135"/>
      <c r="K49" s="135"/>
      <c r="L49" s="135"/>
      <c r="M49" s="135"/>
      <c r="N49" s="135"/>
      <c r="O49" s="135"/>
      <c r="P49" s="135"/>
      <c r="Q49" s="135"/>
      <c r="R49" s="135"/>
      <c r="S49" s="135"/>
      <c r="T49" s="135"/>
      <c r="U49" s="135"/>
      <c r="V49" s="135"/>
      <c r="W49" s="135"/>
      <c r="X49" s="135"/>
      <c r="Y49" s="135"/>
      <c r="Z49" s="135"/>
      <c r="AA49" s="135"/>
      <c r="AB49" s="135"/>
      <c r="AC49" s="135"/>
      <c r="AD49" s="135"/>
      <c r="AE49" s="135"/>
      <c r="AF49" s="135"/>
      <c r="AG49" s="135"/>
      <c r="AH49" s="135"/>
      <c r="AI49" s="135"/>
      <c r="AJ49" s="135"/>
      <c r="AK49" s="135"/>
      <c r="AL49" s="135"/>
      <c r="AM49" s="135"/>
    </row>
    <row r="50" spans="1:39" x14ac:dyDescent="0.45">
      <c r="A50" s="135" t="s">
        <v>117</v>
      </c>
      <c r="B50" s="135"/>
      <c r="C50" s="135"/>
      <c r="D50" s="135"/>
      <c r="E50" s="135"/>
      <c r="F50" s="135"/>
      <c r="G50" s="135"/>
      <c r="H50" s="135"/>
      <c r="I50" s="135"/>
      <c r="J50" s="135"/>
      <c r="K50" s="135"/>
      <c r="L50" s="135"/>
      <c r="M50" s="135"/>
      <c r="N50" s="135"/>
      <c r="O50" s="135"/>
      <c r="P50" s="135"/>
      <c r="Q50" s="135"/>
      <c r="R50" s="135"/>
      <c r="S50" s="135"/>
      <c r="T50" s="135"/>
      <c r="U50" s="135"/>
      <c r="V50" s="135"/>
      <c r="W50" s="135"/>
      <c r="X50" s="135"/>
      <c r="Y50" s="135"/>
      <c r="Z50" s="135"/>
      <c r="AA50" s="135"/>
      <c r="AB50" s="135"/>
      <c r="AC50" s="135"/>
      <c r="AD50" s="135"/>
      <c r="AE50" s="135"/>
      <c r="AF50" s="135"/>
      <c r="AG50" s="135"/>
      <c r="AH50" s="135"/>
      <c r="AI50" s="135"/>
      <c r="AJ50" s="135"/>
      <c r="AK50" s="135"/>
      <c r="AL50" s="135"/>
      <c r="AM50" s="135"/>
    </row>
  </sheetData>
  <mergeCells count="13">
    <mergeCell ref="A50:AM50"/>
    <mergeCell ref="A49:AM49"/>
    <mergeCell ref="A48:AM48"/>
    <mergeCell ref="A47:AM47"/>
    <mergeCell ref="A46:AM46"/>
    <mergeCell ref="A40:AM40"/>
    <mergeCell ref="A39:AM39"/>
    <mergeCell ref="A6:AI6"/>
    <mergeCell ref="A45:AM45"/>
    <mergeCell ref="A44:AM44"/>
    <mergeCell ref="A43:AM43"/>
    <mergeCell ref="A42:AM42"/>
    <mergeCell ref="A41:AM41"/>
  </mergeCells>
  <phoneticPr fontId="3" type="noConversion"/>
  <pageMargins left="0.51181102362204722" right="0.51181102362204722" top="0.78740157480314965" bottom="0.78740157480314965" header="0.31496062992125984" footer="0.31496062992125984"/>
  <pageSetup paperSize="9" scale="3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48"/>
  <sheetViews>
    <sheetView showGridLines="0" zoomScale="80" zoomScaleNormal="80" workbookViewId="0">
      <selection activeCell="A2" sqref="A2"/>
    </sheetView>
  </sheetViews>
  <sheetFormatPr defaultColWidth="8.88671875" defaultRowHeight="19.2" x14ac:dyDescent="0.45"/>
  <cols>
    <col min="1" max="1" width="17.33203125" style="3" customWidth="1"/>
    <col min="2" max="2" width="17.88671875" style="3" bestFit="1" customWidth="1"/>
    <col min="3" max="3" width="10.5546875" style="3" bestFit="1" customWidth="1"/>
    <col min="4" max="16384" width="8.88671875" style="3"/>
  </cols>
  <sheetData>
    <row r="1" spans="1:13" x14ac:dyDescent="0.45">
      <c r="A1" s="121" t="s">
        <v>123</v>
      </c>
    </row>
    <row r="2" spans="1:13" x14ac:dyDescent="0.45">
      <c r="A2" s="3" t="s">
        <v>124</v>
      </c>
    </row>
    <row r="3" spans="1:13" x14ac:dyDescent="0.45">
      <c r="A3" s="3" t="s">
        <v>125</v>
      </c>
    </row>
    <row r="5" spans="1:13" ht="18" customHeight="1" x14ac:dyDescent="0.45">
      <c r="A5" s="124" t="s">
        <v>77</v>
      </c>
      <c r="B5" s="124"/>
      <c r="C5" s="124"/>
      <c r="D5" s="125"/>
      <c r="E5" s="125"/>
      <c r="F5" s="125"/>
      <c r="G5" s="125"/>
      <c r="H5" s="125"/>
      <c r="I5" s="125"/>
      <c r="J5" s="125"/>
      <c r="K5" s="125"/>
      <c r="L5" s="125"/>
      <c r="M5" s="15"/>
    </row>
    <row r="6" spans="1:13" ht="18" customHeight="1" x14ac:dyDescent="0.45">
      <c r="A6" s="124" t="s">
        <v>78</v>
      </c>
      <c r="B6" s="124"/>
      <c r="C6" s="124"/>
      <c r="D6" s="125"/>
      <c r="E6" s="125"/>
      <c r="F6" s="125"/>
      <c r="G6" s="125"/>
      <c r="H6" s="125"/>
      <c r="I6" s="125"/>
      <c r="J6" s="125"/>
      <c r="K6" s="125"/>
      <c r="L6" s="125"/>
      <c r="M6" s="15"/>
    </row>
    <row r="7" spans="1:13" x14ac:dyDescent="0.45">
      <c r="A7" s="109"/>
    </row>
    <row r="8" spans="1:13" ht="39" thickBot="1" x14ac:dyDescent="0.5">
      <c r="A8" s="110" t="s">
        <v>79</v>
      </c>
      <c r="B8" s="111" t="s">
        <v>80</v>
      </c>
      <c r="C8" s="112" t="s">
        <v>81</v>
      </c>
    </row>
    <row r="9" spans="1:13" ht="16.5" customHeight="1" thickTop="1" x14ac:dyDescent="0.45">
      <c r="A9" s="113">
        <v>1990</v>
      </c>
      <c r="B9" s="114">
        <v>100</v>
      </c>
      <c r="C9" s="115" t="s">
        <v>110</v>
      </c>
    </row>
    <row r="10" spans="1:13" ht="16.5" customHeight="1" x14ac:dyDescent="0.45">
      <c r="A10" s="116">
        <v>1991</v>
      </c>
      <c r="B10" s="117">
        <v>100.27530507723812</v>
      </c>
      <c r="C10" s="118">
        <v>0.27530507723811581</v>
      </c>
    </row>
    <row r="11" spans="1:13" ht="16.5" customHeight="1" x14ac:dyDescent="0.45">
      <c r="A11" s="119">
        <v>1992</v>
      </c>
      <c r="B11" s="114">
        <v>106.20337614689583</v>
      </c>
      <c r="C11" s="120">
        <v>5.911795596225371</v>
      </c>
    </row>
    <row r="12" spans="1:13" ht="16.5" customHeight="1" x14ac:dyDescent="0.45">
      <c r="A12" s="116">
        <v>1993</v>
      </c>
      <c r="B12" s="117">
        <v>104.57013107177708</v>
      </c>
      <c r="C12" s="118">
        <v>-1.5378466621058433</v>
      </c>
    </row>
    <row r="13" spans="1:13" ht="16.5" customHeight="1" x14ac:dyDescent="0.45">
      <c r="A13" s="119">
        <v>1994</v>
      </c>
      <c r="B13" s="114">
        <v>114.16378114998278</v>
      </c>
      <c r="C13" s="120">
        <v>9.1743693728571518</v>
      </c>
    </row>
    <row r="14" spans="1:13" ht="16.5" customHeight="1" x14ac:dyDescent="0.45">
      <c r="A14" s="116">
        <v>1995</v>
      </c>
      <c r="B14" s="117">
        <v>115.0243365219558</v>
      </c>
      <c r="C14" s="118">
        <v>0.75379018047980173</v>
      </c>
    </row>
    <row r="15" spans="1:13" ht="16.5" customHeight="1" x14ac:dyDescent="0.45">
      <c r="A15" s="119">
        <v>1996</v>
      </c>
      <c r="B15" s="114">
        <v>106.55186735424465</v>
      </c>
      <c r="C15" s="120">
        <v>-7.3658057276374134</v>
      </c>
    </row>
    <row r="16" spans="1:13" ht="16.5" customHeight="1" x14ac:dyDescent="0.45">
      <c r="A16" s="116">
        <v>1997</v>
      </c>
      <c r="B16" s="117">
        <v>114.03726174297621</v>
      </c>
      <c r="C16" s="118">
        <v>7.0251179773747747</v>
      </c>
    </row>
    <row r="17" spans="1:3" ht="16.5" customHeight="1" x14ac:dyDescent="0.45">
      <c r="A17" s="119">
        <v>1998</v>
      </c>
      <c r="B17" s="114">
        <v>117.31915303619954</v>
      </c>
      <c r="C17" s="120">
        <v>2.8779113449954994</v>
      </c>
    </row>
    <row r="18" spans="1:3" ht="16.5" customHeight="1" x14ac:dyDescent="0.45">
      <c r="A18" s="116">
        <v>1999</v>
      </c>
      <c r="B18" s="117">
        <v>124.73428473228039</v>
      </c>
      <c r="C18" s="118">
        <v>6.3204783738873953</v>
      </c>
    </row>
    <row r="19" spans="1:3" ht="16.5" customHeight="1" x14ac:dyDescent="0.45">
      <c r="A19" s="119">
        <v>2000</v>
      </c>
      <c r="B19" s="114">
        <v>128.2930427050309</v>
      </c>
      <c r="C19" s="120">
        <v>2.8530712148538346</v>
      </c>
    </row>
    <row r="20" spans="1:3" ht="16.5" customHeight="1" x14ac:dyDescent="0.45">
      <c r="A20" s="116">
        <v>2001</v>
      </c>
      <c r="B20" s="117">
        <v>136.97467822597082</v>
      </c>
      <c r="C20" s="118">
        <v>6.7670353262262122</v>
      </c>
    </row>
    <row r="21" spans="1:3" ht="16.5" customHeight="1" x14ac:dyDescent="0.45">
      <c r="A21" s="119">
        <v>2002</v>
      </c>
      <c r="B21" s="114">
        <v>139.51013982605832</v>
      </c>
      <c r="C21" s="120">
        <v>1.8510440272067528</v>
      </c>
    </row>
    <row r="22" spans="1:3" ht="16.5" customHeight="1" x14ac:dyDescent="0.45">
      <c r="A22" s="116">
        <v>2003</v>
      </c>
      <c r="B22" s="117">
        <v>153.86772745036896</v>
      </c>
      <c r="C22" s="118">
        <v>10.291429456103854</v>
      </c>
    </row>
    <row r="23" spans="1:3" ht="16.5" customHeight="1" x14ac:dyDescent="0.45">
      <c r="A23" s="119">
        <v>2004</v>
      </c>
      <c r="B23" s="114">
        <v>159.64137908018984</v>
      </c>
      <c r="C23" s="120">
        <v>3.7523473736123156</v>
      </c>
    </row>
    <row r="24" spans="1:3" ht="16.5" customHeight="1" x14ac:dyDescent="0.45">
      <c r="A24" s="116">
        <v>2005</v>
      </c>
      <c r="B24" s="117">
        <v>157.13592812127436</v>
      </c>
      <c r="C24" s="118">
        <v>-1.5694245272442526</v>
      </c>
    </row>
    <row r="25" spans="1:3" ht="16.5" customHeight="1" x14ac:dyDescent="0.45">
      <c r="A25" s="119">
        <v>2006</v>
      </c>
      <c r="B25" s="114">
        <v>164.85795860548876</v>
      </c>
      <c r="C25" s="120">
        <v>4.9142360862594661</v>
      </c>
    </row>
    <row r="26" spans="1:3" ht="16.5" customHeight="1" x14ac:dyDescent="0.45">
      <c r="A26" s="116">
        <v>2007</v>
      </c>
      <c r="B26" s="117">
        <v>180.78064006776765</v>
      </c>
      <c r="C26" s="118">
        <v>9.6584244988635692</v>
      </c>
    </row>
    <row r="27" spans="1:3" ht="16.5" customHeight="1" x14ac:dyDescent="0.45">
      <c r="A27" s="119">
        <v>2008</v>
      </c>
      <c r="B27" s="114">
        <v>196.90957977720942</v>
      </c>
      <c r="C27" s="120">
        <v>8.9218290760535268</v>
      </c>
    </row>
    <row r="28" spans="1:3" ht="16.5" customHeight="1" x14ac:dyDescent="0.45">
      <c r="A28" s="116">
        <v>2009</v>
      </c>
      <c r="B28" s="117">
        <v>190.30947676981953</v>
      </c>
      <c r="C28" s="118">
        <v>-3.3518445445150431</v>
      </c>
    </row>
    <row r="29" spans="1:3" ht="16.5" customHeight="1" x14ac:dyDescent="0.45">
      <c r="A29" s="119">
        <v>2010</v>
      </c>
      <c r="B29" s="114">
        <v>203.58132140625628</v>
      </c>
      <c r="C29" s="120">
        <v>6.9738222508430994</v>
      </c>
    </row>
    <row r="30" spans="1:3" ht="16.5" customHeight="1" x14ac:dyDescent="0.45">
      <c r="A30" s="116">
        <v>2011</v>
      </c>
      <c r="B30" s="117">
        <v>217.04060018402259</v>
      </c>
      <c r="C30" s="118">
        <v>6.6112542569205939</v>
      </c>
    </row>
    <row r="31" spans="1:3" ht="16.5" customHeight="1" x14ac:dyDescent="0.45">
      <c r="A31" s="119">
        <v>2012</v>
      </c>
      <c r="B31" s="114">
        <v>210.93205316011404</v>
      </c>
      <c r="C31" s="120">
        <v>-2.8144720475013858</v>
      </c>
    </row>
    <row r="32" spans="1:3" ht="16.5" customHeight="1" x14ac:dyDescent="0.45">
      <c r="A32" s="116">
        <v>2013</v>
      </c>
      <c r="B32" s="117">
        <v>228.00911847668428</v>
      </c>
      <c r="C32" s="118">
        <v>8.0960029832959552</v>
      </c>
    </row>
    <row r="33" spans="1:12" ht="16.5" customHeight="1" x14ac:dyDescent="0.45">
      <c r="A33" s="119">
        <v>2014</v>
      </c>
      <c r="B33" s="114">
        <v>232.56171197227314</v>
      </c>
      <c r="C33" s="120">
        <v>1.9966716796260078</v>
      </c>
    </row>
    <row r="34" spans="1:12" ht="16.5" customHeight="1" x14ac:dyDescent="0.45">
      <c r="A34" s="116">
        <v>2015</v>
      </c>
      <c r="B34" s="117">
        <v>242.31800918291268</v>
      </c>
      <c r="C34" s="118">
        <v>4.1951433569609735</v>
      </c>
    </row>
    <row r="35" spans="1:12" ht="16.5" customHeight="1" x14ac:dyDescent="0.45">
      <c r="A35" s="119">
        <v>2016</v>
      </c>
      <c r="B35" s="114">
        <v>228.23864268484809</v>
      </c>
      <c r="C35" s="120">
        <v>-5.8102848176822217</v>
      </c>
    </row>
    <row r="36" spans="1:12" ht="16.5" customHeight="1" x14ac:dyDescent="0.45">
      <c r="A36" s="116">
        <v>2017</v>
      </c>
      <c r="B36" s="117">
        <v>253.8258521235316</v>
      </c>
      <c r="C36" s="118">
        <v>11.210726254630918</v>
      </c>
    </row>
    <row r="37" spans="1:12" ht="16.5" customHeight="1" x14ac:dyDescent="0.45">
      <c r="A37" s="119">
        <v>2018</v>
      </c>
      <c r="B37" s="114">
        <v>245.13449547955108</v>
      </c>
      <c r="C37" s="120">
        <v>-3.4241416196450429</v>
      </c>
    </row>
    <row r="38" spans="1:12" ht="16.5" customHeight="1" x14ac:dyDescent="0.45">
      <c r="A38" s="116">
        <v>2019</v>
      </c>
      <c r="B38" s="117">
        <v>248.61895382494558</v>
      </c>
      <c r="C38" s="118">
        <v>1.421447576595833</v>
      </c>
    </row>
    <row r="39" spans="1:12" ht="16.5" customHeight="1" x14ac:dyDescent="0.45">
      <c r="A39" s="119">
        <v>2020</v>
      </c>
      <c r="B39" s="114">
        <v>258.84777688038417</v>
      </c>
      <c r="C39" s="120">
        <v>4.1142571385127722</v>
      </c>
    </row>
    <row r="40" spans="1:12" ht="16.5" customHeight="1" x14ac:dyDescent="0.45">
      <c r="A40" s="116">
        <v>2021</v>
      </c>
      <c r="B40" s="117">
        <v>254.98782385273259</v>
      </c>
      <c r="C40" s="118">
        <v>-1.4912057867258806</v>
      </c>
    </row>
    <row r="41" spans="1:12" ht="16.5" customHeight="1" x14ac:dyDescent="0.45">
      <c r="A41" s="119">
        <v>2022</v>
      </c>
      <c r="B41" s="114">
        <v>256.90396455429726</v>
      </c>
      <c r="C41" s="120">
        <v>0.75146360818833946</v>
      </c>
    </row>
    <row r="42" spans="1:12" ht="16.5" customHeight="1" x14ac:dyDescent="0.45">
      <c r="A42" s="116">
        <v>2023</v>
      </c>
      <c r="B42" s="117">
        <v>298.26925574804238</v>
      </c>
      <c r="C42" s="118">
        <v>16.101460818446213</v>
      </c>
    </row>
    <row r="43" spans="1:12" ht="16.5" customHeight="1" x14ac:dyDescent="0.45">
      <c r="A43" s="130">
        <v>2024</v>
      </c>
      <c r="B43" s="114">
        <v>285.79880772041628</v>
      </c>
      <c r="C43" s="120">
        <v>-4.1809364482943199</v>
      </c>
    </row>
    <row r="44" spans="1:12" ht="16.5" customHeight="1" x14ac:dyDescent="0.45">
      <c r="A44" s="116">
        <v>2025</v>
      </c>
      <c r="B44" s="117">
        <v>320.78639458262313</v>
      </c>
      <c r="C44" s="118">
        <v>12.242033877353887</v>
      </c>
    </row>
    <row r="45" spans="1:12" ht="16.5" customHeight="1" x14ac:dyDescent="0.45">
      <c r="A45" s="131">
        <v>2026</v>
      </c>
      <c r="B45" s="132">
        <v>324.37204882386396</v>
      </c>
      <c r="C45" s="133">
        <v>1.1177700494143916</v>
      </c>
    </row>
    <row r="46" spans="1:12" x14ac:dyDescent="0.45">
      <c r="A46" s="142" t="s">
        <v>118</v>
      </c>
      <c r="B46" s="142"/>
      <c r="C46" s="142"/>
      <c r="D46" s="142"/>
      <c r="E46" s="142"/>
      <c r="F46" s="142"/>
      <c r="G46" s="142"/>
      <c r="H46" s="142"/>
      <c r="I46" s="142"/>
      <c r="J46" s="142"/>
      <c r="K46" s="142"/>
      <c r="L46" s="142"/>
    </row>
    <row r="47" spans="1:12" x14ac:dyDescent="0.45">
      <c r="A47" s="142" t="s">
        <v>136</v>
      </c>
      <c r="B47" s="142"/>
      <c r="C47" s="142"/>
      <c r="D47" s="142"/>
      <c r="E47" s="142"/>
      <c r="F47" s="142"/>
      <c r="G47" s="142"/>
      <c r="H47" s="142"/>
      <c r="I47" s="142"/>
      <c r="J47" s="142"/>
      <c r="K47" s="142"/>
      <c r="L47" s="142"/>
    </row>
    <row r="48" spans="1:12" x14ac:dyDescent="0.45">
      <c r="A48" s="142" t="s">
        <v>82</v>
      </c>
      <c r="B48" s="142"/>
      <c r="C48" s="142"/>
      <c r="D48" s="142"/>
      <c r="E48" s="142"/>
      <c r="F48" s="142"/>
      <c r="G48" s="142"/>
      <c r="H48" s="142"/>
      <c r="I48" s="142"/>
      <c r="J48" s="142"/>
      <c r="K48" s="142"/>
      <c r="L48" s="142"/>
    </row>
  </sheetData>
  <mergeCells count="3">
    <mergeCell ref="A48:L48"/>
    <mergeCell ref="A47:L47"/>
    <mergeCell ref="A46:L46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77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V38"/>
  <sheetViews>
    <sheetView showGridLines="0" zoomScale="80" zoomScaleNormal="80" workbookViewId="0">
      <selection activeCell="A2" sqref="A2"/>
    </sheetView>
  </sheetViews>
  <sheetFormatPr defaultColWidth="9.109375" defaultRowHeight="17.399999999999999" customHeight="1" x14ac:dyDescent="0.45"/>
  <cols>
    <col min="1" max="1" width="27.33203125" style="3" customWidth="1"/>
    <col min="2" max="7" width="20.5546875" style="3" bestFit="1" customWidth="1"/>
    <col min="8" max="8" width="10.109375" style="3" bestFit="1" customWidth="1"/>
    <col min="9" max="9" width="10.33203125" style="3" bestFit="1" customWidth="1"/>
    <col min="10" max="10" width="9.5546875" style="3" bestFit="1" customWidth="1"/>
    <col min="11" max="11" width="9.109375" style="3" bestFit="1" customWidth="1"/>
    <col min="12" max="12" width="10.33203125" style="3" bestFit="1" customWidth="1"/>
    <col min="13" max="16384" width="9.109375" style="3"/>
  </cols>
  <sheetData>
    <row r="1" spans="1:12" ht="17.399999999999999" customHeight="1" x14ac:dyDescent="0.45">
      <c r="A1" s="121" t="s">
        <v>123</v>
      </c>
    </row>
    <row r="2" spans="1:12" ht="17.399999999999999" customHeight="1" x14ac:dyDescent="0.45">
      <c r="A2" s="3" t="s">
        <v>124</v>
      </c>
    </row>
    <row r="3" spans="1:12" ht="17.399999999999999" customHeight="1" x14ac:dyDescent="0.45">
      <c r="A3" s="3" t="s">
        <v>125</v>
      </c>
    </row>
    <row r="5" spans="1:12" ht="17.399999999999999" customHeight="1" x14ac:dyDescent="0.45">
      <c r="A5" s="143" t="s">
        <v>83</v>
      </c>
      <c r="B5" s="143"/>
      <c r="C5" s="143"/>
      <c r="D5" s="143"/>
      <c r="E5" s="143"/>
      <c r="F5" s="143"/>
      <c r="G5" s="143"/>
      <c r="H5" s="143"/>
      <c r="I5" s="143"/>
      <c r="J5" s="143"/>
      <c r="K5" s="143"/>
      <c r="L5" s="143"/>
    </row>
    <row r="6" spans="1:12" ht="17.399999999999999" customHeight="1" x14ac:dyDescent="0.45">
      <c r="B6" s="144" t="s">
        <v>84</v>
      </c>
      <c r="C6" s="144"/>
      <c r="D6" s="144"/>
      <c r="E6" s="144"/>
      <c r="F6" s="144"/>
      <c r="G6" s="144"/>
      <c r="H6" s="144" t="s">
        <v>85</v>
      </c>
      <c r="I6" s="144"/>
      <c r="J6" s="144"/>
      <c r="K6" s="144"/>
      <c r="L6" s="144"/>
    </row>
    <row r="7" spans="1:12" s="10" customFormat="1" ht="19.5" customHeight="1" thickBot="1" x14ac:dyDescent="0.5">
      <c r="A7" s="62" t="s">
        <v>2</v>
      </c>
      <c r="B7" s="63">
        <v>46023</v>
      </c>
      <c r="C7" s="64">
        <v>46054</v>
      </c>
      <c r="D7" s="64">
        <v>46082</v>
      </c>
      <c r="E7" s="64">
        <v>46113</v>
      </c>
      <c r="F7" s="64">
        <v>46143</v>
      </c>
      <c r="G7" s="65">
        <v>46174</v>
      </c>
      <c r="H7" s="63" t="s">
        <v>126</v>
      </c>
      <c r="I7" s="64" t="s">
        <v>127</v>
      </c>
      <c r="J7" s="64" t="s">
        <v>128</v>
      </c>
      <c r="K7" s="66" t="s">
        <v>129</v>
      </c>
      <c r="L7" s="65" t="s">
        <v>130</v>
      </c>
    </row>
    <row r="8" spans="1:12" s="15" customFormat="1" ht="19.5" customHeight="1" thickTop="1" x14ac:dyDescent="0.45">
      <c r="A8" s="67" t="s">
        <v>86</v>
      </c>
      <c r="B8" s="68">
        <v>31192084462.610348</v>
      </c>
      <c r="C8" s="69">
        <v>30659362299.513538</v>
      </c>
      <c r="D8" s="69">
        <v>30944273410.380554</v>
      </c>
      <c r="E8" s="69">
        <v>32292359916.146618</v>
      </c>
      <c r="F8" s="69">
        <v>32923890990.678875</v>
      </c>
      <c r="G8" s="70">
        <v>33992551031.875462</v>
      </c>
      <c r="H8" s="71">
        <v>-1.7078761239422091</v>
      </c>
      <c r="I8" s="72">
        <v>0.92927931143413911</v>
      </c>
      <c r="J8" s="72">
        <v>4.3564975266597639</v>
      </c>
      <c r="K8" s="73">
        <v>1.9556671490474908</v>
      </c>
      <c r="L8" s="74">
        <v>3.2458497736465475</v>
      </c>
    </row>
    <row r="9" spans="1:12" s="15" customFormat="1" ht="19.5" customHeight="1" x14ac:dyDescent="0.45">
      <c r="A9" s="75" t="s">
        <v>5</v>
      </c>
      <c r="B9" s="76">
        <v>5464287472.5862551</v>
      </c>
      <c r="C9" s="77">
        <v>5552879307.5623713</v>
      </c>
      <c r="D9" s="77">
        <v>5528821557.9245663</v>
      </c>
      <c r="E9" s="77">
        <v>5512409932.4891548</v>
      </c>
      <c r="F9" s="77">
        <v>5442675322.912714</v>
      </c>
      <c r="G9" s="78">
        <v>5303762248.943634</v>
      </c>
      <c r="H9" s="79">
        <v>1.6212879615242093</v>
      </c>
      <c r="I9" s="80">
        <v>-0.43324819981304108</v>
      </c>
      <c r="J9" s="80">
        <v>-0.29683767622936674</v>
      </c>
      <c r="K9" s="81">
        <v>-1.2650476004231415</v>
      </c>
      <c r="L9" s="82">
        <v>-2.5522939680836743</v>
      </c>
    </row>
    <row r="10" spans="1:12" s="15" customFormat="1" ht="19.5" customHeight="1" x14ac:dyDescent="0.45">
      <c r="A10" s="67" t="s">
        <v>6</v>
      </c>
      <c r="B10" s="68">
        <v>14876920623.384794</v>
      </c>
      <c r="C10" s="69">
        <v>14882397675.529659</v>
      </c>
      <c r="D10" s="69">
        <v>14744258099.040516</v>
      </c>
      <c r="E10" s="69">
        <v>14848243957.122932</v>
      </c>
      <c r="F10" s="69">
        <v>14965784287.106159</v>
      </c>
      <c r="G10" s="70">
        <v>15056162975.8475</v>
      </c>
      <c r="H10" s="83">
        <v>3.6815765059983185E-2</v>
      </c>
      <c r="I10" s="84">
        <v>-0.92820780294212701</v>
      </c>
      <c r="J10" s="84">
        <v>0.70526341429946182</v>
      </c>
      <c r="K10" s="85">
        <v>0.79161098324249668</v>
      </c>
      <c r="L10" s="86">
        <v>0.60390212104826091</v>
      </c>
    </row>
    <row r="11" spans="1:12" s="15" customFormat="1" ht="19.5" customHeight="1" x14ac:dyDescent="0.45">
      <c r="A11" s="75" t="s">
        <v>7</v>
      </c>
      <c r="B11" s="76">
        <v>22905313876.553459</v>
      </c>
      <c r="C11" s="77">
        <v>22392989704.798332</v>
      </c>
      <c r="D11" s="77">
        <v>22888155524.373375</v>
      </c>
      <c r="E11" s="77">
        <v>22719870717.306171</v>
      </c>
      <c r="F11" s="77">
        <v>22546798499.851585</v>
      </c>
      <c r="G11" s="78">
        <v>22266049276.223034</v>
      </c>
      <c r="H11" s="79">
        <v>-2.2367044368667544</v>
      </c>
      <c r="I11" s="80">
        <v>2.2112537276294919</v>
      </c>
      <c r="J11" s="80">
        <v>-0.73524844275021373</v>
      </c>
      <c r="K11" s="81">
        <v>-0.76176585513205719</v>
      </c>
      <c r="L11" s="82">
        <v>-1.2451844266510803</v>
      </c>
    </row>
    <row r="12" spans="1:12" s="15" customFormat="1" ht="19.5" customHeight="1" x14ac:dyDescent="0.45">
      <c r="A12" s="67" t="s">
        <v>8</v>
      </c>
      <c r="B12" s="68">
        <v>8526389557.6552477</v>
      </c>
      <c r="C12" s="69">
        <v>8145282051.1278133</v>
      </c>
      <c r="D12" s="69">
        <v>8815917412.645628</v>
      </c>
      <c r="E12" s="69">
        <v>9307281259.3572254</v>
      </c>
      <c r="F12" s="69">
        <v>11331606898.582741</v>
      </c>
      <c r="G12" s="70">
        <v>12797808038.696053</v>
      </c>
      <c r="H12" s="83">
        <v>-4.469740726134952</v>
      </c>
      <c r="I12" s="84">
        <v>8.2334209829475036</v>
      </c>
      <c r="J12" s="84">
        <v>5.5735985685027023</v>
      </c>
      <c r="K12" s="85">
        <v>21.749913673129061</v>
      </c>
      <c r="L12" s="86">
        <v>12.939039919366536</v>
      </c>
    </row>
    <row r="13" spans="1:12" s="15" customFormat="1" ht="19.5" customHeight="1" x14ac:dyDescent="0.45">
      <c r="A13" s="75" t="s">
        <v>9</v>
      </c>
      <c r="B13" s="76">
        <v>7895596960.7545004</v>
      </c>
      <c r="C13" s="77">
        <v>6765651499.1766167</v>
      </c>
      <c r="D13" s="77">
        <v>5709129985.02705</v>
      </c>
      <c r="E13" s="77">
        <v>5378473059.6813889</v>
      </c>
      <c r="F13" s="77">
        <v>5141099704.2862759</v>
      </c>
      <c r="G13" s="78">
        <v>5015201538.8426552</v>
      </c>
      <c r="H13" s="79">
        <v>-14.31108334422767</v>
      </c>
      <c r="I13" s="80">
        <v>-15.615961216420116</v>
      </c>
      <c r="J13" s="80">
        <v>-5.7917217897096922</v>
      </c>
      <c r="K13" s="81">
        <v>-4.4133967533375511</v>
      </c>
      <c r="L13" s="82">
        <v>-2.4488567171466413</v>
      </c>
    </row>
    <row r="14" spans="1:12" s="15" customFormat="1" ht="19.5" customHeight="1" x14ac:dyDescent="0.45">
      <c r="A14" s="67" t="s">
        <v>10</v>
      </c>
      <c r="B14" s="68">
        <v>119527716661.99625</v>
      </c>
      <c r="C14" s="69">
        <v>116137745072.27682</v>
      </c>
      <c r="D14" s="69">
        <v>114341368810.00829</v>
      </c>
      <c r="E14" s="69">
        <v>111267405106.80771</v>
      </c>
      <c r="F14" s="69">
        <v>108732515108.73148</v>
      </c>
      <c r="G14" s="70">
        <v>104371512622.29631</v>
      </c>
      <c r="H14" s="83">
        <v>-2.8361384994123773</v>
      </c>
      <c r="I14" s="84">
        <v>-1.5467635101323762</v>
      </c>
      <c r="J14" s="84">
        <v>-2.6884090466927413</v>
      </c>
      <c r="K14" s="85">
        <v>-2.2781963825281526</v>
      </c>
      <c r="L14" s="86">
        <v>-4.0107620816774103</v>
      </c>
    </row>
    <row r="15" spans="1:12" s="15" customFormat="1" ht="19.5" customHeight="1" x14ac:dyDescent="0.45">
      <c r="A15" s="75" t="s">
        <v>11</v>
      </c>
      <c r="B15" s="76">
        <v>106802757964.72624</v>
      </c>
      <c r="C15" s="77">
        <v>110431657531.73323</v>
      </c>
      <c r="D15" s="77">
        <v>111630167600.36029</v>
      </c>
      <c r="E15" s="77">
        <v>110935713175.40224</v>
      </c>
      <c r="F15" s="77">
        <v>109893058933.27361</v>
      </c>
      <c r="G15" s="78">
        <v>108770350281.23514</v>
      </c>
      <c r="H15" s="79">
        <v>3.3977582940372342</v>
      </c>
      <c r="I15" s="80">
        <v>1.0852957344071879</v>
      </c>
      <c r="J15" s="80">
        <v>-0.62210282389275617</v>
      </c>
      <c r="K15" s="81">
        <v>-0.93987248315614558</v>
      </c>
      <c r="L15" s="82">
        <v>-1.0216374563930986</v>
      </c>
    </row>
    <row r="16" spans="1:12" s="15" customFormat="1" ht="19.5" customHeight="1" x14ac:dyDescent="0.45">
      <c r="A16" s="67" t="s">
        <v>12</v>
      </c>
      <c r="B16" s="68">
        <v>13101523546.359985</v>
      </c>
      <c r="C16" s="69">
        <v>13665628566.174767</v>
      </c>
      <c r="D16" s="69">
        <v>13803088407.813879</v>
      </c>
      <c r="E16" s="69">
        <v>13480817330.33724</v>
      </c>
      <c r="F16" s="69">
        <v>13613620150.150917</v>
      </c>
      <c r="G16" s="70">
        <v>14002904535.111525</v>
      </c>
      <c r="H16" s="83">
        <v>4.3056444376005976</v>
      </c>
      <c r="I16" s="84">
        <v>1.0058801245290239</v>
      </c>
      <c r="J16" s="84">
        <v>-2.3347751456420651</v>
      </c>
      <c r="K16" s="85">
        <v>0.98512439238247484</v>
      </c>
      <c r="L16" s="86">
        <v>2.8595214253593904</v>
      </c>
    </row>
    <row r="17" spans="1:12" s="15" customFormat="1" ht="19.5" customHeight="1" x14ac:dyDescent="0.45">
      <c r="A17" s="75" t="s">
        <v>13</v>
      </c>
      <c r="B17" s="76">
        <v>16002405553.917608</v>
      </c>
      <c r="C17" s="77">
        <v>15635668045.668798</v>
      </c>
      <c r="D17" s="77">
        <v>15877223407.347849</v>
      </c>
      <c r="E17" s="77">
        <v>15869530886.627142</v>
      </c>
      <c r="F17" s="77">
        <v>15544202634.817614</v>
      </c>
      <c r="G17" s="78">
        <v>15081348851.090324</v>
      </c>
      <c r="H17" s="79">
        <v>-2.2917648663080326</v>
      </c>
      <c r="I17" s="80">
        <v>1.5448995269886412</v>
      </c>
      <c r="J17" s="80">
        <v>-4.8450037663050338E-2</v>
      </c>
      <c r="K17" s="81">
        <v>-2.0500180763608711</v>
      </c>
      <c r="L17" s="82">
        <v>-2.9776617984285547</v>
      </c>
    </row>
    <row r="18" spans="1:12" s="15" customFormat="1" ht="19.5" customHeight="1" x14ac:dyDescent="0.45">
      <c r="A18" s="67" t="s">
        <v>14</v>
      </c>
      <c r="B18" s="150" t="s">
        <v>110</v>
      </c>
      <c r="C18" s="151" t="s">
        <v>110</v>
      </c>
      <c r="D18" s="69">
        <v>123622320.39952078</v>
      </c>
      <c r="E18" s="69">
        <v>123630630.50273141</v>
      </c>
      <c r="F18" s="69">
        <v>124386432.35525657</v>
      </c>
      <c r="G18" s="70">
        <v>125739009.21115929</v>
      </c>
      <c r="H18" s="83" t="s">
        <v>110</v>
      </c>
      <c r="I18" s="84" t="s">
        <v>110</v>
      </c>
      <c r="J18" s="84">
        <v>6.7221705463582637E-3</v>
      </c>
      <c r="K18" s="85">
        <v>0.61133867024034672</v>
      </c>
      <c r="L18" s="86">
        <v>1.0873990276042855</v>
      </c>
    </row>
    <row r="19" spans="1:12" s="15" customFormat="1" ht="19.5" customHeight="1" x14ac:dyDescent="0.45">
      <c r="A19" s="75" t="s">
        <v>15</v>
      </c>
      <c r="B19" s="76">
        <v>25823698505.256874</v>
      </c>
      <c r="C19" s="77">
        <v>24646102156.443054</v>
      </c>
      <c r="D19" s="77">
        <v>23804238333.90202</v>
      </c>
      <c r="E19" s="77">
        <v>22842194709.416176</v>
      </c>
      <c r="F19" s="77">
        <v>22012518982.208851</v>
      </c>
      <c r="G19" s="78">
        <v>21672678413.558754</v>
      </c>
      <c r="H19" s="79">
        <v>-4.5601382333909317</v>
      </c>
      <c r="I19" s="80">
        <v>-3.4158091904238574</v>
      </c>
      <c r="J19" s="80">
        <v>-4.0414803909760044</v>
      </c>
      <c r="K19" s="81">
        <v>-3.6322067023853433</v>
      </c>
      <c r="L19" s="82">
        <v>-1.5438513371630269</v>
      </c>
    </row>
    <row r="20" spans="1:12" s="15" customFormat="1" ht="19.5" customHeight="1" x14ac:dyDescent="0.45">
      <c r="A20" s="67" t="s">
        <v>16</v>
      </c>
      <c r="B20" s="68">
        <v>158953400782.48663</v>
      </c>
      <c r="C20" s="69">
        <v>159400037850.33475</v>
      </c>
      <c r="D20" s="69">
        <v>163369163888.93289</v>
      </c>
      <c r="E20" s="69">
        <v>161460692387.40494</v>
      </c>
      <c r="F20" s="69">
        <v>160936618303.0777</v>
      </c>
      <c r="G20" s="70">
        <v>155338957012.17886</v>
      </c>
      <c r="H20" s="83">
        <v>0.28098616679443911</v>
      </c>
      <c r="I20" s="84">
        <v>2.490040838211649</v>
      </c>
      <c r="J20" s="84">
        <v>-1.1681956717520037</v>
      </c>
      <c r="K20" s="85">
        <v>-0.32458307751448423</v>
      </c>
      <c r="L20" s="86">
        <v>-3.4781775272282989</v>
      </c>
    </row>
    <row r="21" spans="1:12" s="15" customFormat="1" ht="19.5" customHeight="1" x14ac:dyDescent="0.45">
      <c r="A21" s="75" t="s">
        <v>17</v>
      </c>
      <c r="B21" s="76">
        <v>351667409229.30609</v>
      </c>
      <c r="C21" s="77">
        <v>343004086420.58002</v>
      </c>
      <c r="D21" s="77">
        <v>340733535806.13214</v>
      </c>
      <c r="E21" s="77">
        <v>336548735208.86981</v>
      </c>
      <c r="F21" s="77">
        <v>335841997337.72491</v>
      </c>
      <c r="G21" s="78">
        <v>335849566552.23254</v>
      </c>
      <c r="H21" s="79">
        <v>-2.4634989144180608</v>
      </c>
      <c r="I21" s="80">
        <v>-0.66196022273151689</v>
      </c>
      <c r="J21" s="80">
        <v>-1.2281739710068851</v>
      </c>
      <c r="K21" s="81">
        <v>-0.20999569964399445</v>
      </c>
      <c r="L21" s="82">
        <v>2.2538022545148806E-3</v>
      </c>
    </row>
    <row r="22" spans="1:12" s="15" customFormat="1" ht="19.5" customHeight="1" x14ac:dyDescent="0.45">
      <c r="A22" s="67" t="s">
        <v>18</v>
      </c>
      <c r="B22" s="68">
        <v>17899618893.601105</v>
      </c>
      <c r="C22" s="69">
        <v>18160503113.828423</v>
      </c>
      <c r="D22" s="69">
        <v>19382598110.981945</v>
      </c>
      <c r="E22" s="69">
        <v>20668812609.439659</v>
      </c>
      <c r="F22" s="69">
        <v>22308716683.835655</v>
      </c>
      <c r="G22" s="70">
        <v>23110393561.684994</v>
      </c>
      <c r="H22" s="83">
        <v>1.4574847753914044</v>
      </c>
      <c r="I22" s="84">
        <v>6.7294115669237708</v>
      </c>
      <c r="J22" s="84">
        <v>6.6359240958979715</v>
      </c>
      <c r="K22" s="85">
        <v>7.9341958601290674</v>
      </c>
      <c r="L22" s="86">
        <v>3.5935589178476279</v>
      </c>
    </row>
    <row r="23" spans="1:12" s="15" customFormat="1" ht="19.5" customHeight="1" x14ac:dyDescent="0.45">
      <c r="A23" s="75" t="s">
        <v>19</v>
      </c>
      <c r="B23" s="76">
        <v>8856430512.2307301</v>
      </c>
      <c r="C23" s="77">
        <v>8865005184.7619972</v>
      </c>
      <c r="D23" s="77">
        <v>8603579768.654705</v>
      </c>
      <c r="E23" s="77">
        <v>8665655978.5667915</v>
      </c>
      <c r="F23" s="77">
        <v>8764292757.6462116</v>
      </c>
      <c r="G23" s="78">
        <v>8233837885.3076563</v>
      </c>
      <c r="H23" s="79">
        <v>9.6818605638304689E-2</v>
      </c>
      <c r="I23" s="80">
        <v>-2.948959539884477</v>
      </c>
      <c r="J23" s="80">
        <v>0.72151606170083316</v>
      </c>
      <c r="K23" s="81">
        <v>1.1382494218947103</v>
      </c>
      <c r="L23" s="82">
        <v>-6.0524549670681882</v>
      </c>
    </row>
    <row r="24" spans="1:12" s="15" customFormat="1" ht="19.5" customHeight="1" x14ac:dyDescent="0.45">
      <c r="A24" s="67" t="s">
        <v>20</v>
      </c>
      <c r="B24" s="68">
        <v>10873168732.141144</v>
      </c>
      <c r="C24" s="69">
        <v>11412582699.700079</v>
      </c>
      <c r="D24" s="69">
        <v>11929678618.999071</v>
      </c>
      <c r="E24" s="69">
        <v>11861937132.356005</v>
      </c>
      <c r="F24" s="69">
        <v>11601904108.945299</v>
      </c>
      <c r="G24" s="70">
        <v>12191343938.477169</v>
      </c>
      <c r="H24" s="83">
        <v>4.9609638261606692</v>
      </c>
      <c r="I24" s="84">
        <v>4.5309281247318589</v>
      </c>
      <c r="J24" s="84">
        <v>-0.56783999642020522</v>
      </c>
      <c r="K24" s="85">
        <v>-2.1921632235042732</v>
      </c>
      <c r="L24" s="86">
        <v>5.0805438831148519</v>
      </c>
    </row>
    <row r="25" spans="1:12" s="10" customFormat="1" ht="19.5" customHeight="1" thickBot="1" x14ac:dyDescent="0.5">
      <c r="A25" s="87" t="s">
        <v>21</v>
      </c>
      <c r="B25" s="88">
        <v>920368723335.56714</v>
      </c>
      <c r="C25" s="89">
        <v>909757579179.21008</v>
      </c>
      <c r="D25" s="89">
        <v>912228821062.92419</v>
      </c>
      <c r="E25" s="89">
        <v>903783763997.83386</v>
      </c>
      <c r="F25" s="89">
        <v>901725687136.18604</v>
      </c>
      <c r="G25" s="90">
        <v>893180167772.81274</v>
      </c>
      <c r="H25" s="91">
        <v>-1.1529231586554278</v>
      </c>
      <c r="I25" s="92">
        <v>0.27163740542219816</v>
      </c>
      <c r="J25" s="92">
        <v>-0.92576082558433193</v>
      </c>
      <c r="K25" s="93">
        <v>-0.22771783955755076</v>
      </c>
      <c r="L25" s="94">
        <v>-0.9476850316323171</v>
      </c>
    </row>
    <row r="26" spans="1:12" ht="19.5" customHeight="1" thickTop="1" x14ac:dyDescent="0.45">
      <c r="A26" s="67" t="s">
        <v>22</v>
      </c>
      <c r="B26" s="95">
        <v>224820877676.93585</v>
      </c>
      <c r="C26" s="96">
        <v>229940727758.05475</v>
      </c>
      <c r="D26" s="96">
        <v>243401197055.83289</v>
      </c>
      <c r="E26" s="96">
        <v>246075497023.8302</v>
      </c>
      <c r="F26" s="96">
        <v>246788895641.13586</v>
      </c>
      <c r="G26" s="97">
        <v>249566756035.31107</v>
      </c>
      <c r="H26" s="83">
        <v>2.277301883180094</v>
      </c>
      <c r="I26" s="84">
        <v>5.8538865337250501</v>
      </c>
      <c r="J26" s="84">
        <v>1.0987209596113212</v>
      </c>
      <c r="K26" s="85">
        <v>0.28991046485078442</v>
      </c>
      <c r="L26" s="86">
        <v>1.1256018577977533</v>
      </c>
    </row>
    <row r="27" spans="1:12" ht="19.5" customHeight="1" x14ac:dyDescent="0.45">
      <c r="A27" s="75" t="s">
        <v>23</v>
      </c>
      <c r="B27" s="98">
        <v>62037526186.170341</v>
      </c>
      <c r="C27" s="99">
        <v>58179730683.969818</v>
      </c>
      <c r="D27" s="99">
        <v>57479544391.673279</v>
      </c>
      <c r="E27" s="99">
        <v>54812513653.831619</v>
      </c>
      <c r="F27" s="99">
        <v>52536962445.993797</v>
      </c>
      <c r="G27" s="100">
        <v>51688498943.535706</v>
      </c>
      <c r="H27" s="79">
        <v>-6.2184870019212912</v>
      </c>
      <c r="I27" s="80">
        <v>-1.2034883696865561</v>
      </c>
      <c r="J27" s="80">
        <v>-4.639964992881918</v>
      </c>
      <c r="K27" s="81">
        <v>-4.1515177030724493</v>
      </c>
      <c r="L27" s="82">
        <v>-1.6149839331314308</v>
      </c>
    </row>
    <row r="28" spans="1:12" ht="19.5" customHeight="1" x14ac:dyDescent="0.45">
      <c r="A28" s="67" t="s">
        <v>24</v>
      </c>
      <c r="B28" s="95">
        <v>107223162048.69969</v>
      </c>
      <c r="C28" s="96">
        <v>105936590552.20845</v>
      </c>
      <c r="D28" s="96">
        <v>106309439715.04002</v>
      </c>
      <c r="E28" s="96">
        <v>105515495656.05016</v>
      </c>
      <c r="F28" s="96">
        <v>105842122845.97534</v>
      </c>
      <c r="G28" s="97">
        <v>107371782180.73642</v>
      </c>
      <c r="H28" s="83">
        <v>-1.19990072285584</v>
      </c>
      <c r="I28" s="84">
        <v>0.35195503356115765</v>
      </c>
      <c r="J28" s="84">
        <v>-0.74682366976819292</v>
      </c>
      <c r="K28" s="85">
        <v>0.30955376543924107</v>
      </c>
      <c r="L28" s="86">
        <v>1.4452273760486412</v>
      </c>
    </row>
    <row r="29" spans="1:12" ht="19.5" customHeight="1" x14ac:dyDescent="0.45">
      <c r="A29" s="75" t="s">
        <v>25</v>
      </c>
      <c r="B29" s="98">
        <v>71809371957.516922</v>
      </c>
      <c r="C29" s="99">
        <v>70993241186.135483</v>
      </c>
      <c r="D29" s="99">
        <v>72259675836.600662</v>
      </c>
      <c r="E29" s="99">
        <v>72355340279.512924</v>
      </c>
      <c r="F29" s="99">
        <v>73007937239.120941</v>
      </c>
      <c r="G29" s="100">
        <v>74436057441.604248</v>
      </c>
      <c r="H29" s="79">
        <v>-1.1365240345846073</v>
      </c>
      <c r="I29" s="80">
        <v>1.7838805910336486</v>
      </c>
      <c r="J29" s="80">
        <v>0.13238980358643015</v>
      </c>
      <c r="K29" s="81">
        <v>0.90193337089838899</v>
      </c>
      <c r="L29" s="82">
        <v>1.9561163573295071</v>
      </c>
    </row>
    <row r="30" spans="1:12" ht="19.5" customHeight="1" x14ac:dyDescent="0.45">
      <c r="A30" s="67" t="s">
        <v>26</v>
      </c>
      <c r="B30" s="95">
        <v>22740511190.100124</v>
      </c>
      <c r="C30" s="96">
        <v>25412418279.886971</v>
      </c>
      <c r="D30" s="96">
        <v>27431691734.530144</v>
      </c>
      <c r="E30" s="96">
        <v>27945933381.679493</v>
      </c>
      <c r="F30" s="96">
        <v>28037579945.701321</v>
      </c>
      <c r="G30" s="97">
        <v>28075770861.797695</v>
      </c>
      <c r="H30" s="83">
        <v>11.749547173548303</v>
      </c>
      <c r="I30" s="84">
        <v>7.946010617341992</v>
      </c>
      <c r="J30" s="84">
        <v>1.874626078937891</v>
      </c>
      <c r="K30" s="85">
        <v>0.32794239780844503</v>
      </c>
      <c r="L30" s="86">
        <v>0.13621331145674542</v>
      </c>
    </row>
    <row r="31" spans="1:12" ht="19.5" customHeight="1" thickBot="1" x14ac:dyDescent="0.5">
      <c r="A31" s="87" t="s">
        <v>27</v>
      </c>
      <c r="B31" s="88">
        <v>488631449059.42291</v>
      </c>
      <c r="C31" s="89">
        <v>490462708460.25543</v>
      </c>
      <c r="D31" s="89">
        <v>506881548733.677</v>
      </c>
      <c r="E31" s="89">
        <v>506704779994.90442</v>
      </c>
      <c r="F31" s="89">
        <v>506213498117.92725</v>
      </c>
      <c r="G31" s="90">
        <v>511138865462.98517</v>
      </c>
      <c r="H31" s="91">
        <v>0.37477313512208621</v>
      </c>
      <c r="I31" s="92">
        <v>3.3476225593106479</v>
      </c>
      <c r="J31" s="92">
        <v>-3.4873776568544734E-2</v>
      </c>
      <c r="K31" s="93">
        <v>-9.6956234946532494E-2</v>
      </c>
      <c r="L31" s="94">
        <v>0.97298222259385447</v>
      </c>
    </row>
    <row r="32" spans="1:12" ht="19.5" customHeight="1" thickTop="1" thickBot="1" x14ac:dyDescent="0.5">
      <c r="A32" s="101" t="s">
        <v>28</v>
      </c>
      <c r="B32" s="102">
        <v>1409000172394.99</v>
      </c>
      <c r="C32" s="103">
        <v>1400220287639.4656</v>
      </c>
      <c r="D32" s="103">
        <v>1419110369796.6011</v>
      </c>
      <c r="E32" s="103">
        <v>1410488543992.7383</v>
      </c>
      <c r="F32" s="103">
        <v>1407939185254.1133</v>
      </c>
      <c r="G32" s="104">
        <v>1404319033235.7979</v>
      </c>
      <c r="H32" s="105">
        <v>-0.62312872116974116</v>
      </c>
      <c r="I32" s="106">
        <v>1.3490793072982177</v>
      </c>
      <c r="J32" s="106">
        <v>-0.60755146233612001</v>
      </c>
      <c r="K32" s="107">
        <v>-0.18074295955700093</v>
      </c>
      <c r="L32" s="108">
        <v>-0.25712417526485565</v>
      </c>
    </row>
    <row r="33" spans="1:22" s="2" customFormat="1" ht="27" customHeight="1" thickTop="1" x14ac:dyDescent="0.35">
      <c r="A33" s="135" t="s">
        <v>137</v>
      </c>
      <c r="B33" s="135"/>
      <c r="C33" s="135"/>
      <c r="D33" s="135"/>
      <c r="E33" s="135"/>
      <c r="F33" s="135"/>
      <c r="G33" s="135"/>
      <c r="H33" s="135"/>
      <c r="I33" s="135"/>
      <c r="J33" s="135"/>
      <c r="K33" s="135"/>
      <c r="L33" s="135"/>
    </row>
    <row r="34" spans="1:22" s="2" customFormat="1" ht="15" x14ac:dyDescent="0.35">
      <c r="A34" s="135" t="s">
        <v>135</v>
      </c>
      <c r="B34" s="135"/>
      <c r="C34" s="135"/>
      <c r="D34" s="135"/>
      <c r="E34" s="135"/>
      <c r="F34" s="135"/>
      <c r="G34" s="135"/>
      <c r="H34" s="135"/>
      <c r="I34" s="135"/>
      <c r="J34" s="135"/>
      <c r="K34" s="135"/>
      <c r="L34" s="135"/>
    </row>
    <row r="35" spans="1:22" s="2" customFormat="1" ht="27" customHeight="1" x14ac:dyDescent="0.35">
      <c r="A35" s="135" t="s">
        <v>112</v>
      </c>
      <c r="B35" s="135"/>
      <c r="C35" s="135"/>
      <c r="D35" s="135"/>
      <c r="E35" s="135"/>
      <c r="F35" s="135"/>
      <c r="G35" s="135"/>
      <c r="H35" s="135"/>
      <c r="I35" s="135"/>
      <c r="J35" s="135"/>
      <c r="K35" s="135"/>
      <c r="L35" s="135"/>
      <c r="M35" s="31"/>
      <c r="N35" s="31"/>
      <c r="O35" s="31"/>
      <c r="P35" s="31"/>
      <c r="Q35" s="31"/>
      <c r="R35" s="31"/>
      <c r="S35" s="31"/>
      <c r="T35" s="31"/>
      <c r="U35" s="31"/>
      <c r="V35" s="31"/>
    </row>
    <row r="36" spans="1:22" s="2" customFormat="1" ht="15" x14ac:dyDescent="0.35">
      <c r="A36" s="136" t="s">
        <v>31</v>
      </c>
      <c r="B36" s="136"/>
      <c r="C36" s="136"/>
      <c r="D36" s="136"/>
      <c r="E36" s="136"/>
      <c r="F36" s="136"/>
      <c r="G36" s="136"/>
      <c r="H36" s="136"/>
      <c r="I36" s="136"/>
      <c r="J36" s="136"/>
      <c r="K36" s="136"/>
      <c r="L36" s="136"/>
    </row>
    <row r="37" spans="1:22" s="2" customFormat="1" ht="15" x14ac:dyDescent="0.35">
      <c r="A37" s="30" t="s">
        <v>87</v>
      </c>
    </row>
    <row r="38" spans="1:22" s="2" customFormat="1" ht="15" x14ac:dyDescent="0.35">
      <c r="A38" s="141" t="s">
        <v>117</v>
      </c>
      <c r="B38" s="141"/>
      <c r="C38" s="141"/>
    </row>
  </sheetData>
  <mergeCells count="8">
    <mergeCell ref="A5:L5"/>
    <mergeCell ref="H6:L6"/>
    <mergeCell ref="B6:G6"/>
    <mergeCell ref="A35:L35"/>
    <mergeCell ref="A38:C38"/>
    <mergeCell ref="A34:L34"/>
    <mergeCell ref="A33:L33"/>
    <mergeCell ref="A36:L36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6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BI52"/>
  <sheetViews>
    <sheetView showGridLines="0" zoomScale="90" zoomScaleNormal="90" workbookViewId="0">
      <pane xSplit="1" ySplit="7" topLeftCell="B8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9.109375" defaultRowHeight="19.2" x14ac:dyDescent="0.45"/>
  <cols>
    <col min="1" max="1" width="21.109375" style="3" customWidth="1"/>
    <col min="2" max="2" width="8.33203125" style="3" bestFit="1" customWidth="1"/>
    <col min="3" max="3" width="9.5546875" style="3" bestFit="1" customWidth="1"/>
    <col min="4" max="4" width="11.44140625" style="3" bestFit="1" customWidth="1"/>
    <col min="5" max="5" width="12.6640625" style="3" bestFit="1" customWidth="1"/>
    <col min="6" max="6" width="14.109375" style="3" bestFit="1" customWidth="1"/>
    <col min="7" max="14" width="17.33203125" style="3" bestFit="1" customWidth="1"/>
    <col min="15" max="33" width="18.6640625" style="3" bestFit="1" customWidth="1"/>
    <col min="34" max="39" width="20.5546875" style="3" bestFit="1" customWidth="1"/>
    <col min="40" max="16384" width="9.109375" style="3"/>
  </cols>
  <sheetData>
    <row r="1" spans="1:39" x14ac:dyDescent="0.45">
      <c r="A1" s="121" t="s">
        <v>123</v>
      </c>
    </row>
    <row r="2" spans="1:39" x14ac:dyDescent="0.45">
      <c r="A2" s="3" t="s">
        <v>124</v>
      </c>
    </row>
    <row r="3" spans="1:39" x14ac:dyDescent="0.45">
      <c r="A3" s="3" t="s">
        <v>125</v>
      </c>
    </row>
    <row r="5" spans="1:39" ht="22.5" customHeight="1" x14ac:dyDescent="0.45">
      <c r="B5" s="10"/>
      <c r="C5" s="10" t="s">
        <v>88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</row>
    <row r="6" spans="1:39" x14ac:dyDescent="0.45">
      <c r="C6" s="3" t="s">
        <v>1</v>
      </c>
    </row>
    <row r="7" spans="1:39" s="10" customFormat="1" ht="33" customHeight="1" thickBot="1" x14ac:dyDescent="0.5">
      <c r="A7" s="6" t="s">
        <v>2</v>
      </c>
      <c r="B7" s="7" t="s">
        <v>35</v>
      </c>
      <c r="C7" s="7" t="s">
        <v>36</v>
      </c>
      <c r="D7" s="7" t="s">
        <v>37</v>
      </c>
      <c r="E7" s="7" t="s">
        <v>38</v>
      </c>
      <c r="F7" s="7" t="s">
        <v>39</v>
      </c>
      <c r="G7" s="7" t="s">
        <v>40</v>
      </c>
      <c r="H7" s="7" t="s">
        <v>41</v>
      </c>
      <c r="I7" s="7" t="s">
        <v>42</v>
      </c>
      <c r="J7" s="7" t="s">
        <v>43</v>
      </c>
      <c r="K7" s="7" t="s">
        <v>44</v>
      </c>
      <c r="L7" s="7" t="s">
        <v>45</v>
      </c>
      <c r="M7" s="7" t="s">
        <v>46</v>
      </c>
      <c r="N7" s="7" t="s">
        <v>47</v>
      </c>
      <c r="O7" s="7" t="s">
        <v>48</v>
      </c>
      <c r="P7" s="7" t="s">
        <v>49</v>
      </c>
      <c r="Q7" s="7" t="s">
        <v>50</v>
      </c>
      <c r="R7" s="7" t="s">
        <v>51</v>
      </c>
      <c r="S7" s="7" t="s">
        <v>52</v>
      </c>
      <c r="T7" s="7" t="s">
        <v>53</v>
      </c>
      <c r="U7" s="7" t="s">
        <v>54</v>
      </c>
      <c r="V7" s="7" t="s">
        <v>55</v>
      </c>
      <c r="W7" s="7" t="s">
        <v>56</v>
      </c>
      <c r="X7" s="7" t="s">
        <v>57</v>
      </c>
      <c r="Y7" s="7" t="s">
        <v>58</v>
      </c>
      <c r="Z7" s="7" t="s">
        <v>59</v>
      </c>
      <c r="AA7" s="7" t="s">
        <v>60</v>
      </c>
      <c r="AB7" s="7" t="s">
        <v>61</v>
      </c>
      <c r="AC7" s="55">
        <v>2016</v>
      </c>
      <c r="AD7" s="55">
        <v>2017</v>
      </c>
      <c r="AE7" s="55">
        <v>2018</v>
      </c>
      <c r="AF7" s="55">
        <v>2019</v>
      </c>
      <c r="AG7" s="55">
        <v>2020</v>
      </c>
      <c r="AH7" s="55">
        <v>2021</v>
      </c>
      <c r="AI7" s="55">
        <v>2022</v>
      </c>
      <c r="AJ7" s="55">
        <v>2023</v>
      </c>
      <c r="AK7" s="55">
        <v>2024</v>
      </c>
      <c r="AL7" s="55">
        <v>2025</v>
      </c>
      <c r="AM7" s="55" t="s">
        <v>121</v>
      </c>
    </row>
    <row r="8" spans="1:39" s="15" customFormat="1" ht="18" customHeight="1" thickTop="1" x14ac:dyDescent="0.45">
      <c r="A8" s="11" t="s">
        <v>4</v>
      </c>
      <c r="B8" s="12">
        <v>688.3385331245006</v>
      </c>
      <c r="C8" s="12">
        <v>16232.296060605373</v>
      </c>
      <c r="D8" s="12">
        <v>94045.051486059383</v>
      </c>
      <c r="E8" s="12">
        <v>895547.2397727255</v>
      </c>
      <c r="F8" s="12">
        <v>11953713.792363614</v>
      </c>
      <c r="G8" s="12">
        <v>386418764.89090884</v>
      </c>
      <c r="H8" s="12">
        <v>607843463.33333337</v>
      </c>
      <c r="I8" s="12">
        <v>464899681.66666663</v>
      </c>
      <c r="J8" s="12">
        <v>468124469.99999994</v>
      </c>
      <c r="K8" s="12">
        <v>589915223.33333337</v>
      </c>
      <c r="L8" s="12">
        <v>849292249.99999988</v>
      </c>
      <c r="M8" s="12">
        <v>1277854939.9999998</v>
      </c>
      <c r="N8" s="12">
        <v>1608143766.6666663</v>
      </c>
      <c r="O8" s="12">
        <v>1518014811.6666665</v>
      </c>
      <c r="P8" s="12">
        <v>2435689310.0000005</v>
      </c>
      <c r="Q8" s="12">
        <v>4748100000</v>
      </c>
      <c r="R8" s="12">
        <v>3632553533.333333</v>
      </c>
      <c r="S8" s="12">
        <v>2722382139.166666</v>
      </c>
      <c r="T8" s="12">
        <v>3960091860.0000005</v>
      </c>
      <c r="U8" s="12">
        <v>4132550287.4999995</v>
      </c>
      <c r="V8" s="12">
        <v>2899956618.3333335</v>
      </c>
      <c r="W8" s="12">
        <v>2962136020.8333335</v>
      </c>
      <c r="X8" s="12">
        <v>8400487830.0000019</v>
      </c>
      <c r="Y8" s="12">
        <v>11089294493.333334</v>
      </c>
      <c r="Z8" s="12">
        <v>8366434873.333333</v>
      </c>
      <c r="AA8" s="12">
        <v>11333341024.999998</v>
      </c>
      <c r="AB8" s="12">
        <v>12396934565.000002</v>
      </c>
      <c r="AC8" s="56">
        <v>12402047338.33333</v>
      </c>
      <c r="AD8" s="56">
        <v>8593813215.6635818</v>
      </c>
      <c r="AE8" s="56">
        <v>13542991354.629631</v>
      </c>
      <c r="AF8" s="56">
        <v>16517815431.790127</v>
      </c>
      <c r="AG8" s="56">
        <v>20164730271.604939</v>
      </c>
      <c r="AH8" s="56">
        <v>26441155996.141972</v>
      </c>
      <c r="AI8" s="56">
        <v>34794331999.60318</v>
      </c>
      <c r="AJ8" s="56">
        <v>30455754095.601856</v>
      </c>
      <c r="AK8" s="56">
        <v>32794112223.544979</v>
      </c>
      <c r="AL8" s="56">
        <v>35785832567.460312</v>
      </c>
      <c r="AM8" s="56">
        <v>33540626621.604931</v>
      </c>
    </row>
    <row r="9" spans="1:39" s="15" customFormat="1" ht="18" customHeight="1" x14ac:dyDescent="0.45">
      <c r="A9" s="16" t="s">
        <v>5</v>
      </c>
      <c r="B9" s="17">
        <v>52.609567964250004</v>
      </c>
      <c r="C9" s="17">
        <v>1202.3795833332651</v>
      </c>
      <c r="D9" s="17">
        <v>6919.9020751514427</v>
      </c>
      <c r="E9" s="17">
        <v>61094.608119999903</v>
      </c>
      <c r="F9" s="17">
        <v>1652977.6606060578</v>
      </c>
      <c r="G9" s="17">
        <v>38726765.57272727</v>
      </c>
      <c r="H9" s="17">
        <v>57985634.166666664</v>
      </c>
      <c r="I9" s="17">
        <v>61582635</v>
      </c>
      <c r="J9" s="17">
        <v>69803512.5</v>
      </c>
      <c r="K9" s="17">
        <v>77905446.666666672</v>
      </c>
      <c r="L9" s="17">
        <v>106306942.5</v>
      </c>
      <c r="M9" s="17">
        <v>134497925</v>
      </c>
      <c r="N9" s="17">
        <v>106429982.5</v>
      </c>
      <c r="O9" s="17">
        <v>153135203.33333334</v>
      </c>
      <c r="P9" s="17">
        <v>219161932.50000003</v>
      </c>
      <c r="Q9" s="17">
        <v>276493886.66666663</v>
      </c>
      <c r="R9" s="17">
        <v>307620724.16666669</v>
      </c>
      <c r="S9" s="17">
        <v>237211936.66666669</v>
      </c>
      <c r="T9" s="17">
        <v>314371733.33333331</v>
      </c>
      <c r="U9" s="17">
        <v>498919190</v>
      </c>
      <c r="V9" s="17">
        <v>311694588.33333331</v>
      </c>
      <c r="W9" s="17">
        <v>317014187.50000006</v>
      </c>
      <c r="X9" s="17">
        <v>471752629.07500005</v>
      </c>
      <c r="Y9" s="17">
        <v>560370038.17142868</v>
      </c>
      <c r="Z9" s="17">
        <v>732086847.27744722</v>
      </c>
      <c r="AA9" s="17">
        <v>870978064.57142866</v>
      </c>
      <c r="AB9" s="17">
        <v>996274201.25793648</v>
      </c>
      <c r="AC9" s="57">
        <v>1233157872.5277777</v>
      </c>
      <c r="AD9" s="57">
        <v>1284280034.7055554</v>
      </c>
      <c r="AE9" s="57">
        <v>1228221105.4777777</v>
      </c>
      <c r="AF9" s="57">
        <v>1515215752.5</v>
      </c>
      <c r="AG9" s="57">
        <v>2364061397.1916666</v>
      </c>
      <c r="AH9" s="57">
        <v>2755401562.7166662</v>
      </c>
      <c r="AI9" s="57">
        <v>3573467935.6500001</v>
      </c>
      <c r="AJ9" s="57">
        <v>4385539388.625</v>
      </c>
      <c r="AK9" s="57">
        <v>4210959022.1111116</v>
      </c>
      <c r="AL9" s="57">
        <v>6238672473.5555553</v>
      </c>
      <c r="AM9" s="57">
        <v>5233249752.711112</v>
      </c>
    </row>
    <row r="10" spans="1:39" s="15" customFormat="1" ht="18" customHeight="1" x14ac:dyDescent="0.45">
      <c r="A10" s="11" t="s">
        <v>6</v>
      </c>
      <c r="B10" s="12">
        <v>1587.6227264723668</v>
      </c>
      <c r="C10" s="12">
        <v>36715.618314238658</v>
      </c>
      <c r="D10" s="12">
        <v>276690.41019545094</v>
      </c>
      <c r="E10" s="12">
        <v>2549354.560404845</v>
      </c>
      <c r="F10" s="12">
        <v>56622375.748484671</v>
      </c>
      <c r="G10" s="12">
        <v>1351753975.5384841</v>
      </c>
      <c r="H10" s="12">
        <v>1983271306.6666663</v>
      </c>
      <c r="I10" s="12">
        <v>1788147786.6666667</v>
      </c>
      <c r="J10" s="12">
        <v>1920882950</v>
      </c>
      <c r="K10" s="12">
        <v>2218375875</v>
      </c>
      <c r="L10" s="12">
        <v>3337262789.9999995</v>
      </c>
      <c r="M10" s="12">
        <v>2774368176.6666675</v>
      </c>
      <c r="N10" s="12">
        <v>2995847754.1666665</v>
      </c>
      <c r="O10" s="12">
        <v>4073934539.9999995</v>
      </c>
      <c r="P10" s="12">
        <v>6045742755.000001</v>
      </c>
      <c r="Q10" s="12">
        <v>8419835906.666667</v>
      </c>
      <c r="R10" s="12">
        <v>6508479080.000001</v>
      </c>
      <c r="S10" s="12">
        <v>5235036104.1666679</v>
      </c>
      <c r="T10" s="12">
        <v>5521153215.833334</v>
      </c>
      <c r="U10" s="12">
        <v>7890208354.166667</v>
      </c>
      <c r="V10" s="12">
        <v>8581692680</v>
      </c>
      <c r="W10" s="12">
        <v>7022491250.000001</v>
      </c>
      <c r="X10" s="12">
        <v>7479731670.000001</v>
      </c>
      <c r="Y10" s="12">
        <v>7132051517.500001</v>
      </c>
      <c r="Z10" s="12">
        <v>9180569429.1666679</v>
      </c>
      <c r="AA10" s="12">
        <v>9923115630</v>
      </c>
      <c r="AB10" s="12">
        <v>9871713802.5000019</v>
      </c>
      <c r="AC10" s="56">
        <v>9958302187.4999981</v>
      </c>
      <c r="AD10" s="56">
        <v>10974725852.249506</v>
      </c>
      <c r="AE10" s="56">
        <v>9676195906.4042721</v>
      </c>
      <c r="AF10" s="56">
        <v>9692832728.5643311</v>
      </c>
      <c r="AG10" s="56">
        <v>15110521178.252802</v>
      </c>
      <c r="AH10" s="56">
        <v>19255752409.311829</v>
      </c>
      <c r="AI10" s="56">
        <v>17036229351.869711</v>
      </c>
      <c r="AJ10" s="56">
        <v>20344812451.234085</v>
      </c>
      <c r="AK10" s="56">
        <v>24009963208.850006</v>
      </c>
      <c r="AL10" s="56">
        <v>20891150326.922318</v>
      </c>
      <c r="AM10" s="56">
        <v>14855994192.768631</v>
      </c>
    </row>
    <row r="11" spans="1:39" s="15" customFormat="1" ht="18" customHeight="1" x14ac:dyDescent="0.45">
      <c r="A11" s="16" t="s">
        <v>7</v>
      </c>
      <c r="B11" s="17">
        <v>1047.9353840017093</v>
      </c>
      <c r="C11" s="17">
        <v>32746.722622097863</v>
      </c>
      <c r="D11" s="17">
        <v>145283.63128723495</v>
      </c>
      <c r="E11" s="17">
        <v>1277028.6398111971</v>
      </c>
      <c r="F11" s="17">
        <v>28051838.838072661</v>
      </c>
      <c r="G11" s="17">
        <v>1028973417.4174905</v>
      </c>
      <c r="H11" s="17">
        <v>2289095536.1999998</v>
      </c>
      <c r="I11" s="17">
        <v>1742230040.8500001</v>
      </c>
      <c r="J11" s="17">
        <v>1634559781.7999997</v>
      </c>
      <c r="K11" s="17">
        <v>1711153827.4999998</v>
      </c>
      <c r="L11" s="17">
        <v>2022593124.1249995</v>
      </c>
      <c r="M11" s="17">
        <v>2000879246.3999994</v>
      </c>
      <c r="N11" s="17">
        <v>2157162193.0416665</v>
      </c>
      <c r="O11" s="17">
        <v>2392775071.458333</v>
      </c>
      <c r="P11" s="17">
        <v>3059024578.9583335</v>
      </c>
      <c r="Q11" s="17">
        <v>3310984061.666666</v>
      </c>
      <c r="R11" s="17">
        <v>3570677733.333333</v>
      </c>
      <c r="S11" s="17">
        <v>3764452202.1666665</v>
      </c>
      <c r="T11" s="17">
        <v>4183296034.666667</v>
      </c>
      <c r="U11" s="17">
        <v>4689343679.166667</v>
      </c>
      <c r="V11" s="17">
        <v>4593553311.666666</v>
      </c>
      <c r="W11" s="17">
        <v>5425314333.25</v>
      </c>
      <c r="X11" s="17">
        <v>6416951860.5000019</v>
      </c>
      <c r="Y11" s="17">
        <v>6409540617</v>
      </c>
      <c r="Z11" s="17">
        <v>7738404157.916666</v>
      </c>
      <c r="AA11" s="17">
        <v>8615769162.041666</v>
      </c>
      <c r="AB11" s="17">
        <v>9022465073.6250019</v>
      </c>
      <c r="AC11" s="57">
        <v>14639689370.833332</v>
      </c>
      <c r="AD11" s="57">
        <v>10837891127.271633</v>
      </c>
      <c r="AE11" s="57">
        <v>9933889145.6921024</v>
      </c>
      <c r="AF11" s="57">
        <v>12133653064.442739</v>
      </c>
      <c r="AG11" s="57">
        <v>10612069116.133684</v>
      </c>
      <c r="AH11" s="57">
        <v>12036577054.281368</v>
      </c>
      <c r="AI11" s="57">
        <v>15866910333.283648</v>
      </c>
      <c r="AJ11" s="57">
        <v>17570532732.557796</v>
      </c>
      <c r="AK11" s="57">
        <v>21352774971.278805</v>
      </c>
      <c r="AL11" s="57">
        <v>21384687475.135082</v>
      </c>
      <c r="AM11" s="57">
        <v>21970026445.25705</v>
      </c>
    </row>
    <row r="12" spans="1:39" s="15" customFormat="1" ht="18" customHeight="1" x14ac:dyDescent="0.45">
      <c r="A12" s="11" t="s">
        <v>8</v>
      </c>
      <c r="B12" s="12">
        <v>521.36437785459998</v>
      </c>
      <c r="C12" s="12">
        <v>18491.148569090383</v>
      </c>
      <c r="D12" s="12">
        <v>69955.204257574806</v>
      </c>
      <c r="E12" s="12">
        <v>814729.71516363486</v>
      </c>
      <c r="F12" s="12">
        <v>13637711.172030278</v>
      </c>
      <c r="G12" s="12">
        <v>671767587.74090874</v>
      </c>
      <c r="H12" s="12">
        <v>852540766.66666675</v>
      </c>
      <c r="I12" s="12">
        <v>651387420</v>
      </c>
      <c r="J12" s="12">
        <v>850106938.33333337</v>
      </c>
      <c r="K12" s="12">
        <v>1132233606.6666667</v>
      </c>
      <c r="L12" s="12">
        <v>876326583.33333337</v>
      </c>
      <c r="M12" s="12">
        <v>990634160</v>
      </c>
      <c r="N12" s="12">
        <v>1607121273.3333335</v>
      </c>
      <c r="O12" s="12">
        <v>1591864267.5</v>
      </c>
      <c r="P12" s="12">
        <v>1850835420.0000002</v>
      </c>
      <c r="Q12" s="12">
        <v>1653042527.5</v>
      </c>
      <c r="R12" s="12">
        <v>2045047013.3333337</v>
      </c>
      <c r="S12" s="12">
        <v>1956693454.1666667</v>
      </c>
      <c r="T12" s="12">
        <v>2219069375.0000005</v>
      </c>
      <c r="U12" s="12">
        <v>2506446070</v>
      </c>
      <c r="V12" s="12">
        <v>3162475519.999999</v>
      </c>
      <c r="W12" s="12">
        <v>3553422516.666667</v>
      </c>
      <c r="X12" s="12">
        <v>3182752625</v>
      </c>
      <c r="Y12" s="12">
        <v>2658906075</v>
      </c>
      <c r="Z12" s="12">
        <v>4217142773.3333335</v>
      </c>
      <c r="AA12" s="12">
        <v>5171920126.666666</v>
      </c>
      <c r="AB12" s="12">
        <v>5463099412.499999</v>
      </c>
      <c r="AC12" s="56">
        <v>7253466233.333334</v>
      </c>
      <c r="AD12" s="56">
        <v>3930224624.6223211</v>
      </c>
      <c r="AE12" s="56">
        <v>3972479029.9872022</v>
      </c>
      <c r="AF12" s="56">
        <v>7883012846.8605156</v>
      </c>
      <c r="AG12" s="56">
        <v>7154121587.3150787</v>
      </c>
      <c r="AH12" s="56">
        <v>8401117336.5087318</v>
      </c>
      <c r="AI12" s="56">
        <v>11327646735.907143</v>
      </c>
      <c r="AJ12" s="56">
        <v>11745462720.785715</v>
      </c>
      <c r="AK12" s="56">
        <v>18756141326.763393</v>
      </c>
      <c r="AL12" s="56">
        <v>9045621757.9818459</v>
      </c>
      <c r="AM12" s="56">
        <v>12627663648.967264</v>
      </c>
    </row>
    <row r="13" spans="1:39" s="15" customFormat="1" ht="18" customHeight="1" x14ac:dyDescent="0.45">
      <c r="A13" s="16" t="s">
        <v>9</v>
      </c>
      <c r="B13" s="17">
        <v>319.71323373599995</v>
      </c>
      <c r="C13" s="17">
        <v>7173.5637719999859</v>
      </c>
      <c r="D13" s="17">
        <v>39777.881234363544</v>
      </c>
      <c r="E13" s="17">
        <v>400192.33169090824</v>
      </c>
      <c r="F13" s="17">
        <v>9360554.0388383567</v>
      </c>
      <c r="G13" s="17">
        <v>209695162.18628272</v>
      </c>
      <c r="H13" s="17">
        <v>297825885.55555552</v>
      </c>
      <c r="I13" s="17">
        <v>275008167.00000006</v>
      </c>
      <c r="J13" s="17">
        <v>399699665.44444454</v>
      </c>
      <c r="K13" s="17">
        <v>448766798.16666669</v>
      </c>
      <c r="L13" s="17">
        <v>365702573.88888884</v>
      </c>
      <c r="M13" s="17">
        <v>298341540.66666663</v>
      </c>
      <c r="N13" s="17">
        <v>427713675.22222221</v>
      </c>
      <c r="O13" s="17">
        <v>917921772.22222209</v>
      </c>
      <c r="P13" s="17">
        <v>937562615.33333349</v>
      </c>
      <c r="Q13" s="17">
        <v>841101011.66666651</v>
      </c>
      <c r="R13" s="17">
        <v>749490530.00000012</v>
      </c>
      <c r="S13" s="17">
        <v>675737959.44444442</v>
      </c>
      <c r="T13" s="17">
        <v>755586297.00000012</v>
      </c>
      <c r="U13" s="17">
        <v>951460284.99999988</v>
      </c>
      <c r="V13" s="17">
        <v>1245800735.8333333</v>
      </c>
      <c r="W13" s="17">
        <v>1325475458.9999998</v>
      </c>
      <c r="X13" s="17">
        <v>1228247028.6666665</v>
      </c>
      <c r="Y13" s="17">
        <v>1201486194.9999995</v>
      </c>
      <c r="Z13" s="17">
        <v>1219061081</v>
      </c>
      <c r="AA13" s="17">
        <v>1047623282.3333335</v>
      </c>
      <c r="AB13" s="17">
        <v>1299584686.2222223</v>
      </c>
      <c r="AC13" s="57">
        <v>1867197478.8833337</v>
      </c>
      <c r="AD13" s="57">
        <v>1372320200.4000001</v>
      </c>
      <c r="AE13" s="57">
        <v>1968517139.0740743</v>
      </c>
      <c r="AF13" s="57">
        <v>2192472776.666667</v>
      </c>
      <c r="AG13" s="57">
        <v>3113002806.081018</v>
      </c>
      <c r="AH13" s="57">
        <v>4056632816.4833331</v>
      </c>
      <c r="AI13" s="57">
        <v>3305513830.125</v>
      </c>
      <c r="AJ13" s="57">
        <v>4117731010.7361107</v>
      </c>
      <c r="AK13" s="57">
        <v>10662205344.000002</v>
      </c>
      <c r="AL13" s="57">
        <v>11621871062.069447</v>
      </c>
      <c r="AM13" s="57">
        <v>4948525401.6000004</v>
      </c>
    </row>
    <row r="14" spans="1:39" s="15" customFormat="1" ht="18" customHeight="1" x14ac:dyDescent="0.45">
      <c r="A14" s="11" t="s">
        <v>10</v>
      </c>
      <c r="B14" s="145" t="s">
        <v>110</v>
      </c>
      <c r="C14" s="145" t="s">
        <v>110</v>
      </c>
      <c r="D14" s="145" t="s">
        <v>110</v>
      </c>
      <c r="E14" s="145" t="s">
        <v>110</v>
      </c>
      <c r="F14" s="145" t="s">
        <v>110</v>
      </c>
      <c r="G14" s="145" t="s">
        <v>110</v>
      </c>
      <c r="H14" s="145" t="s">
        <v>110</v>
      </c>
      <c r="I14" s="145" t="s">
        <v>110</v>
      </c>
      <c r="J14" s="12">
        <v>4356566262.6867266</v>
      </c>
      <c r="K14" s="12">
        <v>4618545413.7573166</v>
      </c>
      <c r="L14" s="12">
        <v>4984747133.2731934</v>
      </c>
      <c r="M14" s="12">
        <v>5210903611.9710016</v>
      </c>
      <c r="N14" s="12">
        <v>3577472432.6406512</v>
      </c>
      <c r="O14" s="12">
        <v>5650279941.0016623</v>
      </c>
      <c r="P14" s="12">
        <v>5757112332.5772972</v>
      </c>
      <c r="Q14" s="12">
        <v>8928883212.1586914</v>
      </c>
      <c r="R14" s="12">
        <v>10027936251.450491</v>
      </c>
      <c r="S14" s="12">
        <v>10736237504.986557</v>
      </c>
      <c r="T14" s="12">
        <v>9461883984.9008064</v>
      </c>
      <c r="U14" s="12">
        <v>12137077353.090998</v>
      </c>
      <c r="V14" s="12">
        <v>10703871668.090029</v>
      </c>
      <c r="W14" s="12">
        <v>15065057225.880341</v>
      </c>
      <c r="X14" s="12">
        <v>18907101491.377693</v>
      </c>
      <c r="Y14" s="12">
        <v>18366877417.128712</v>
      </c>
      <c r="Z14" s="12">
        <v>13763371834.972214</v>
      </c>
      <c r="AA14" s="12">
        <v>17370349303.372169</v>
      </c>
      <c r="AB14" s="12">
        <v>18501944323.712646</v>
      </c>
      <c r="AC14" s="56">
        <v>24327181630.658501</v>
      </c>
      <c r="AD14" s="56">
        <v>20954758773.528381</v>
      </c>
      <c r="AE14" s="56">
        <v>24413572759.221554</v>
      </c>
      <c r="AF14" s="56">
        <v>19217836678.219009</v>
      </c>
      <c r="AG14" s="56">
        <v>31057403323.670135</v>
      </c>
      <c r="AH14" s="56">
        <v>40797220655.552811</v>
      </c>
      <c r="AI14" s="56">
        <v>56207669813.527473</v>
      </c>
      <c r="AJ14" s="56">
        <v>49484490226.672928</v>
      </c>
      <c r="AK14" s="56">
        <v>75980333431.347229</v>
      </c>
      <c r="AL14" s="56">
        <v>115263642998.95834</v>
      </c>
      <c r="AM14" s="56">
        <v>102983913490.75</v>
      </c>
    </row>
    <row r="15" spans="1:39" s="15" customFormat="1" ht="18" customHeight="1" x14ac:dyDescent="0.45">
      <c r="A15" s="16" t="s">
        <v>11</v>
      </c>
      <c r="B15" s="17">
        <v>2353.0241088000075</v>
      </c>
      <c r="C15" s="17">
        <v>71524.579080454423</v>
      </c>
      <c r="D15" s="17">
        <v>368678.70657999744</v>
      </c>
      <c r="E15" s="17">
        <v>4309202.29786772</v>
      </c>
      <c r="F15" s="17">
        <v>80333732.073618799</v>
      </c>
      <c r="G15" s="17">
        <v>2381905466.5961661</v>
      </c>
      <c r="H15" s="17">
        <v>3797002961.2424998</v>
      </c>
      <c r="I15" s="17">
        <v>4808912201.8649998</v>
      </c>
      <c r="J15" s="17">
        <v>5536550153.3708334</v>
      </c>
      <c r="K15" s="17">
        <v>5841426413.7633333</v>
      </c>
      <c r="L15" s="17">
        <v>5026077424.6000004</v>
      </c>
      <c r="M15" s="17">
        <v>6090581647.934166</v>
      </c>
      <c r="N15" s="17">
        <v>8690527172.8166656</v>
      </c>
      <c r="O15" s="17">
        <v>9529390544.0933342</v>
      </c>
      <c r="P15" s="17">
        <v>11906435540.401667</v>
      </c>
      <c r="Q15" s="17">
        <v>11815374044.65</v>
      </c>
      <c r="R15" s="17">
        <v>13402438720.125</v>
      </c>
      <c r="S15" s="17">
        <v>18720067466.974998</v>
      </c>
      <c r="T15" s="17">
        <v>20370778788.555004</v>
      </c>
      <c r="U15" s="17">
        <v>20499573531.685001</v>
      </c>
      <c r="V15" s="17">
        <v>25531217254.960831</v>
      </c>
      <c r="W15" s="17">
        <v>30248871399.374168</v>
      </c>
      <c r="X15" s="17">
        <v>39480350898.462502</v>
      </c>
      <c r="Y15" s="17">
        <v>44852809944.617493</v>
      </c>
      <c r="Z15" s="17">
        <v>49491907759.139999</v>
      </c>
      <c r="AA15" s="17">
        <v>46821674402.733337</v>
      </c>
      <c r="AB15" s="17">
        <v>47379935282.485001</v>
      </c>
      <c r="AC15" s="57">
        <v>54847764816.973335</v>
      </c>
      <c r="AD15" s="57">
        <v>67770256158.099129</v>
      </c>
      <c r="AE15" s="57">
        <v>59719437962.306778</v>
      </c>
      <c r="AF15" s="57">
        <v>57215342576.149094</v>
      </c>
      <c r="AG15" s="57">
        <v>62672959447.102455</v>
      </c>
      <c r="AH15" s="57">
        <v>83768258560.248215</v>
      </c>
      <c r="AI15" s="57">
        <v>99826459026.045578</v>
      </c>
      <c r="AJ15" s="57">
        <v>113954876456.34621</v>
      </c>
      <c r="AK15" s="57">
        <v>115947618538.12834</v>
      </c>
      <c r="AL15" s="57">
        <v>117409329407.0807</v>
      </c>
      <c r="AM15" s="57">
        <v>107324269451.35947</v>
      </c>
    </row>
    <row r="16" spans="1:39" s="15" customFormat="1" ht="18" customHeight="1" x14ac:dyDescent="0.45">
      <c r="A16" s="11" t="s">
        <v>72</v>
      </c>
      <c r="B16" s="12">
        <v>216.87585816325</v>
      </c>
      <c r="C16" s="12">
        <v>10589.449718181395</v>
      </c>
      <c r="D16" s="12">
        <v>26424.165449696655</v>
      </c>
      <c r="E16" s="12">
        <v>508536.90059454413</v>
      </c>
      <c r="F16" s="12">
        <v>5791032.2909090873</v>
      </c>
      <c r="G16" s="12">
        <v>206384299.75303018</v>
      </c>
      <c r="H16" s="12">
        <v>409917375.83333331</v>
      </c>
      <c r="I16" s="12">
        <v>200972531.66666666</v>
      </c>
      <c r="J16" s="12">
        <v>426615711.66666669</v>
      </c>
      <c r="K16" s="12">
        <v>366027973.33333325</v>
      </c>
      <c r="L16" s="12">
        <v>406997543.33333343</v>
      </c>
      <c r="M16" s="12">
        <v>471205289.99999994</v>
      </c>
      <c r="N16" s="12">
        <v>526055300</v>
      </c>
      <c r="O16" s="12">
        <v>635504480</v>
      </c>
      <c r="P16" s="12">
        <v>695888993.33333325</v>
      </c>
      <c r="Q16" s="12">
        <v>873959310</v>
      </c>
      <c r="R16" s="12">
        <v>677870050.00000012</v>
      </c>
      <c r="S16" s="12">
        <v>656128687.5</v>
      </c>
      <c r="T16" s="12">
        <v>739096876.66666687</v>
      </c>
      <c r="U16" s="12">
        <v>1299851921.666667</v>
      </c>
      <c r="V16" s="12">
        <v>1201923135</v>
      </c>
      <c r="W16" s="12">
        <v>2086440090</v>
      </c>
      <c r="X16" s="12">
        <v>892409290</v>
      </c>
      <c r="Y16" s="12">
        <v>1229499571.4291668</v>
      </c>
      <c r="Z16" s="12">
        <v>2890402300.2384262</v>
      </c>
      <c r="AA16" s="12">
        <v>3561767197.3333335</v>
      </c>
      <c r="AB16" s="12">
        <v>2880857369.1212301</v>
      </c>
      <c r="AC16" s="56">
        <v>3618382365.8888884</v>
      </c>
      <c r="AD16" s="56">
        <v>1847113309.2003965</v>
      </c>
      <c r="AE16" s="146" t="s">
        <v>110</v>
      </c>
      <c r="AF16" s="146" t="s">
        <v>110</v>
      </c>
      <c r="AG16" s="146" t="s">
        <v>110</v>
      </c>
      <c r="AH16" s="146" t="s">
        <v>110</v>
      </c>
      <c r="AI16" s="146" t="s">
        <v>110</v>
      </c>
      <c r="AJ16" s="146" t="s">
        <v>110</v>
      </c>
      <c r="AK16" s="146" t="s">
        <v>110</v>
      </c>
      <c r="AL16" s="146" t="s">
        <v>110</v>
      </c>
      <c r="AM16" s="146" t="s">
        <v>110</v>
      </c>
    </row>
    <row r="17" spans="1:39" s="15" customFormat="1" ht="18" customHeight="1" x14ac:dyDescent="0.45">
      <c r="A17" s="16" t="s">
        <v>12</v>
      </c>
      <c r="B17" s="17">
        <v>1363.3296596704165</v>
      </c>
      <c r="C17" s="17">
        <v>32225.753918483813</v>
      </c>
      <c r="D17" s="17">
        <v>180283.43097787772</v>
      </c>
      <c r="E17" s="17">
        <v>1892598.6659424205</v>
      </c>
      <c r="F17" s="17">
        <v>43549202.000757523</v>
      </c>
      <c r="G17" s="17">
        <v>1487215138.9818177</v>
      </c>
      <c r="H17" s="17">
        <v>1468173720</v>
      </c>
      <c r="I17" s="17">
        <v>1493698596.6666665</v>
      </c>
      <c r="J17" s="17">
        <v>1673376500.8333328</v>
      </c>
      <c r="K17" s="17">
        <v>2286102963.333333</v>
      </c>
      <c r="L17" s="17">
        <v>2132622633.3333335</v>
      </c>
      <c r="M17" s="17">
        <v>1884711550</v>
      </c>
      <c r="N17" s="17">
        <v>2335086418.3333335</v>
      </c>
      <c r="O17" s="17">
        <v>3518755153.333333</v>
      </c>
      <c r="P17" s="17">
        <v>4468758093.333333</v>
      </c>
      <c r="Q17" s="17">
        <v>3421948073.3333335</v>
      </c>
      <c r="R17" s="17">
        <v>3943241505</v>
      </c>
      <c r="S17" s="17">
        <v>4117596813.333333</v>
      </c>
      <c r="T17" s="17">
        <v>4138650709.9999995</v>
      </c>
      <c r="U17" s="17">
        <v>8252063361.666667</v>
      </c>
      <c r="V17" s="17">
        <v>5703763140.833333</v>
      </c>
      <c r="W17" s="17">
        <v>5435949020.833334</v>
      </c>
      <c r="X17" s="17">
        <v>5794317320</v>
      </c>
      <c r="Y17" s="17">
        <v>7229355679.999999</v>
      </c>
      <c r="Z17" s="17">
        <v>8036604221.6666651</v>
      </c>
      <c r="AA17" s="17">
        <v>7673639891.6666679</v>
      </c>
      <c r="AB17" s="17">
        <v>7835760501.666666</v>
      </c>
      <c r="AC17" s="57">
        <v>11156497890.000002</v>
      </c>
      <c r="AD17" s="57">
        <v>8255612097.8445158</v>
      </c>
      <c r="AE17" s="57">
        <v>5651089792.5113811</v>
      </c>
      <c r="AF17" s="57">
        <v>9394188124.3795967</v>
      </c>
      <c r="AG17" s="57">
        <v>11759422986.610933</v>
      </c>
      <c r="AH17" s="57">
        <v>12733782721.472197</v>
      </c>
      <c r="AI17" s="57">
        <v>15464378427.866756</v>
      </c>
      <c r="AJ17" s="57">
        <v>14980658387.613028</v>
      </c>
      <c r="AK17" s="57">
        <v>14269961744.231058</v>
      </c>
      <c r="AL17" s="57">
        <v>11806342559.770811</v>
      </c>
      <c r="AM17" s="57">
        <v>13816738619.874077</v>
      </c>
    </row>
    <row r="18" spans="1:39" s="15" customFormat="1" ht="18" customHeight="1" x14ac:dyDescent="0.45">
      <c r="A18" s="11" t="s">
        <v>73</v>
      </c>
      <c r="B18" s="12">
        <v>465.39013642133324</v>
      </c>
      <c r="C18" s="12">
        <v>13733.750886666438</v>
      </c>
      <c r="D18" s="12">
        <v>64642.659459999843</v>
      </c>
      <c r="E18" s="12">
        <v>1430556.2739999983</v>
      </c>
      <c r="F18" s="12">
        <v>31763897.805605963</v>
      </c>
      <c r="G18" s="12">
        <v>543731616.14333308</v>
      </c>
      <c r="H18" s="12">
        <v>749336993.33333337</v>
      </c>
      <c r="I18" s="12">
        <v>967575139.99999988</v>
      </c>
      <c r="J18" s="12">
        <v>1173010680</v>
      </c>
      <c r="K18" s="12">
        <v>1027551099.9999999</v>
      </c>
      <c r="L18" s="12">
        <v>1337216020.8333333</v>
      </c>
      <c r="M18" s="12">
        <v>1276848717.5</v>
      </c>
      <c r="N18" s="12">
        <v>1360148212.5</v>
      </c>
      <c r="O18" s="12">
        <v>1796428120</v>
      </c>
      <c r="P18" s="12">
        <v>2384193333.3333335</v>
      </c>
      <c r="Q18" s="12">
        <v>3837135365</v>
      </c>
      <c r="R18" s="12">
        <v>3994263928.3333335</v>
      </c>
      <c r="S18" s="12">
        <v>4145504187.500001</v>
      </c>
      <c r="T18" s="12">
        <v>4518406327.5</v>
      </c>
      <c r="U18" s="12">
        <v>4943937765</v>
      </c>
      <c r="V18" s="12">
        <v>5070589125.000001</v>
      </c>
      <c r="W18" s="12">
        <v>4399957945</v>
      </c>
      <c r="X18" s="12">
        <v>4735073397.5</v>
      </c>
      <c r="Y18" s="12">
        <v>5365841000</v>
      </c>
      <c r="Z18" s="12">
        <v>6467241482.499999</v>
      </c>
      <c r="AA18" s="12">
        <v>6954505076.666667</v>
      </c>
      <c r="AB18" s="12">
        <v>7188204562.4999981</v>
      </c>
      <c r="AC18" s="56">
        <v>5622802863.3333349</v>
      </c>
      <c r="AD18" s="146" t="s">
        <v>110</v>
      </c>
      <c r="AE18" s="146" t="s">
        <v>110</v>
      </c>
      <c r="AF18" s="146" t="s">
        <v>110</v>
      </c>
      <c r="AG18" s="146" t="s">
        <v>110</v>
      </c>
      <c r="AH18" s="146" t="s">
        <v>110</v>
      </c>
      <c r="AI18" s="146" t="s">
        <v>110</v>
      </c>
      <c r="AJ18" s="146" t="s">
        <v>110</v>
      </c>
      <c r="AK18" s="146" t="s">
        <v>110</v>
      </c>
      <c r="AL18" s="146" t="s">
        <v>110</v>
      </c>
      <c r="AM18" s="146" t="s">
        <v>110</v>
      </c>
    </row>
    <row r="19" spans="1:39" s="15" customFormat="1" ht="18" customHeight="1" x14ac:dyDescent="0.45">
      <c r="A19" s="16" t="s">
        <v>13</v>
      </c>
      <c r="B19" s="17">
        <v>1717.3046439798609</v>
      </c>
      <c r="C19" s="17">
        <v>50152.227045054133</v>
      </c>
      <c r="D19" s="17">
        <v>237183.72628517234</v>
      </c>
      <c r="E19" s="17">
        <v>2458516.7581091789</v>
      </c>
      <c r="F19" s="17">
        <v>46232654.193628974</v>
      </c>
      <c r="G19" s="17">
        <v>1384091466.9180603</v>
      </c>
      <c r="H19" s="17">
        <v>2533377129.25</v>
      </c>
      <c r="I19" s="17">
        <v>1934002176.8999999</v>
      </c>
      <c r="J19" s="17">
        <v>2580281428.625</v>
      </c>
      <c r="K19" s="17">
        <v>2926020671.8666668</v>
      </c>
      <c r="L19" s="17">
        <v>3216510279.8000002</v>
      </c>
      <c r="M19" s="17">
        <v>2324109339.4583335</v>
      </c>
      <c r="N19" s="17">
        <v>4601449691.250001</v>
      </c>
      <c r="O19" s="17">
        <v>6316805166.1458321</v>
      </c>
      <c r="P19" s="17">
        <v>6482420531.562501</v>
      </c>
      <c r="Q19" s="17">
        <v>6336355314.114583</v>
      </c>
      <c r="R19" s="17">
        <v>6412361610.833333</v>
      </c>
      <c r="S19" s="17">
        <v>7778313347.1875</v>
      </c>
      <c r="T19" s="17">
        <v>7702690430.989584</v>
      </c>
      <c r="U19" s="17">
        <v>8818141727.708334</v>
      </c>
      <c r="V19" s="17">
        <v>7864068567.7083321</v>
      </c>
      <c r="W19" s="17">
        <v>10777114762.343752</v>
      </c>
      <c r="X19" s="17">
        <v>12999978923.75</v>
      </c>
      <c r="Y19" s="17">
        <v>8176914926.3071899</v>
      </c>
      <c r="Z19" s="17">
        <v>9379218562.7799568</v>
      </c>
      <c r="AA19" s="17">
        <v>11920209635.284313</v>
      </c>
      <c r="AB19" s="17">
        <v>10776007761.234659</v>
      </c>
      <c r="AC19" s="57">
        <v>12662920328.503759</v>
      </c>
      <c r="AD19" s="57">
        <v>14210268761.668056</v>
      </c>
      <c r="AE19" s="57">
        <v>12197230167.896799</v>
      </c>
      <c r="AF19" s="57">
        <v>12940125196.989157</v>
      </c>
      <c r="AG19" s="57">
        <v>13269499011.652142</v>
      </c>
      <c r="AH19" s="57">
        <v>16523276397.118587</v>
      </c>
      <c r="AI19" s="57">
        <v>17514066558.753246</v>
      </c>
      <c r="AJ19" s="57">
        <v>20695521533.833736</v>
      </c>
      <c r="AK19" s="57">
        <v>27272737906.822578</v>
      </c>
      <c r="AL19" s="57">
        <v>24472357710.290192</v>
      </c>
      <c r="AM19" s="57">
        <v>14880845226.657373</v>
      </c>
    </row>
    <row r="20" spans="1:39" s="15" customFormat="1" ht="18" customHeight="1" x14ac:dyDescent="0.45">
      <c r="A20" s="11" t="s">
        <v>14</v>
      </c>
      <c r="B20" s="12">
        <v>32.524303345275001</v>
      </c>
      <c r="C20" s="12">
        <v>628.20415454539841</v>
      </c>
      <c r="D20" s="12">
        <v>2408.2383490908433</v>
      </c>
      <c r="E20" s="12">
        <v>22409.089018181778</v>
      </c>
      <c r="F20" s="12">
        <v>250557.14509090854</v>
      </c>
      <c r="G20" s="12">
        <v>7336662.1490909075</v>
      </c>
      <c r="H20" s="12">
        <v>7762390.8333333349</v>
      </c>
      <c r="I20" s="12">
        <v>10508775</v>
      </c>
      <c r="J20" s="12">
        <v>23711616.666666664</v>
      </c>
      <c r="K20" s="12">
        <v>3934407.5</v>
      </c>
      <c r="L20" s="12">
        <v>10618645</v>
      </c>
      <c r="M20" s="12">
        <v>50717397.5</v>
      </c>
      <c r="N20" s="12">
        <v>37897708.333333336</v>
      </c>
      <c r="O20" s="12">
        <v>32473327.500000004</v>
      </c>
      <c r="P20" s="12">
        <v>53905155</v>
      </c>
      <c r="Q20" s="12">
        <v>109724170.83333334</v>
      </c>
      <c r="R20" s="12">
        <v>112112661.66666667</v>
      </c>
      <c r="S20" s="12">
        <v>52329166.666666672</v>
      </c>
      <c r="T20" s="12">
        <v>59703049.999999993</v>
      </c>
      <c r="U20" s="12">
        <v>87940800</v>
      </c>
      <c r="V20" s="145" t="s">
        <v>110</v>
      </c>
      <c r="W20" s="145" t="s">
        <v>110</v>
      </c>
      <c r="X20" s="12">
        <v>136921543.30767196</v>
      </c>
      <c r="Y20" s="12">
        <v>33340028.756481476</v>
      </c>
      <c r="Z20" s="12">
        <v>17115329.231481481</v>
      </c>
      <c r="AA20" s="12">
        <v>51987981.371671081</v>
      </c>
      <c r="AB20" s="12">
        <v>61669266.614583336</v>
      </c>
      <c r="AC20" s="56">
        <v>44645748.425925925</v>
      </c>
      <c r="AD20" s="56">
        <v>27339745.041666668</v>
      </c>
      <c r="AE20" s="56">
        <v>47209183.375000007</v>
      </c>
      <c r="AF20" s="56">
        <v>64596399.166666664</v>
      </c>
      <c r="AG20" s="56">
        <v>89254509.833333358</v>
      </c>
      <c r="AH20" s="56">
        <v>87513427.222222224</v>
      </c>
      <c r="AI20" s="56">
        <v>125214829.44444445</v>
      </c>
      <c r="AJ20" s="56">
        <v>103161164.19444445</v>
      </c>
      <c r="AK20" s="56">
        <v>118708581.49305555</v>
      </c>
      <c r="AL20" s="56">
        <v>151967514.0625</v>
      </c>
      <c r="AM20" s="56">
        <v>124067333.33333334</v>
      </c>
    </row>
    <row r="21" spans="1:39" s="15" customFormat="1" ht="18" customHeight="1" x14ac:dyDescent="0.45">
      <c r="A21" s="16" t="s">
        <v>15</v>
      </c>
      <c r="B21" s="17">
        <v>1006.9194772777499</v>
      </c>
      <c r="C21" s="17">
        <v>24801.942351000042</v>
      </c>
      <c r="D21" s="17">
        <v>140300.24866469693</v>
      </c>
      <c r="E21" s="17">
        <v>1591973.1575999998</v>
      </c>
      <c r="F21" s="17">
        <v>30765266.008600909</v>
      </c>
      <c r="G21" s="17">
        <v>657385947.94069695</v>
      </c>
      <c r="H21" s="17">
        <v>1673847620.5600002</v>
      </c>
      <c r="I21" s="17">
        <v>1359584037.8374996</v>
      </c>
      <c r="J21" s="17">
        <v>1530449248.9416666</v>
      </c>
      <c r="K21" s="17">
        <v>1446695294.7958331</v>
      </c>
      <c r="L21" s="17">
        <v>1698478984.6500001</v>
      </c>
      <c r="M21" s="17">
        <v>1793490900.7166669</v>
      </c>
      <c r="N21" s="17">
        <v>1560542105.9216666</v>
      </c>
      <c r="O21" s="17">
        <v>1809194201.4699996</v>
      </c>
      <c r="P21" s="17">
        <v>3121548195.4799995</v>
      </c>
      <c r="Q21" s="17">
        <v>4500963456.3891678</v>
      </c>
      <c r="R21" s="17">
        <v>4460615666.1625004</v>
      </c>
      <c r="S21" s="17">
        <v>4344290240.04</v>
      </c>
      <c r="T21" s="17">
        <v>4253138829.3333335</v>
      </c>
      <c r="U21" s="17">
        <v>5078383957.0199995</v>
      </c>
      <c r="V21" s="17">
        <v>5169718998.3891668</v>
      </c>
      <c r="W21" s="17">
        <v>5697002731.2366667</v>
      </c>
      <c r="X21" s="17">
        <v>5869390705.4433336</v>
      </c>
      <c r="Y21" s="17">
        <v>5645916465</v>
      </c>
      <c r="Z21" s="17">
        <v>6411535177.7400017</v>
      </c>
      <c r="AA21" s="17">
        <v>7203277316.8133335</v>
      </c>
      <c r="AB21" s="17">
        <v>6840507460.2400007</v>
      </c>
      <c r="AC21" s="57">
        <v>6335032583.3275003</v>
      </c>
      <c r="AD21" s="57">
        <v>11981538798.777378</v>
      </c>
      <c r="AE21" s="57">
        <v>9571926482.0574131</v>
      </c>
      <c r="AF21" s="57">
        <v>8328214328.984766</v>
      </c>
      <c r="AG21" s="57">
        <v>9371144091.7869492</v>
      </c>
      <c r="AH21" s="57">
        <v>11242296737.796091</v>
      </c>
      <c r="AI21" s="57">
        <v>14629240730.035128</v>
      </c>
      <c r="AJ21" s="57">
        <v>20276058784.365215</v>
      </c>
      <c r="AK21" s="57">
        <v>18732187390.679066</v>
      </c>
      <c r="AL21" s="57">
        <v>19875144053.682281</v>
      </c>
      <c r="AM21" s="57">
        <v>21384544333.776218</v>
      </c>
    </row>
    <row r="22" spans="1:39" s="15" customFormat="1" ht="18" customHeight="1" x14ac:dyDescent="0.45">
      <c r="A22" s="11" t="s">
        <v>16</v>
      </c>
      <c r="B22" s="12">
        <v>2852.3663825664498</v>
      </c>
      <c r="C22" s="12">
        <v>72582.43159998933</v>
      </c>
      <c r="D22" s="12">
        <v>408414.72636362369</v>
      </c>
      <c r="E22" s="12">
        <v>5321377.8625090746</v>
      </c>
      <c r="F22" s="12">
        <v>120037644.31821188</v>
      </c>
      <c r="G22" s="12">
        <v>2598222421.212121</v>
      </c>
      <c r="H22" s="12">
        <v>4080031987.5</v>
      </c>
      <c r="I22" s="12">
        <v>4274944035.8333335</v>
      </c>
      <c r="J22" s="12">
        <v>4118505500</v>
      </c>
      <c r="K22" s="12">
        <v>4242917930</v>
      </c>
      <c r="L22" s="12">
        <v>5480711430</v>
      </c>
      <c r="M22" s="12">
        <v>6518068333.333334</v>
      </c>
      <c r="N22" s="12">
        <v>6818902187.499999</v>
      </c>
      <c r="O22" s="12">
        <v>9374567013.3333321</v>
      </c>
      <c r="P22" s="12">
        <v>15303652283.333336</v>
      </c>
      <c r="Q22" s="12">
        <v>12640736295</v>
      </c>
      <c r="R22" s="12">
        <v>10124338293.333334</v>
      </c>
      <c r="S22" s="12">
        <v>11198690212.5</v>
      </c>
      <c r="T22" s="12">
        <v>17414165847.500004</v>
      </c>
      <c r="U22" s="12">
        <v>23327783187.5</v>
      </c>
      <c r="V22" s="12">
        <v>16061276966.666666</v>
      </c>
      <c r="W22" s="12">
        <v>16563144407.499998</v>
      </c>
      <c r="X22" s="12">
        <v>23980284579.16666</v>
      </c>
      <c r="Y22" s="12">
        <v>31449718425.000004</v>
      </c>
      <c r="Z22" s="12">
        <v>34985724130</v>
      </c>
      <c r="AA22" s="12">
        <v>34946499875</v>
      </c>
      <c r="AB22" s="12">
        <v>39230941760.000008</v>
      </c>
      <c r="AC22" s="56">
        <v>41105237804.999992</v>
      </c>
      <c r="AD22" s="56">
        <v>47649322971.041962</v>
      </c>
      <c r="AE22" s="56">
        <v>46151037062.077347</v>
      </c>
      <c r="AF22" s="56">
        <v>61747463001.072777</v>
      </c>
      <c r="AG22" s="56">
        <v>88095577275.230515</v>
      </c>
      <c r="AH22" s="56">
        <v>121832070461.15495</v>
      </c>
      <c r="AI22" s="56">
        <v>150831317479.11649</v>
      </c>
      <c r="AJ22" s="56">
        <v>143517024928.7886</v>
      </c>
      <c r="AK22" s="56">
        <v>120740174165.53232</v>
      </c>
      <c r="AL22" s="56">
        <v>167095433850.93494</v>
      </c>
      <c r="AM22" s="56">
        <v>153273755536.89276</v>
      </c>
    </row>
    <row r="23" spans="1:39" s="15" customFormat="1" ht="18" customHeight="1" x14ac:dyDescent="0.45">
      <c r="A23" s="16" t="s">
        <v>74</v>
      </c>
      <c r="B23" s="17">
        <v>90.660552255166664</v>
      </c>
      <c r="C23" s="17">
        <v>1656.1754999999605</v>
      </c>
      <c r="D23" s="17">
        <v>6823.3121981817831</v>
      </c>
      <c r="E23" s="17">
        <v>29019.177773939318</v>
      </c>
      <c r="F23" s="17">
        <v>940374.28545454412</v>
      </c>
      <c r="G23" s="17">
        <v>30980989.875757571</v>
      </c>
      <c r="H23" s="17">
        <v>52950170.000000007</v>
      </c>
      <c r="I23" s="17">
        <v>49204155</v>
      </c>
      <c r="J23" s="17">
        <v>72033245.000000015</v>
      </c>
      <c r="K23" s="17">
        <v>98788458.333333343</v>
      </c>
      <c r="L23" s="17">
        <v>161324928.33333331</v>
      </c>
      <c r="M23" s="17">
        <v>256546025.00000003</v>
      </c>
      <c r="N23" s="17">
        <v>148665100.00000003</v>
      </c>
      <c r="O23" s="17">
        <v>192168640</v>
      </c>
      <c r="P23" s="17">
        <v>247228962.49999994</v>
      </c>
      <c r="Q23" s="17">
        <v>197728999.99999997</v>
      </c>
      <c r="R23" s="17">
        <v>219573968.33333334</v>
      </c>
      <c r="S23" s="17">
        <v>211364940</v>
      </c>
      <c r="T23" s="17">
        <v>265001275.00000003</v>
      </c>
      <c r="U23" s="17">
        <v>284373999.99999994</v>
      </c>
      <c r="V23" s="17">
        <v>250287488.57142857</v>
      </c>
      <c r="W23" s="17">
        <v>276326100</v>
      </c>
      <c r="X23" s="17">
        <v>369407974.99999994</v>
      </c>
      <c r="Y23" s="17">
        <v>439373816.66666675</v>
      </c>
      <c r="Z23" s="17">
        <v>469733720</v>
      </c>
      <c r="AA23" s="17">
        <v>678329584.16666675</v>
      </c>
      <c r="AB23" s="17">
        <v>1260002741.3888888</v>
      </c>
      <c r="AC23" s="57">
        <v>1334117325</v>
      </c>
      <c r="AD23" s="57">
        <v>1347923038.8888888</v>
      </c>
      <c r="AE23" s="147" t="s">
        <v>110</v>
      </c>
      <c r="AF23" s="147" t="s">
        <v>110</v>
      </c>
      <c r="AG23" s="147" t="s">
        <v>110</v>
      </c>
      <c r="AH23" s="147" t="s">
        <v>110</v>
      </c>
      <c r="AI23" s="147" t="s">
        <v>110</v>
      </c>
      <c r="AJ23" s="147" t="s">
        <v>110</v>
      </c>
      <c r="AK23" s="147" t="s">
        <v>110</v>
      </c>
      <c r="AL23" s="147" t="s">
        <v>110</v>
      </c>
      <c r="AM23" s="147" t="s">
        <v>110</v>
      </c>
    </row>
    <row r="24" spans="1:39" s="15" customFormat="1" ht="18" customHeight="1" x14ac:dyDescent="0.45">
      <c r="A24" s="11" t="s">
        <v>17</v>
      </c>
      <c r="B24" s="12">
        <v>4190.8228309800661</v>
      </c>
      <c r="C24" s="12">
        <v>76009.611279993362</v>
      </c>
      <c r="D24" s="12">
        <v>359186.33518181124</v>
      </c>
      <c r="E24" s="12">
        <v>5352226.9645605981</v>
      </c>
      <c r="F24" s="12">
        <v>136055876.44272679</v>
      </c>
      <c r="G24" s="12">
        <v>3030645502.014544</v>
      </c>
      <c r="H24" s="12">
        <v>4152026314.9999995</v>
      </c>
      <c r="I24" s="12">
        <v>5366992476.6666651</v>
      </c>
      <c r="J24" s="12">
        <v>7082023993.333334</v>
      </c>
      <c r="K24" s="12">
        <v>7044174000</v>
      </c>
      <c r="L24" s="12">
        <v>8160035346.6666679</v>
      </c>
      <c r="M24" s="12">
        <v>9381286098.333334</v>
      </c>
      <c r="N24" s="12">
        <v>13425487562.5</v>
      </c>
      <c r="O24" s="12">
        <v>21123988363.333336</v>
      </c>
      <c r="P24" s="12">
        <v>32016987999.999996</v>
      </c>
      <c r="Q24" s="12">
        <v>32744252677.499996</v>
      </c>
      <c r="R24" s="12">
        <v>24780654161.666664</v>
      </c>
      <c r="S24" s="12">
        <v>22035148800.000004</v>
      </c>
      <c r="T24" s="12">
        <v>29362514789.999996</v>
      </c>
      <c r="U24" s="12">
        <v>42631087312.5</v>
      </c>
      <c r="V24" s="12">
        <v>42101067951.666656</v>
      </c>
      <c r="W24" s="12">
        <v>43545683900</v>
      </c>
      <c r="X24" s="12">
        <v>52744890135</v>
      </c>
      <c r="Y24" s="12">
        <v>65300116524.999992</v>
      </c>
      <c r="Z24" s="12">
        <v>81996891923.333344</v>
      </c>
      <c r="AA24" s="12">
        <v>87483524333.333328</v>
      </c>
      <c r="AB24" s="12">
        <v>102825507480</v>
      </c>
      <c r="AC24" s="56">
        <v>114031358828.33334</v>
      </c>
      <c r="AD24" s="56">
        <v>117564168223.70663</v>
      </c>
      <c r="AE24" s="56">
        <v>139435902508.3494</v>
      </c>
      <c r="AF24" s="56">
        <v>133664023349.15105</v>
      </c>
      <c r="AG24" s="56">
        <v>215847331971.2728</v>
      </c>
      <c r="AH24" s="56">
        <v>350531791377.44531</v>
      </c>
      <c r="AI24" s="56">
        <v>340041241956.79907</v>
      </c>
      <c r="AJ24" s="56">
        <v>335502885098.81482</v>
      </c>
      <c r="AK24" s="56">
        <v>287229399506.56409</v>
      </c>
      <c r="AL24" s="56">
        <v>331006440879.55585</v>
      </c>
      <c r="AM24" s="56">
        <v>331384511335.82928</v>
      </c>
    </row>
    <row r="25" spans="1:39" s="15" customFormat="1" ht="18" customHeight="1" x14ac:dyDescent="0.45">
      <c r="A25" s="16" t="s">
        <v>18</v>
      </c>
      <c r="B25" s="17">
        <v>576.24783106375003</v>
      </c>
      <c r="C25" s="17">
        <v>20187.522692726157</v>
      </c>
      <c r="D25" s="17">
        <v>83995.0837824232</v>
      </c>
      <c r="E25" s="17">
        <v>712176.95570151415</v>
      </c>
      <c r="F25" s="17">
        <v>17110587.095151484</v>
      </c>
      <c r="G25" s="17">
        <v>712817305.22727263</v>
      </c>
      <c r="H25" s="17">
        <v>1040756133.3333333</v>
      </c>
      <c r="I25" s="17">
        <v>913776314.99999988</v>
      </c>
      <c r="J25" s="17">
        <v>867483829.16666663</v>
      </c>
      <c r="K25" s="17">
        <v>1136845325.0000002</v>
      </c>
      <c r="L25" s="17">
        <v>1275199615.8333335</v>
      </c>
      <c r="M25" s="17">
        <v>1317102685</v>
      </c>
      <c r="N25" s="17">
        <v>1337032225.833333</v>
      </c>
      <c r="O25" s="17">
        <v>1838637909.9999998</v>
      </c>
      <c r="P25" s="17">
        <v>2682555446.6666665</v>
      </c>
      <c r="Q25" s="17">
        <v>3216743805</v>
      </c>
      <c r="R25" s="17">
        <v>3228529755</v>
      </c>
      <c r="S25" s="17">
        <v>2847047900</v>
      </c>
      <c r="T25" s="17">
        <v>3342591840</v>
      </c>
      <c r="U25" s="17">
        <v>4122275620.8333325</v>
      </c>
      <c r="V25" s="17">
        <v>4978600935</v>
      </c>
      <c r="W25" s="17">
        <v>5229383906.666667</v>
      </c>
      <c r="X25" s="17">
        <v>6231159863.3333321</v>
      </c>
      <c r="Y25" s="17">
        <v>6188691037.5</v>
      </c>
      <c r="Z25" s="17">
        <v>12500123310</v>
      </c>
      <c r="AA25" s="17">
        <v>13833428054.999998</v>
      </c>
      <c r="AB25" s="17">
        <v>13711322700.833332</v>
      </c>
      <c r="AC25" s="57">
        <v>8613382594.1666679</v>
      </c>
      <c r="AD25" s="57">
        <v>8215368644.5347319</v>
      </c>
      <c r="AE25" s="57">
        <v>9184786252.9714222</v>
      </c>
      <c r="AF25" s="57">
        <v>10053006182.868132</v>
      </c>
      <c r="AG25" s="57">
        <v>9871270697.1446228</v>
      </c>
      <c r="AH25" s="57">
        <v>11082141923.274132</v>
      </c>
      <c r="AI25" s="57">
        <v>15055298052.156775</v>
      </c>
      <c r="AJ25" s="57">
        <v>17874340707.435989</v>
      </c>
      <c r="AK25" s="57">
        <v>19746399199.713196</v>
      </c>
      <c r="AL25" s="57">
        <v>20635835816.15976</v>
      </c>
      <c r="AM25" s="57">
        <v>22803145336.281418</v>
      </c>
    </row>
    <row r="26" spans="1:39" s="15" customFormat="1" ht="18" customHeight="1" x14ac:dyDescent="0.45">
      <c r="A26" s="11" t="s">
        <v>19</v>
      </c>
      <c r="B26" s="12">
        <v>759.25805036960014</v>
      </c>
      <c r="C26" s="12">
        <v>9563.5642396953062</v>
      </c>
      <c r="D26" s="12">
        <v>44422.330404241293</v>
      </c>
      <c r="E26" s="12">
        <v>582034.18493999902</v>
      </c>
      <c r="F26" s="12">
        <v>8418462.6929090656</v>
      </c>
      <c r="G26" s="12">
        <v>179347026.81999996</v>
      </c>
      <c r="H26" s="12">
        <v>217298391.66666672</v>
      </c>
      <c r="I26" s="12">
        <v>622883649.16666675</v>
      </c>
      <c r="J26" s="12">
        <v>373360500</v>
      </c>
      <c r="K26" s="12">
        <v>348043206.66666657</v>
      </c>
      <c r="L26" s="12">
        <v>484165013.33333331</v>
      </c>
      <c r="M26" s="12">
        <v>373921600.00000006</v>
      </c>
      <c r="N26" s="12">
        <v>844455249.16666651</v>
      </c>
      <c r="O26" s="12">
        <v>1156857605</v>
      </c>
      <c r="P26" s="12">
        <v>2799842500</v>
      </c>
      <c r="Q26" s="12">
        <v>2385726860</v>
      </c>
      <c r="R26" s="12">
        <v>1611164874.9999998</v>
      </c>
      <c r="S26" s="12">
        <v>844848320.00000012</v>
      </c>
      <c r="T26" s="12">
        <v>1817041841.6666663</v>
      </c>
      <c r="U26" s="12">
        <v>3068814200.8333325</v>
      </c>
      <c r="V26" s="12">
        <v>2161236937.5</v>
      </c>
      <c r="W26" s="12">
        <v>2555926041.6666675</v>
      </c>
      <c r="X26" s="12">
        <v>2389818060</v>
      </c>
      <c r="Y26" s="12">
        <v>3035735808.7874999</v>
      </c>
      <c r="Z26" s="12">
        <v>4295947734.3254929</v>
      </c>
      <c r="AA26" s="12">
        <v>3869218690.7101841</v>
      </c>
      <c r="AB26" s="12">
        <v>3407161389.3887672</v>
      </c>
      <c r="AC26" s="56">
        <v>4914879704.0939531</v>
      </c>
      <c r="AD26" s="56">
        <v>2521762701.6236076</v>
      </c>
      <c r="AE26" s="56">
        <v>4298643280.3254786</v>
      </c>
      <c r="AF26" s="56">
        <v>4358302328.6542864</v>
      </c>
      <c r="AG26" s="56">
        <v>7156266204.7295094</v>
      </c>
      <c r="AH26" s="56">
        <v>11964887812.116203</v>
      </c>
      <c r="AI26" s="56">
        <v>18570259052.415653</v>
      </c>
      <c r="AJ26" s="56">
        <v>10435788683.76499</v>
      </c>
      <c r="AK26" s="56">
        <v>10130531832.605</v>
      </c>
      <c r="AL26" s="56">
        <v>10463357448.610832</v>
      </c>
      <c r="AM26" s="56">
        <v>8124370598.5749979</v>
      </c>
    </row>
    <row r="27" spans="1:39" s="15" customFormat="1" ht="18" customHeight="1" x14ac:dyDescent="0.45">
      <c r="A27" s="16" t="s">
        <v>20</v>
      </c>
      <c r="B27" s="17">
        <v>161.66987004653333</v>
      </c>
      <c r="C27" s="17">
        <v>5279.5613109085971</v>
      </c>
      <c r="D27" s="17">
        <v>11847.289880605813</v>
      </c>
      <c r="E27" s="17">
        <v>28636.008479999869</v>
      </c>
      <c r="F27" s="17">
        <v>892941.22045454418</v>
      </c>
      <c r="G27" s="17">
        <v>82238570.909090906</v>
      </c>
      <c r="H27" s="17">
        <v>235626841.66666669</v>
      </c>
      <c r="I27" s="17">
        <v>112438078.33333333</v>
      </c>
      <c r="J27" s="17">
        <v>203378326.66666663</v>
      </c>
      <c r="K27" s="17">
        <v>677558000</v>
      </c>
      <c r="L27" s="17">
        <v>624105000</v>
      </c>
      <c r="M27" s="17">
        <v>280025080.00000006</v>
      </c>
      <c r="N27" s="17">
        <v>639381715.99999988</v>
      </c>
      <c r="O27" s="17">
        <v>685359973.33333325</v>
      </c>
      <c r="P27" s="17">
        <v>1097665623.3333333</v>
      </c>
      <c r="Q27" s="17">
        <v>2214720130</v>
      </c>
      <c r="R27" s="17">
        <v>955237099.99999976</v>
      </c>
      <c r="S27" s="17">
        <v>849565753.33333325</v>
      </c>
      <c r="T27" s="17">
        <v>1984182900.0000005</v>
      </c>
      <c r="U27" s="17">
        <v>1089763766.6666665</v>
      </c>
      <c r="V27" s="17">
        <v>3540718162.9999995</v>
      </c>
      <c r="W27" s="17">
        <v>2997827911.6666665</v>
      </c>
      <c r="X27" s="17">
        <v>4420594933.333333</v>
      </c>
      <c r="Y27" s="17">
        <v>3932085266.666667</v>
      </c>
      <c r="Z27" s="17">
        <v>3646130794.7023811</v>
      </c>
      <c r="AA27" s="17">
        <v>3982047639.52877</v>
      </c>
      <c r="AB27" s="17">
        <v>3551184426.7777781</v>
      </c>
      <c r="AC27" s="57">
        <v>3409495636.2638884</v>
      </c>
      <c r="AD27" s="57">
        <v>5676414242.2222223</v>
      </c>
      <c r="AE27" s="57">
        <v>5113339859.3253975</v>
      </c>
      <c r="AF27" s="57">
        <v>5290465656.7063494</v>
      </c>
      <c r="AG27" s="57">
        <v>5216238797.7288361</v>
      </c>
      <c r="AH27" s="57">
        <v>6504821173.795352</v>
      </c>
      <c r="AI27" s="57">
        <v>6550124638.9399099</v>
      </c>
      <c r="AJ27" s="57">
        <v>7648267672.7576208</v>
      </c>
      <c r="AK27" s="57">
        <v>10776290008.545919</v>
      </c>
      <c r="AL27" s="57">
        <v>12780014786.775509</v>
      </c>
      <c r="AM27" s="57">
        <v>12029262372</v>
      </c>
    </row>
    <row r="28" spans="1:39" s="15" customFormat="1" ht="18" customHeight="1" x14ac:dyDescent="0.45">
      <c r="A28" s="11" t="s">
        <v>75</v>
      </c>
      <c r="B28" s="145" t="s">
        <v>110</v>
      </c>
      <c r="C28" s="145" t="s">
        <v>110</v>
      </c>
      <c r="D28" s="145" t="s">
        <v>110</v>
      </c>
      <c r="E28" s="145" t="s">
        <v>110</v>
      </c>
      <c r="F28" s="145" t="s">
        <v>110</v>
      </c>
      <c r="G28" s="145" t="s">
        <v>110</v>
      </c>
      <c r="H28" s="145" t="s">
        <v>110</v>
      </c>
      <c r="I28" s="145" t="s">
        <v>110</v>
      </c>
      <c r="J28" s="145" t="s">
        <v>110</v>
      </c>
      <c r="K28" s="145" t="s">
        <v>110</v>
      </c>
      <c r="L28" s="145" t="s">
        <v>110</v>
      </c>
      <c r="M28" s="145" t="s">
        <v>110</v>
      </c>
      <c r="N28" s="145" t="s">
        <v>110</v>
      </c>
      <c r="O28" s="145" t="s">
        <v>110</v>
      </c>
      <c r="P28" s="145" t="s">
        <v>110</v>
      </c>
      <c r="Q28" s="145" t="s">
        <v>110</v>
      </c>
      <c r="R28" s="145" t="s">
        <v>110</v>
      </c>
      <c r="S28" s="145" t="s">
        <v>110</v>
      </c>
      <c r="T28" s="145" t="s">
        <v>110</v>
      </c>
      <c r="U28" s="145" t="s">
        <v>110</v>
      </c>
      <c r="V28" s="145" t="s">
        <v>110</v>
      </c>
      <c r="W28" s="145" t="s">
        <v>110</v>
      </c>
      <c r="X28" s="12">
        <v>2436234762.7025466</v>
      </c>
      <c r="Y28" s="12">
        <v>2758284559.4675927</v>
      </c>
      <c r="Z28" s="12">
        <v>3182991664.7222223</v>
      </c>
      <c r="AA28" s="12">
        <v>3742482424.7569442</v>
      </c>
      <c r="AB28" s="12">
        <v>3477880634.4898725</v>
      </c>
      <c r="AC28" s="56">
        <v>4277024568.885994</v>
      </c>
      <c r="AD28" s="56">
        <v>3389483478.8541665</v>
      </c>
      <c r="AE28" s="146" t="s">
        <v>110</v>
      </c>
      <c r="AF28" s="146" t="s">
        <v>110</v>
      </c>
      <c r="AG28" s="146" t="s">
        <v>110</v>
      </c>
      <c r="AH28" s="146" t="s">
        <v>110</v>
      </c>
      <c r="AI28" s="146" t="s">
        <v>110</v>
      </c>
      <c r="AJ28" s="146" t="s">
        <v>110</v>
      </c>
      <c r="AK28" s="146" t="s">
        <v>110</v>
      </c>
      <c r="AL28" s="146" t="s">
        <v>110</v>
      </c>
      <c r="AM28" s="146" t="s">
        <v>110</v>
      </c>
    </row>
    <row r="29" spans="1:39" s="10" customFormat="1" ht="18" customHeight="1" thickBot="1" x14ac:dyDescent="0.5">
      <c r="A29" s="38" t="s">
        <v>21</v>
      </c>
      <c r="B29" s="58">
        <v>20003.977528092888</v>
      </c>
      <c r="C29" s="58">
        <v>501496.50269906386</v>
      </c>
      <c r="D29" s="58">
        <v>2567282.3341132537</v>
      </c>
      <c r="E29" s="58">
        <v>30237211.392060481</v>
      </c>
      <c r="F29" s="58">
        <v>643421398.82351613</v>
      </c>
      <c r="G29" s="58">
        <v>16989638087.887781</v>
      </c>
      <c r="H29" s="58">
        <v>26506670622.808056</v>
      </c>
      <c r="I29" s="58">
        <v>27098747901.11916</v>
      </c>
      <c r="J29" s="58">
        <v>35360524315.035332</v>
      </c>
      <c r="K29" s="58">
        <v>38242981935.683151</v>
      </c>
      <c r="L29" s="58">
        <v>42556294262.837082</v>
      </c>
      <c r="M29" s="58">
        <v>44706094265.480171</v>
      </c>
      <c r="N29" s="58">
        <v>54805521727.726196</v>
      </c>
      <c r="O29" s="58">
        <v>74308056104.724716</v>
      </c>
      <c r="P29" s="58">
        <v>103566211602.64645</v>
      </c>
      <c r="Q29" s="58">
        <v>112473809108.14578</v>
      </c>
      <c r="R29" s="58">
        <v>100764207161.07132</v>
      </c>
      <c r="S29" s="58">
        <v>103128647135.80016</v>
      </c>
      <c r="T29" s="58">
        <v>122383416007.9454</v>
      </c>
      <c r="U29" s="58">
        <v>156309996372.00433</v>
      </c>
      <c r="V29" s="58">
        <v>151133513786.5531</v>
      </c>
      <c r="W29" s="58">
        <v>165484539209.41824</v>
      </c>
      <c r="X29" s="58">
        <v>208567857521.61877</v>
      </c>
      <c r="Y29" s="58">
        <v>233056209408.33224</v>
      </c>
      <c r="Z29" s="58">
        <v>268988639107.37967</v>
      </c>
      <c r="AA29" s="58">
        <v>287055688698.35046</v>
      </c>
      <c r="AB29" s="58">
        <v>307978959401.55859</v>
      </c>
      <c r="AC29" s="59">
        <v>343654585170.26624</v>
      </c>
      <c r="AD29" s="59">
        <v>348404585999.94434</v>
      </c>
      <c r="AE29" s="59">
        <v>356106468991.68298</v>
      </c>
      <c r="AF29" s="59">
        <v>372208566423.16528</v>
      </c>
      <c r="AG29" s="59">
        <v>512924874673.34137</v>
      </c>
      <c r="AH29" s="59">
        <v>740014698422.64014</v>
      </c>
      <c r="AI29" s="59">
        <v>820719370751.53918</v>
      </c>
      <c r="AJ29" s="59">
        <v>823092906044.12817</v>
      </c>
      <c r="AK29" s="59">
        <v>812730498402.21021</v>
      </c>
      <c r="AL29" s="59">
        <v>935927702689.00635</v>
      </c>
      <c r="AM29" s="59">
        <v>881305509698.23779</v>
      </c>
    </row>
    <row r="30" spans="1:39" s="15" customFormat="1" ht="18" customHeight="1" thickTop="1" x14ac:dyDescent="0.45">
      <c r="A30" s="11" t="s">
        <v>22</v>
      </c>
      <c r="B30" s="145" t="s">
        <v>110</v>
      </c>
      <c r="C30" s="145" t="s">
        <v>110</v>
      </c>
      <c r="D30" s="145" t="s">
        <v>110</v>
      </c>
      <c r="E30" s="145" t="s">
        <v>110</v>
      </c>
      <c r="F30" s="145" t="s">
        <v>110</v>
      </c>
      <c r="G30" s="145" t="s">
        <v>110</v>
      </c>
      <c r="H30" s="145" t="s">
        <v>110</v>
      </c>
      <c r="I30" s="145" t="s">
        <v>110</v>
      </c>
      <c r="J30" s="145" t="s">
        <v>110</v>
      </c>
      <c r="K30" s="145" t="s">
        <v>110</v>
      </c>
      <c r="L30" s="145" t="s">
        <v>110</v>
      </c>
      <c r="M30" s="12">
        <v>9528077066.9223347</v>
      </c>
      <c r="N30" s="12">
        <v>11623668190.979557</v>
      </c>
      <c r="O30" s="12">
        <v>14000669169.183111</v>
      </c>
      <c r="P30" s="12">
        <v>17351671144.046219</v>
      </c>
      <c r="Q30" s="12">
        <v>21358176099.713997</v>
      </c>
      <c r="R30" s="12">
        <v>21972723842.379448</v>
      </c>
      <c r="S30" s="12">
        <v>23206637350.546661</v>
      </c>
      <c r="T30" s="12">
        <v>26501870249.194</v>
      </c>
      <c r="U30" s="12">
        <v>32547734017.182217</v>
      </c>
      <c r="V30" s="12">
        <v>32785225313.364002</v>
      </c>
      <c r="W30" s="12">
        <v>36493406158.701332</v>
      </c>
      <c r="X30" s="12">
        <v>41866859441.221001</v>
      </c>
      <c r="Y30" s="12">
        <v>45031085620.975052</v>
      </c>
      <c r="Z30" s="12">
        <v>51765663445.425827</v>
      </c>
      <c r="AA30" s="12">
        <v>62657528240.711433</v>
      </c>
      <c r="AB30" s="12">
        <v>69286801122.607681</v>
      </c>
      <c r="AC30" s="56">
        <v>71464769584.992508</v>
      </c>
      <c r="AD30" s="56">
        <v>70805693671.43248</v>
      </c>
      <c r="AE30" s="56">
        <v>75424574100.887955</v>
      </c>
      <c r="AF30" s="56">
        <v>85646670013.813812</v>
      </c>
      <c r="AG30" s="56">
        <v>111058727376.14902</v>
      </c>
      <c r="AH30" s="56">
        <v>144163517069.3277</v>
      </c>
      <c r="AI30" s="56">
        <v>155137778061.66055</v>
      </c>
      <c r="AJ30" s="56">
        <v>142735738379.12747</v>
      </c>
      <c r="AK30" s="56">
        <v>164409483637.45074</v>
      </c>
      <c r="AL30" s="56">
        <v>221373093607.66769</v>
      </c>
      <c r="AM30" s="56">
        <v>246248814144.49429</v>
      </c>
    </row>
    <row r="31" spans="1:39" s="15" customFormat="1" ht="18" customHeight="1" x14ac:dyDescent="0.45">
      <c r="A31" s="16" t="s">
        <v>23</v>
      </c>
      <c r="B31" s="148" t="s">
        <v>110</v>
      </c>
      <c r="C31" s="148" t="s">
        <v>110</v>
      </c>
      <c r="D31" s="148" t="s">
        <v>110</v>
      </c>
      <c r="E31" s="148" t="s">
        <v>110</v>
      </c>
      <c r="F31" s="148" t="s">
        <v>110</v>
      </c>
      <c r="G31" s="148" t="s">
        <v>110</v>
      </c>
      <c r="H31" s="148" t="s">
        <v>110</v>
      </c>
      <c r="I31" s="148" t="s">
        <v>110</v>
      </c>
      <c r="J31" s="148" t="s">
        <v>110</v>
      </c>
      <c r="K31" s="148" t="s">
        <v>110</v>
      </c>
      <c r="L31" s="148" t="s">
        <v>110</v>
      </c>
      <c r="M31" s="17">
        <v>1725204033.1594996</v>
      </c>
      <c r="N31" s="17">
        <v>2284215775.0169444</v>
      </c>
      <c r="O31" s="17">
        <v>2657295186.1386671</v>
      </c>
      <c r="P31" s="17">
        <v>3487387766.6083336</v>
      </c>
      <c r="Q31" s="17">
        <v>4289558230.16539</v>
      </c>
      <c r="R31" s="17">
        <v>5270049800.4855566</v>
      </c>
      <c r="S31" s="17">
        <v>4715737071.9379997</v>
      </c>
      <c r="T31" s="17">
        <v>5298829008.4466658</v>
      </c>
      <c r="U31" s="17">
        <v>6979076771.2855549</v>
      </c>
      <c r="V31" s="17">
        <v>7181158444.8793316</v>
      </c>
      <c r="W31" s="17">
        <v>8340620933.5543871</v>
      </c>
      <c r="X31" s="17">
        <v>9065576926.9771671</v>
      </c>
      <c r="Y31" s="17">
        <v>9020990194.3607216</v>
      </c>
      <c r="Z31" s="17">
        <v>11080205984.706665</v>
      </c>
      <c r="AA31" s="17">
        <v>12261693232.152777</v>
      </c>
      <c r="AB31" s="17">
        <v>14008258657.918833</v>
      </c>
      <c r="AC31" s="57">
        <v>14244958363.264997</v>
      </c>
      <c r="AD31" s="57">
        <v>21439690781.512444</v>
      </c>
      <c r="AE31" s="57">
        <v>18050485498.68634</v>
      </c>
      <c r="AF31" s="57">
        <v>23696670450.911461</v>
      </c>
      <c r="AG31" s="57">
        <v>36014600708.029518</v>
      </c>
      <c r="AH31" s="57">
        <v>42590962426.971062</v>
      </c>
      <c r="AI31" s="57">
        <v>40983197713.475105</v>
      </c>
      <c r="AJ31" s="57">
        <v>45188061658.707756</v>
      </c>
      <c r="AK31" s="57">
        <v>53948446945.811607</v>
      </c>
      <c r="AL31" s="57">
        <v>64377600540.418625</v>
      </c>
      <c r="AM31" s="57">
        <v>51001310318.565437</v>
      </c>
    </row>
    <row r="32" spans="1:39" s="15" customFormat="1" ht="18" customHeight="1" x14ac:dyDescent="0.45">
      <c r="A32" s="11" t="s">
        <v>24</v>
      </c>
      <c r="B32" s="145" t="s">
        <v>110</v>
      </c>
      <c r="C32" s="145" t="s">
        <v>110</v>
      </c>
      <c r="D32" s="145" t="s">
        <v>110</v>
      </c>
      <c r="E32" s="145" t="s">
        <v>110</v>
      </c>
      <c r="F32" s="145" t="s">
        <v>110</v>
      </c>
      <c r="G32" s="145" t="s">
        <v>110</v>
      </c>
      <c r="H32" s="145" t="s">
        <v>110</v>
      </c>
      <c r="I32" s="145" t="s">
        <v>110</v>
      </c>
      <c r="J32" s="145" t="s">
        <v>110</v>
      </c>
      <c r="K32" s="145" t="s">
        <v>110</v>
      </c>
      <c r="L32" s="145" t="s">
        <v>110</v>
      </c>
      <c r="M32" s="12">
        <v>4759346722.4483328</v>
      </c>
      <c r="N32" s="12">
        <v>5481555809.9825001</v>
      </c>
      <c r="O32" s="12">
        <v>7065369072.8816652</v>
      </c>
      <c r="P32" s="12">
        <v>9876976107.913332</v>
      </c>
      <c r="Q32" s="12">
        <v>11481154842.577499</v>
      </c>
      <c r="R32" s="12">
        <v>14399421395.731644</v>
      </c>
      <c r="S32" s="12">
        <v>13400802792.057365</v>
      </c>
      <c r="T32" s="12">
        <v>18959367057.852406</v>
      </c>
      <c r="U32" s="12">
        <v>23760591350.419182</v>
      </c>
      <c r="V32" s="12">
        <v>23119475801.997326</v>
      </c>
      <c r="W32" s="12">
        <v>23970242135.474751</v>
      </c>
      <c r="X32" s="12">
        <v>27980282301.193974</v>
      </c>
      <c r="Y32" s="12">
        <v>29861935149.724442</v>
      </c>
      <c r="Z32" s="12">
        <v>35144574437.983437</v>
      </c>
      <c r="AA32" s="12">
        <v>35891839193.006233</v>
      </c>
      <c r="AB32" s="12">
        <v>40841853703.708511</v>
      </c>
      <c r="AC32" s="56">
        <v>45931797457.867332</v>
      </c>
      <c r="AD32" s="56">
        <v>42179963954.24366</v>
      </c>
      <c r="AE32" s="56">
        <v>44372258720.334412</v>
      </c>
      <c r="AF32" s="56">
        <v>54836559049.065247</v>
      </c>
      <c r="AG32" s="56">
        <v>61144668023.244591</v>
      </c>
      <c r="AH32" s="56">
        <v>90839904344.869324</v>
      </c>
      <c r="AI32" s="56">
        <v>97642792453.920578</v>
      </c>
      <c r="AJ32" s="56">
        <v>90925578430.754822</v>
      </c>
      <c r="AK32" s="56">
        <v>103008838640.01831</v>
      </c>
      <c r="AL32" s="56">
        <v>115399629618.97998</v>
      </c>
      <c r="AM32" s="56">
        <v>105944295044.03334</v>
      </c>
    </row>
    <row r="33" spans="1:61" s="15" customFormat="1" ht="18" customHeight="1" x14ac:dyDescent="0.45">
      <c r="A33" s="16" t="s">
        <v>25</v>
      </c>
      <c r="B33" s="148" t="s">
        <v>110</v>
      </c>
      <c r="C33" s="148" t="s">
        <v>110</v>
      </c>
      <c r="D33" s="148" t="s">
        <v>110</v>
      </c>
      <c r="E33" s="148" t="s">
        <v>110</v>
      </c>
      <c r="F33" s="148" t="s">
        <v>110</v>
      </c>
      <c r="G33" s="148" t="s">
        <v>110</v>
      </c>
      <c r="H33" s="148" t="s">
        <v>110</v>
      </c>
      <c r="I33" s="148" t="s">
        <v>110</v>
      </c>
      <c r="J33" s="148" t="s">
        <v>110</v>
      </c>
      <c r="K33" s="148" t="s">
        <v>110</v>
      </c>
      <c r="L33" s="148" t="s">
        <v>110</v>
      </c>
      <c r="M33" s="17">
        <v>3763489494.166666</v>
      </c>
      <c r="N33" s="17">
        <v>3996764612.5</v>
      </c>
      <c r="O33" s="17">
        <v>4593577827.5</v>
      </c>
      <c r="P33" s="17">
        <v>6211734735</v>
      </c>
      <c r="Q33" s="17">
        <v>6945590791.666667</v>
      </c>
      <c r="R33" s="17">
        <v>8277836233.3333349</v>
      </c>
      <c r="S33" s="17">
        <v>8043150997.5</v>
      </c>
      <c r="T33" s="17">
        <v>10390320723.333336</v>
      </c>
      <c r="U33" s="17">
        <v>13001356077.500002</v>
      </c>
      <c r="V33" s="17">
        <v>13492472525.000002</v>
      </c>
      <c r="W33" s="17">
        <v>15731627249.999998</v>
      </c>
      <c r="X33" s="17">
        <v>17599462500.000004</v>
      </c>
      <c r="Y33" s="17">
        <v>19490195542.5</v>
      </c>
      <c r="Z33" s="17">
        <v>23925749808.333336</v>
      </c>
      <c r="AA33" s="17">
        <v>27221741799.999996</v>
      </c>
      <c r="AB33" s="17">
        <v>26268019566.666664</v>
      </c>
      <c r="AC33" s="57">
        <v>26857490595.000004</v>
      </c>
      <c r="AD33" s="57">
        <v>30212954054.297245</v>
      </c>
      <c r="AE33" s="57">
        <v>31494406570.246922</v>
      </c>
      <c r="AF33" s="57">
        <v>33089272743.856842</v>
      </c>
      <c r="AG33" s="57">
        <v>38458690886.084526</v>
      </c>
      <c r="AH33" s="57">
        <v>49010373377.666664</v>
      </c>
      <c r="AI33" s="57">
        <v>59011509581.322403</v>
      </c>
      <c r="AJ33" s="57">
        <v>63950404217.473885</v>
      </c>
      <c r="AK33" s="57">
        <v>65964376067.160484</v>
      </c>
      <c r="AL33" s="57">
        <v>75179749459.989319</v>
      </c>
      <c r="AM33" s="57">
        <v>73446444413.425934</v>
      </c>
    </row>
    <row r="34" spans="1:61" s="15" customFormat="1" ht="18" customHeight="1" x14ac:dyDescent="0.45">
      <c r="A34" s="11" t="s">
        <v>26</v>
      </c>
      <c r="B34" s="145" t="s">
        <v>110</v>
      </c>
      <c r="C34" s="145" t="s">
        <v>110</v>
      </c>
      <c r="D34" s="145" t="s">
        <v>110</v>
      </c>
      <c r="E34" s="145" t="s">
        <v>110</v>
      </c>
      <c r="F34" s="145" t="s">
        <v>110</v>
      </c>
      <c r="G34" s="145" t="s">
        <v>110</v>
      </c>
      <c r="H34" s="145" t="s">
        <v>110</v>
      </c>
      <c r="I34" s="145" t="s">
        <v>110</v>
      </c>
      <c r="J34" s="145" t="s">
        <v>110</v>
      </c>
      <c r="K34" s="145" t="s">
        <v>110</v>
      </c>
      <c r="L34" s="145" t="s">
        <v>110</v>
      </c>
      <c r="M34" s="12">
        <v>1471501004.9999998</v>
      </c>
      <c r="N34" s="12">
        <v>1600283066.6666665</v>
      </c>
      <c r="O34" s="12">
        <v>1871390483.3333333</v>
      </c>
      <c r="P34" s="12">
        <v>2779727110.8333335</v>
      </c>
      <c r="Q34" s="12">
        <v>3082163023.3333335</v>
      </c>
      <c r="R34" s="12">
        <v>3288231799.9999995</v>
      </c>
      <c r="S34" s="12">
        <v>3177370079.166666</v>
      </c>
      <c r="T34" s="12">
        <v>3548475996.6666675</v>
      </c>
      <c r="U34" s="12">
        <v>4260736035</v>
      </c>
      <c r="V34" s="12">
        <v>4326396895.000001</v>
      </c>
      <c r="W34" s="12">
        <v>4442610870</v>
      </c>
      <c r="X34" s="12">
        <v>5681006933.3333349</v>
      </c>
      <c r="Y34" s="12">
        <v>7057652041.666666</v>
      </c>
      <c r="Z34" s="12">
        <v>8805561600</v>
      </c>
      <c r="AA34" s="12">
        <v>10423788750.000002</v>
      </c>
      <c r="AB34" s="12">
        <v>11345657151.666666</v>
      </c>
      <c r="AC34" s="56">
        <v>13478163779.166666</v>
      </c>
      <c r="AD34" s="56">
        <v>11214053174.982409</v>
      </c>
      <c r="AE34" s="56">
        <v>10794020785.836996</v>
      </c>
      <c r="AF34" s="56">
        <v>11591209740.214287</v>
      </c>
      <c r="AG34" s="56">
        <v>14390145831.489315</v>
      </c>
      <c r="AH34" s="56">
        <v>17165928383.333332</v>
      </c>
      <c r="AI34" s="56">
        <v>21004528389.907738</v>
      </c>
      <c r="AJ34" s="56">
        <v>24942800872.611107</v>
      </c>
      <c r="AK34" s="56">
        <v>25833315390.576885</v>
      </c>
      <c r="AL34" s="56">
        <v>29716233221.14286</v>
      </c>
      <c r="AM34" s="56">
        <v>27702508902.796425</v>
      </c>
    </row>
    <row r="35" spans="1:61" s="10" customFormat="1" ht="18" customHeight="1" thickBot="1" x14ac:dyDescent="0.5">
      <c r="A35" s="38" t="s">
        <v>27</v>
      </c>
      <c r="B35" s="149" t="s">
        <v>110</v>
      </c>
      <c r="C35" s="149" t="s">
        <v>110</v>
      </c>
      <c r="D35" s="149" t="s">
        <v>110</v>
      </c>
      <c r="E35" s="149" t="s">
        <v>110</v>
      </c>
      <c r="F35" s="149" t="s">
        <v>110</v>
      </c>
      <c r="G35" s="149" t="s">
        <v>110</v>
      </c>
      <c r="H35" s="149" t="s">
        <v>110</v>
      </c>
      <c r="I35" s="149" t="s">
        <v>110</v>
      </c>
      <c r="J35" s="149" t="s">
        <v>110</v>
      </c>
      <c r="K35" s="149" t="s">
        <v>110</v>
      </c>
      <c r="L35" s="149" t="s">
        <v>110</v>
      </c>
      <c r="M35" s="58">
        <v>21247618321.696831</v>
      </c>
      <c r="N35" s="58">
        <v>24986487455.145672</v>
      </c>
      <c r="O35" s="58">
        <v>30188301739.036774</v>
      </c>
      <c r="P35" s="58">
        <v>39707496864.401222</v>
      </c>
      <c r="Q35" s="58">
        <v>47156642987.456886</v>
      </c>
      <c r="R35" s="58">
        <v>53208263071.929985</v>
      </c>
      <c r="S35" s="58">
        <v>52543698291.208687</v>
      </c>
      <c r="T35" s="58">
        <v>64698863035.493073</v>
      </c>
      <c r="U35" s="58">
        <v>80549494251.386963</v>
      </c>
      <c r="V35" s="58">
        <v>80904728980.240662</v>
      </c>
      <c r="W35" s="58">
        <v>88978507347.730469</v>
      </c>
      <c r="X35" s="58">
        <v>102193188102.72546</v>
      </c>
      <c r="Y35" s="58">
        <v>110461858549.22688</v>
      </c>
      <c r="Z35" s="58">
        <v>130721755276.44928</v>
      </c>
      <c r="AA35" s="58">
        <v>148456591215.87045</v>
      </c>
      <c r="AB35" s="58">
        <v>161750590202.56836</v>
      </c>
      <c r="AC35" s="59">
        <v>171977179780.2915</v>
      </c>
      <c r="AD35" s="59">
        <v>175852355636.46823</v>
      </c>
      <c r="AE35" s="59">
        <v>180135745675.99261</v>
      </c>
      <c r="AF35" s="59">
        <v>208860381997.86166</v>
      </c>
      <c r="AG35" s="59">
        <v>261066832824.99698</v>
      </c>
      <c r="AH35" s="59">
        <v>343770685602.16809</v>
      </c>
      <c r="AI35" s="59">
        <v>373779806200.28632</v>
      </c>
      <c r="AJ35" s="59">
        <v>367742583558.67505</v>
      </c>
      <c r="AK35" s="59">
        <v>413164460681.01801</v>
      </c>
      <c r="AL35" s="59">
        <v>506046306448.19849</v>
      </c>
      <c r="AM35" s="59">
        <v>504343372823.31549</v>
      </c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</row>
    <row r="36" spans="1:61" s="10" customFormat="1" ht="18" customHeight="1" thickTop="1" thickBot="1" x14ac:dyDescent="0.5">
      <c r="A36" s="41" t="s">
        <v>28</v>
      </c>
      <c r="B36" s="60">
        <v>20003.977528092888</v>
      </c>
      <c r="C36" s="60">
        <v>501496.50269906386</v>
      </c>
      <c r="D36" s="60">
        <v>2567282.3341132537</v>
      </c>
      <c r="E36" s="60">
        <v>30237211.392060481</v>
      </c>
      <c r="F36" s="60">
        <v>643421398.82351613</v>
      </c>
      <c r="G36" s="60">
        <v>16989638087.887781</v>
      </c>
      <c r="H36" s="60">
        <v>26506670622.808056</v>
      </c>
      <c r="I36" s="60">
        <v>27098747901.11916</v>
      </c>
      <c r="J36" s="60">
        <v>35360524315.035332</v>
      </c>
      <c r="K36" s="60">
        <v>38242981935.683151</v>
      </c>
      <c r="L36" s="60">
        <v>42556294262.837082</v>
      </c>
      <c r="M36" s="60">
        <v>65953712587.177002</v>
      </c>
      <c r="N36" s="60">
        <v>79792009182.871872</v>
      </c>
      <c r="O36" s="60">
        <v>104496357843.76149</v>
      </c>
      <c r="P36" s="60">
        <v>143273708467.04767</v>
      </c>
      <c r="Q36" s="60">
        <v>159630452095.60266</v>
      </c>
      <c r="R36" s="60">
        <v>153972470233.00131</v>
      </c>
      <c r="S36" s="60">
        <v>155672345427.00885</v>
      </c>
      <c r="T36" s="60">
        <v>187082279043.43848</v>
      </c>
      <c r="U36" s="60">
        <v>236859490623.3913</v>
      </c>
      <c r="V36" s="60">
        <v>232038242766.79376</v>
      </c>
      <c r="W36" s="60">
        <v>254463046557.14871</v>
      </c>
      <c r="X36" s="60">
        <v>310761045624.34424</v>
      </c>
      <c r="Y36" s="60">
        <v>343518067957.55914</v>
      </c>
      <c r="Z36" s="60">
        <v>399710394383.82898</v>
      </c>
      <c r="AA36" s="60">
        <v>435512279914.22095</v>
      </c>
      <c r="AB36" s="60">
        <v>469729549604.12695</v>
      </c>
      <c r="AC36" s="61">
        <v>515631764950.55774</v>
      </c>
      <c r="AD36" s="61">
        <v>524256941636.4126</v>
      </c>
      <c r="AE36" s="61">
        <v>536242214667.6756</v>
      </c>
      <c r="AF36" s="61">
        <v>581068948421.02698</v>
      </c>
      <c r="AG36" s="61">
        <v>773991707498.33838</v>
      </c>
      <c r="AH36" s="61">
        <v>1083785384024.8082</v>
      </c>
      <c r="AI36" s="61">
        <v>1194499176951.8254</v>
      </c>
      <c r="AJ36" s="61">
        <v>1190835489602.8032</v>
      </c>
      <c r="AK36" s="61">
        <v>1225894959083.2283</v>
      </c>
      <c r="AL36" s="61">
        <v>1441974009137.2048</v>
      </c>
      <c r="AM36" s="61">
        <v>1385648882521.5532</v>
      </c>
      <c r="AN36" s="15"/>
    </row>
    <row r="37" spans="1:61" ht="18" customHeight="1" thickTop="1" x14ac:dyDescent="0.45">
      <c r="A37" s="139" t="s">
        <v>131</v>
      </c>
      <c r="B37" s="139"/>
      <c r="C37" s="139"/>
      <c r="D37" s="139"/>
      <c r="E37" s="139"/>
      <c r="F37" s="139"/>
      <c r="G37" s="139"/>
      <c r="H37" s="139"/>
      <c r="I37" s="139"/>
      <c r="J37" s="139"/>
      <c r="K37" s="139"/>
      <c r="L37" s="139"/>
      <c r="M37" s="139"/>
      <c r="N37" s="139"/>
      <c r="O37" s="139"/>
      <c r="P37" s="139"/>
      <c r="Q37" s="139"/>
      <c r="R37" s="139"/>
      <c r="S37" s="139"/>
      <c r="T37" s="139"/>
      <c r="U37" s="139"/>
      <c r="V37" s="139"/>
      <c r="W37" s="139"/>
      <c r="X37" s="139"/>
      <c r="Y37" s="139"/>
      <c r="Z37" s="139"/>
      <c r="AA37" s="139"/>
      <c r="AB37" s="139"/>
      <c r="AC37" s="139"/>
      <c r="AD37" s="139"/>
      <c r="AE37" s="139"/>
      <c r="AF37" s="139"/>
      <c r="AG37" s="139"/>
      <c r="AH37" s="139"/>
      <c r="AI37" s="139"/>
      <c r="AJ37" s="139"/>
      <c r="AK37" s="139"/>
      <c r="AL37" s="139"/>
      <c r="AM37" s="139"/>
      <c r="AN37" s="122"/>
      <c r="AO37" s="122"/>
      <c r="AP37" s="122"/>
    </row>
    <row r="38" spans="1:61" x14ac:dyDescent="0.45">
      <c r="A38" s="135" t="s">
        <v>132</v>
      </c>
      <c r="B38" s="135"/>
      <c r="C38" s="135"/>
      <c r="D38" s="135"/>
      <c r="E38" s="135"/>
      <c r="F38" s="135"/>
      <c r="G38" s="135"/>
      <c r="H38" s="135"/>
      <c r="I38" s="135"/>
      <c r="J38" s="135"/>
      <c r="K38" s="135"/>
      <c r="L38" s="135"/>
      <c r="M38" s="135"/>
      <c r="N38" s="135"/>
      <c r="O38" s="135"/>
      <c r="P38" s="135"/>
      <c r="Q38" s="135"/>
      <c r="R38" s="135"/>
      <c r="S38" s="135"/>
      <c r="T38" s="135"/>
      <c r="U38" s="135"/>
      <c r="V38" s="135"/>
      <c r="W38" s="135"/>
      <c r="X38" s="135"/>
      <c r="Y38" s="135"/>
      <c r="Z38" s="135"/>
      <c r="AA38" s="135"/>
      <c r="AB38" s="135"/>
      <c r="AC38" s="135"/>
      <c r="AD38" s="135"/>
      <c r="AE38" s="135"/>
      <c r="AF38" s="135"/>
      <c r="AG38" s="135"/>
      <c r="AH38" s="135"/>
      <c r="AI38" s="135"/>
      <c r="AJ38" s="135"/>
      <c r="AK38" s="135"/>
      <c r="AL38" s="135"/>
      <c r="AM38" s="135"/>
      <c r="AN38" s="122"/>
      <c r="AO38" s="122"/>
      <c r="AP38" s="122"/>
    </row>
    <row r="39" spans="1:61" x14ac:dyDescent="0.45">
      <c r="A39" s="135" t="s">
        <v>113</v>
      </c>
      <c r="B39" s="135"/>
      <c r="C39" s="135"/>
      <c r="D39" s="135"/>
      <c r="E39" s="135"/>
      <c r="F39" s="135"/>
      <c r="G39" s="135"/>
      <c r="H39" s="135"/>
      <c r="I39" s="135"/>
      <c r="J39" s="135"/>
      <c r="K39" s="135"/>
      <c r="L39" s="135"/>
      <c r="M39" s="135"/>
      <c r="N39" s="135"/>
      <c r="O39" s="135"/>
      <c r="P39" s="135"/>
      <c r="Q39" s="135"/>
      <c r="R39" s="135"/>
      <c r="S39" s="135"/>
      <c r="T39" s="135"/>
      <c r="U39" s="135"/>
      <c r="V39" s="135"/>
      <c r="W39" s="135"/>
      <c r="X39" s="135"/>
      <c r="Y39" s="135"/>
      <c r="Z39" s="135"/>
      <c r="AA39" s="135"/>
      <c r="AB39" s="135"/>
      <c r="AC39" s="135"/>
      <c r="AD39" s="135"/>
      <c r="AE39" s="135"/>
      <c r="AF39" s="135"/>
      <c r="AG39" s="135"/>
      <c r="AH39" s="135"/>
      <c r="AI39" s="135"/>
      <c r="AJ39" s="135"/>
      <c r="AK39" s="135"/>
      <c r="AL39" s="135"/>
      <c r="AM39" s="135"/>
      <c r="AN39" s="122"/>
      <c r="AO39" s="122"/>
      <c r="AP39" s="122"/>
    </row>
    <row r="40" spans="1:61" x14ac:dyDescent="0.45">
      <c r="A40" s="135" t="s">
        <v>29</v>
      </c>
      <c r="B40" s="135"/>
      <c r="C40" s="135"/>
      <c r="D40" s="135"/>
      <c r="E40" s="135"/>
      <c r="F40" s="135"/>
      <c r="G40" s="135"/>
      <c r="H40" s="135"/>
      <c r="I40" s="135"/>
      <c r="J40" s="135"/>
      <c r="K40" s="135"/>
      <c r="L40" s="135"/>
      <c r="M40" s="135"/>
      <c r="N40" s="135"/>
      <c r="O40" s="135"/>
      <c r="P40" s="135"/>
      <c r="Q40" s="135"/>
      <c r="R40" s="135"/>
      <c r="S40" s="135"/>
      <c r="T40" s="135"/>
      <c r="U40" s="135"/>
      <c r="V40" s="135"/>
      <c r="W40" s="135"/>
      <c r="X40" s="135"/>
      <c r="Y40" s="135"/>
      <c r="Z40" s="135"/>
      <c r="AA40" s="135"/>
      <c r="AB40" s="135"/>
      <c r="AC40" s="135"/>
      <c r="AD40" s="135"/>
      <c r="AE40" s="135"/>
      <c r="AF40" s="135"/>
      <c r="AG40" s="135"/>
      <c r="AH40" s="135"/>
      <c r="AI40" s="135"/>
      <c r="AJ40" s="135"/>
      <c r="AK40" s="135"/>
      <c r="AL40" s="135"/>
      <c r="AM40" s="135"/>
      <c r="AN40" s="122"/>
      <c r="AO40" s="122"/>
      <c r="AP40" s="122"/>
    </row>
    <row r="41" spans="1:61" x14ac:dyDescent="0.45">
      <c r="A41" s="135" t="s">
        <v>30</v>
      </c>
      <c r="B41" s="135"/>
      <c r="C41" s="135"/>
      <c r="D41" s="135"/>
      <c r="E41" s="135"/>
      <c r="F41" s="135"/>
      <c r="G41" s="135"/>
      <c r="H41" s="135"/>
      <c r="I41" s="135"/>
      <c r="J41" s="135"/>
      <c r="K41" s="135"/>
      <c r="L41" s="135"/>
      <c r="M41" s="135"/>
      <c r="N41" s="135"/>
      <c r="O41" s="135"/>
      <c r="P41" s="135"/>
      <c r="Q41" s="135"/>
      <c r="R41" s="135"/>
      <c r="S41" s="135"/>
      <c r="T41" s="135"/>
      <c r="U41" s="135"/>
      <c r="V41" s="135"/>
      <c r="W41" s="135"/>
      <c r="X41" s="135"/>
      <c r="Y41" s="135"/>
      <c r="Z41" s="135"/>
      <c r="AA41" s="135"/>
      <c r="AB41" s="135"/>
      <c r="AC41" s="135"/>
      <c r="AD41" s="135"/>
      <c r="AE41" s="135"/>
      <c r="AF41" s="135"/>
      <c r="AG41" s="135"/>
      <c r="AH41" s="135"/>
      <c r="AI41" s="135"/>
      <c r="AJ41" s="135"/>
      <c r="AK41" s="135"/>
      <c r="AL41" s="135"/>
      <c r="AM41" s="135"/>
      <c r="AN41" s="122"/>
      <c r="AO41" s="122"/>
      <c r="AP41" s="122"/>
    </row>
    <row r="42" spans="1:61" x14ac:dyDescent="0.45">
      <c r="A42" s="141" t="s">
        <v>31</v>
      </c>
      <c r="B42" s="141"/>
      <c r="C42" s="141"/>
      <c r="D42" s="141"/>
      <c r="E42" s="141"/>
      <c r="F42" s="141"/>
      <c r="G42" s="141"/>
      <c r="H42" s="141"/>
      <c r="I42" s="141"/>
      <c r="J42" s="141"/>
      <c r="K42" s="141"/>
      <c r="L42" s="141"/>
      <c r="M42" s="141"/>
      <c r="N42" s="141"/>
      <c r="O42" s="141"/>
      <c r="P42" s="141"/>
      <c r="Q42" s="141"/>
      <c r="R42" s="141"/>
      <c r="S42" s="141"/>
      <c r="T42" s="141"/>
      <c r="U42" s="141"/>
      <c r="V42" s="141"/>
      <c r="W42" s="141"/>
      <c r="X42" s="141"/>
      <c r="Y42" s="141"/>
      <c r="Z42" s="141"/>
      <c r="AA42" s="141"/>
      <c r="AB42" s="141"/>
      <c r="AC42" s="141"/>
      <c r="AD42" s="141"/>
      <c r="AE42" s="141"/>
      <c r="AF42" s="141"/>
      <c r="AG42" s="141"/>
      <c r="AH42" s="141"/>
      <c r="AI42" s="141"/>
      <c r="AJ42" s="141"/>
      <c r="AK42" s="141"/>
      <c r="AL42" s="141"/>
      <c r="AM42" s="141"/>
      <c r="AN42" s="122"/>
      <c r="AO42" s="122"/>
      <c r="AP42" s="122"/>
    </row>
    <row r="43" spans="1:61" x14ac:dyDescent="0.45">
      <c r="A43" s="135" t="s">
        <v>89</v>
      </c>
      <c r="B43" s="135"/>
      <c r="C43" s="135"/>
      <c r="D43" s="135"/>
      <c r="E43" s="135"/>
      <c r="F43" s="135"/>
      <c r="G43" s="135"/>
      <c r="H43" s="135"/>
      <c r="I43" s="135"/>
      <c r="J43" s="135"/>
      <c r="K43" s="135"/>
      <c r="L43" s="135"/>
      <c r="M43" s="135"/>
      <c r="N43" s="135"/>
      <c r="O43" s="135"/>
      <c r="P43" s="135"/>
      <c r="Q43" s="135"/>
      <c r="R43" s="135"/>
      <c r="S43" s="135"/>
      <c r="T43" s="135"/>
      <c r="U43" s="135"/>
      <c r="V43" s="135"/>
      <c r="W43" s="135"/>
      <c r="X43" s="135"/>
      <c r="Y43" s="135"/>
      <c r="Z43" s="135"/>
      <c r="AA43" s="135"/>
      <c r="AB43" s="135"/>
      <c r="AC43" s="135"/>
      <c r="AD43" s="135"/>
      <c r="AE43" s="135"/>
      <c r="AF43" s="135"/>
      <c r="AG43" s="135"/>
      <c r="AH43" s="135"/>
      <c r="AI43" s="135"/>
      <c r="AJ43" s="135"/>
      <c r="AK43" s="135"/>
      <c r="AL43" s="135"/>
      <c r="AM43" s="135"/>
      <c r="AN43" s="122"/>
      <c r="AO43" s="122"/>
      <c r="AP43" s="122"/>
    </row>
    <row r="44" spans="1:61" x14ac:dyDescent="0.45">
      <c r="A44" s="135" t="s">
        <v>134</v>
      </c>
      <c r="B44" s="135"/>
      <c r="C44" s="135"/>
      <c r="D44" s="135"/>
      <c r="E44" s="135"/>
      <c r="F44" s="135"/>
      <c r="G44" s="135"/>
      <c r="H44" s="135"/>
      <c r="I44" s="135"/>
      <c r="J44" s="135"/>
      <c r="K44" s="135"/>
      <c r="L44" s="135"/>
      <c r="M44" s="135"/>
      <c r="N44" s="135"/>
      <c r="O44" s="135"/>
      <c r="P44" s="135"/>
      <c r="Q44" s="135"/>
      <c r="R44" s="135"/>
      <c r="S44" s="135"/>
      <c r="T44" s="135"/>
      <c r="U44" s="135"/>
      <c r="V44" s="135"/>
      <c r="W44" s="135"/>
      <c r="X44" s="135"/>
      <c r="Y44" s="135"/>
      <c r="Z44" s="135"/>
      <c r="AA44" s="135"/>
      <c r="AB44" s="135"/>
      <c r="AC44" s="135"/>
      <c r="AD44" s="135"/>
      <c r="AE44" s="135"/>
      <c r="AF44" s="135"/>
      <c r="AG44" s="135"/>
      <c r="AH44" s="135"/>
      <c r="AI44" s="135"/>
      <c r="AJ44" s="135"/>
      <c r="AK44" s="135"/>
      <c r="AL44" s="135"/>
      <c r="AM44" s="135"/>
      <c r="AN44" s="122"/>
      <c r="AO44" s="122"/>
      <c r="AP44" s="122"/>
    </row>
    <row r="45" spans="1:61" x14ac:dyDescent="0.45">
      <c r="A45" s="135" t="s">
        <v>32</v>
      </c>
      <c r="B45" s="135"/>
      <c r="C45" s="135"/>
      <c r="D45" s="135"/>
      <c r="E45" s="135"/>
      <c r="F45" s="135"/>
      <c r="G45" s="135"/>
      <c r="H45" s="135"/>
      <c r="I45" s="135"/>
      <c r="J45" s="135"/>
      <c r="K45" s="135"/>
      <c r="L45" s="135"/>
      <c r="M45" s="135"/>
      <c r="N45" s="135"/>
      <c r="O45" s="135"/>
      <c r="P45" s="135"/>
      <c r="Q45" s="135"/>
      <c r="R45" s="135"/>
      <c r="S45" s="135"/>
      <c r="T45" s="135"/>
      <c r="U45" s="135"/>
      <c r="V45" s="135"/>
      <c r="W45" s="135"/>
      <c r="X45" s="135"/>
      <c r="Y45" s="135"/>
      <c r="Z45" s="135"/>
      <c r="AA45" s="135"/>
      <c r="AB45" s="135"/>
      <c r="AC45" s="135"/>
      <c r="AD45" s="135"/>
      <c r="AE45" s="135"/>
      <c r="AF45" s="135"/>
      <c r="AG45" s="135"/>
      <c r="AH45" s="135"/>
      <c r="AI45" s="135"/>
      <c r="AJ45" s="135"/>
      <c r="AK45" s="135"/>
      <c r="AL45" s="135"/>
      <c r="AM45" s="135"/>
      <c r="AN45" s="122"/>
      <c r="AO45" s="122"/>
      <c r="AP45" s="122"/>
    </row>
    <row r="46" spans="1:61" x14ac:dyDescent="0.45">
      <c r="A46" s="135" t="s">
        <v>33</v>
      </c>
      <c r="B46" s="135"/>
      <c r="C46" s="135"/>
      <c r="D46" s="135"/>
      <c r="E46" s="135"/>
      <c r="F46" s="135"/>
      <c r="G46" s="135"/>
      <c r="H46" s="135"/>
      <c r="I46" s="135"/>
      <c r="J46" s="135"/>
      <c r="K46" s="135"/>
      <c r="L46" s="135"/>
      <c r="M46" s="135"/>
      <c r="N46" s="135"/>
      <c r="O46" s="135"/>
      <c r="P46" s="135"/>
      <c r="Q46" s="135"/>
      <c r="R46" s="135"/>
      <c r="S46" s="135"/>
      <c r="T46" s="135"/>
      <c r="U46" s="135"/>
      <c r="V46" s="135"/>
      <c r="W46" s="135"/>
      <c r="X46" s="135"/>
      <c r="Y46" s="135"/>
      <c r="Z46" s="135"/>
      <c r="AA46" s="135"/>
      <c r="AB46" s="135"/>
      <c r="AC46" s="135"/>
      <c r="AD46" s="135"/>
      <c r="AE46" s="135"/>
      <c r="AF46" s="135"/>
      <c r="AG46" s="135"/>
      <c r="AH46" s="135"/>
      <c r="AI46" s="135"/>
      <c r="AJ46" s="135"/>
      <c r="AK46" s="135"/>
      <c r="AL46" s="135"/>
      <c r="AM46" s="135"/>
      <c r="AN46" s="122"/>
      <c r="AO46" s="122"/>
      <c r="AP46" s="122"/>
    </row>
    <row r="47" spans="1:61" x14ac:dyDescent="0.45">
      <c r="A47" s="135" t="s">
        <v>114</v>
      </c>
      <c r="B47" s="135"/>
      <c r="C47" s="135"/>
      <c r="D47" s="135"/>
      <c r="E47" s="135"/>
      <c r="F47" s="135"/>
      <c r="G47" s="135"/>
      <c r="H47" s="135"/>
      <c r="I47" s="135"/>
      <c r="J47" s="135"/>
      <c r="K47" s="135"/>
      <c r="L47" s="135"/>
      <c r="M47" s="135"/>
      <c r="N47" s="135"/>
      <c r="O47" s="135"/>
      <c r="P47" s="135"/>
      <c r="Q47" s="135"/>
      <c r="R47" s="135"/>
      <c r="S47" s="135"/>
      <c r="T47" s="135"/>
      <c r="U47" s="135"/>
      <c r="V47" s="135"/>
      <c r="W47" s="135"/>
      <c r="X47" s="135"/>
      <c r="Y47" s="135"/>
      <c r="Z47" s="135"/>
      <c r="AA47" s="135"/>
      <c r="AB47" s="135"/>
      <c r="AC47" s="135"/>
      <c r="AD47" s="135"/>
      <c r="AE47" s="135"/>
      <c r="AF47" s="135"/>
      <c r="AG47" s="135"/>
      <c r="AH47" s="135"/>
      <c r="AI47" s="135"/>
      <c r="AJ47" s="135"/>
      <c r="AK47" s="135"/>
      <c r="AL47" s="135"/>
      <c r="AM47" s="135"/>
      <c r="AN47" s="122"/>
      <c r="AO47" s="122"/>
      <c r="AP47" s="122"/>
    </row>
    <row r="48" spans="1:61" x14ac:dyDescent="0.45">
      <c r="A48" s="135" t="s">
        <v>117</v>
      </c>
      <c r="B48" s="135"/>
      <c r="C48" s="135"/>
      <c r="D48" s="135"/>
      <c r="E48" s="135"/>
      <c r="F48" s="135"/>
      <c r="G48" s="135"/>
      <c r="H48" s="135"/>
      <c r="I48" s="135"/>
      <c r="J48" s="135"/>
      <c r="K48" s="135"/>
      <c r="L48" s="135"/>
      <c r="M48" s="135"/>
      <c r="N48" s="135"/>
      <c r="O48" s="135"/>
      <c r="P48" s="135"/>
      <c r="Q48" s="135"/>
      <c r="R48" s="135"/>
      <c r="S48" s="135"/>
      <c r="T48" s="135"/>
      <c r="U48" s="135"/>
      <c r="V48" s="135"/>
      <c r="W48" s="135"/>
      <c r="X48" s="135"/>
      <c r="Y48" s="135"/>
      <c r="Z48" s="135"/>
      <c r="AA48" s="135"/>
      <c r="AB48" s="135"/>
      <c r="AC48" s="135"/>
      <c r="AD48" s="135"/>
      <c r="AE48" s="135"/>
      <c r="AF48" s="135"/>
      <c r="AG48" s="135"/>
      <c r="AH48" s="135"/>
      <c r="AI48" s="135"/>
      <c r="AJ48" s="135"/>
      <c r="AK48" s="135"/>
      <c r="AL48" s="135"/>
      <c r="AM48" s="135"/>
      <c r="AN48" s="122"/>
      <c r="AO48" s="122"/>
      <c r="AP48" s="122"/>
    </row>
    <row r="52" spans="1:1" x14ac:dyDescent="0.45">
      <c r="A52" s="30"/>
    </row>
  </sheetData>
  <mergeCells count="12">
    <mergeCell ref="A48:AM48"/>
    <mergeCell ref="A43:AM43"/>
    <mergeCell ref="A44:AM44"/>
    <mergeCell ref="A45:AM45"/>
    <mergeCell ref="A46:AM46"/>
    <mergeCell ref="A47:AM47"/>
    <mergeCell ref="A42:AM42"/>
    <mergeCell ref="A37:AM37"/>
    <mergeCell ref="A38:AM38"/>
    <mergeCell ref="A39:AM39"/>
    <mergeCell ref="A40:AM40"/>
    <mergeCell ref="A41:AM41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2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H37"/>
  <sheetViews>
    <sheetView showGridLines="0" zoomScale="90" zoomScaleNormal="90" workbookViewId="0">
      <selection activeCell="A2" sqref="A2"/>
    </sheetView>
  </sheetViews>
  <sheetFormatPr defaultColWidth="8.88671875" defaultRowHeight="18.600000000000001" customHeight="1" x14ac:dyDescent="0.45"/>
  <cols>
    <col min="1" max="1" width="11.109375" style="44" customWidth="1"/>
    <col min="2" max="2" width="21.109375" style="3" customWidth="1"/>
    <col min="3" max="3" width="20.5546875" style="3" bestFit="1" customWidth="1"/>
    <col min="4" max="4" width="9" style="3" bestFit="1" customWidth="1"/>
    <col min="5" max="5" width="8.88671875" style="3"/>
    <col min="6" max="6" width="11.109375" style="3" bestFit="1" customWidth="1"/>
    <col min="7" max="7" width="19.33203125" style="3" customWidth="1"/>
    <col min="8" max="8" width="18.33203125" style="3" bestFit="1" customWidth="1"/>
    <col min="9" max="16384" width="8.88671875" style="3"/>
  </cols>
  <sheetData>
    <row r="1" spans="1:8" ht="18.600000000000001" customHeight="1" x14ac:dyDescent="0.45">
      <c r="A1" s="121" t="s">
        <v>123</v>
      </c>
    </row>
    <row r="2" spans="1:8" ht="18.600000000000001" customHeight="1" x14ac:dyDescent="0.45">
      <c r="A2" s="3" t="s">
        <v>124</v>
      </c>
    </row>
    <row r="3" spans="1:8" ht="18.600000000000001" customHeight="1" x14ac:dyDescent="0.45">
      <c r="A3" s="3" t="s">
        <v>125</v>
      </c>
    </row>
    <row r="5" spans="1:8" ht="17.399999999999999" customHeight="1" x14ac:dyDescent="0.45">
      <c r="A5" s="143" t="s">
        <v>90</v>
      </c>
      <c r="B5" s="143"/>
      <c r="C5" s="143"/>
      <c r="D5" s="143"/>
    </row>
    <row r="6" spans="1:8" ht="18.600000000000001" customHeight="1" x14ac:dyDescent="0.45">
      <c r="B6" s="144" t="s">
        <v>1</v>
      </c>
      <c r="C6" s="144"/>
    </row>
    <row r="7" spans="1:8" ht="18.600000000000001" customHeight="1" thickBot="1" x14ac:dyDescent="0.5">
      <c r="A7" s="45" t="s">
        <v>91</v>
      </c>
      <c r="B7" s="45" t="s">
        <v>2</v>
      </c>
      <c r="C7" s="46">
        <v>2026</v>
      </c>
      <c r="D7" s="46" t="s">
        <v>92</v>
      </c>
      <c r="F7" s="45" t="s">
        <v>91</v>
      </c>
      <c r="G7" s="45" t="s">
        <v>2</v>
      </c>
      <c r="H7" s="46">
        <v>2026</v>
      </c>
    </row>
    <row r="8" spans="1:8" ht="18.600000000000001" customHeight="1" thickTop="1" x14ac:dyDescent="0.45">
      <c r="A8" s="47" t="s">
        <v>93</v>
      </c>
      <c r="B8" s="12" t="s">
        <v>17</v>
      </c>
      <c r="C8" s="12">
        <v>335849566552.23254</v>
      </c>
      <c r="D8" s="48">
        <v>0.23915474945773263</v>
      </c>
      <c r="F8" s="47" t="s">
        <v>93</v>
      </c>
      <c r="G8" s="11" t="s">
        <v>17</v>
      </c>
      <c r="H8" s="12">
        <v>335849566552.23254</v>
      </c>
    </row>
    <row r="9" spans="1:8" ht="18.600000000000001" customHeight="1" x14ac:dyDescent="0.45">
      <c r="A9" s="49" t="s">
        <v>94</v>
      </c>
      <c r="B9" s="17" t="s">
        <v>16</v>
      </c>
      <c r="C9" s="17">
        <v>155338957012.17886</v>
      </c>
      <c r="D9" s="50">
        <v>0.11061514750978672</v>
      </c>
      <c r="F9" s="49" t="s">
        <v>94</v>
      </c>
      <c r="G9" s="16" t="s">
        <v>16</v>
      </c>
      <c r="H9" s="17">
        <v>155338957012.17886</v>
      </c>
    </row>
    <row r="10" spans="1:8" ht="18.600000000000001" customHeight="1" x14ac:dyDescent="0.45">
      <c r="A10" s="47" t="s">
        <v>95</v>
      </c>
      <c r="B10" s="12" t="s">
        <v>11</v>
      </c>
      <c r="C10" s="12">
        <v>108770350281.23514</v>
      </c>
      <c r="D10" s="48">
        <v>7.7454159423168342E-2</v>
      </c>
      <c r="F10" s="47" t="s">
        <v>95</v>
      </c>
      <c r="G10" s="11" t="s">
        <v>11</v>
      </c>
      <c r="H10" s="12">
        <v>108770350281.23514</v>
      </c>
    </row>
    <row r="11" spans="1:8" ht="18.600000000000001" customHeight="1" x14ac:dyDescent="0.45">
      <c r="A11" s="49" t="s">
        <v>96</v>
      </c>
      <c r="B11" s="17" t="s">
        <v>10</v>
      </c>
      <c r="C11" s="17">
        <v>104371512622.29631</v>
      </c>
      <c r="D11" s="50">
        <v>7.4321795939634894E-2</v>
      </c>
      <c r="F11" s="49" t="s">
        <v>96</v>
      </c>
      <c r="G11" s="16" t="s">
        <v>10</v>
      </c>
      <c r="H11" s="17">
        <v>104371512622.29631</v>
      </c>
    </row>
    <row r="12" spans="1:8" ht="18.600000000000001" customHeight="1" x14ac:dyDescent="0.45">
      <c r="A12" s="47" t="s">
        <v>97</v>
      </c>
      <c r="B12" s="12" t="s">
        <v>4</v>
      </c>
      <c r="C12" s="12">
        <v>33992551031.875462</v>
      </c>
      <c r="D12" s="48">
        <v>2.4205718378359262E-2</v>
      </c>
      <c r="F12" s="47" t="s">
        <v>97</v>
      </c>
      <c r="G12" s="11" t="s">
        <v>4</v>
      </c>
      <c r="H12" s="12">
        <v>33992551031.875462</v>
      </c>
    </row>
    <row r="13" spans="1:8" ht="18.600000000000001" customHeight="1" thickBot="1" x14ac:dyDescent="0.5">
      <c r="A13" s="49" t="s">
        <v>98</v>
      </c>
      <c r="B13" s="17" t="s">
        <v>18</v>
      </c>
      <c r="C13" s="17">
        <v>23110393561.684994</v>
      </c>
      <c r="D13" s="50">
        <v>1.6456654801889702E-2</v>
      </c>
      <c r="F13" s="45" t="s">
        <v>91</v>
      </c>
      <c r="G13" s="45" t="s">
        <v>76</v>
      </c>
      <c r="H13" s="46">
        <v>2026</v>
      </c>
    </row>
    <row r="14" spans="1:8" ht="18.600000000000001" customHeight="1" thickTop="1" x14ac:dyDescent="0.45">
      <c r="A14" s="47" t="s">
        <v>99</v>
      </c>
      <c r="B14" s="12" t="s">
        <v>7</v>
      </c>
      <c r="C14" s="12">
        <v>22266049276.223034</v>
      </c>
      <c r="D14" s="48">
        <v>1.5855406605803913E-2</v>
      </c>
      <c r="F14" s="47" t="s">
        <v>93</v>
      </c>
      <c r="G14" s="11" t="s">
        <v>22</v>
      </c>
      <c r="H14" s="12">
        <v>249566756035.31107</v>
      </c>
    </row>
    <row r="15" spans="1:8" ht="18.600000000000001" customHeight="1" x14ac:dyDescent="0.45">
      <c r="A15" s="49" t="s">
        <v>100</v>
      </c>
      <c r="B15" s="17" t="s">
        <v>15</v>
      </c>
      <c r="C15" s="17">
        <v>21672678413.558754</v>
      </c>
      <c r="D15" s="50">
        <v>1.5432873799069073E-2</v>
      </c>
      <c r="F15" s="49" t="s">
        <v>94</v>
      </c>
      <c r="G15" s="16" t="s">
        <v>24</v>
      </c>
      <c r="H15" s="17">
        <v>107371782180.73642</v>
      </c>
    </row>
    <row r="16" spans="1:8" ht="18.600000000000001" customHeight="1" x14ac:dyDescent="0.45">
      <c r="A16" s="47" t="s">
        <v>101</v>
      </c>
      <c r="B16" s="12" t="s">
        <v>13</v>
      </c>
      <c r="C16" s="12">
        <v>15081348851.090324</v>
      </c>
      <c r="D16" s="48">
        <v>1.0739261160863316E-2</v>
      </c>
      <c r="F16" s="47" t="s">
        <v>95</v>
      </c>
      <c r="G16" s="11" t="s">
        <v>25</v>
      </c>
      <c r="H16" s="12">
        <v>74436057441.604248</v>
      </c>
    </row>
    <row r="17" spans="1:8" ht="18.600000000000001" customHeight="1" x14ac:dyDescent="0.45">
      <c r="A17" s="49" t="s">
        <v>102</v>
      </c>
      <c r="B17" s="17" t="s">
        <v>6</v>
      </c>
      <c r="C17" s="17">
        <v>15056162975.8475</v>
      </c>
      <c r="D17" s="50">
        <v>1.0721326578587669E-2</v>
      </c>
      <c r="F17" s="49" t="s">
        <v>96</v>
      </c>
      <c r="G17" s="16" t="s">
        <v>23</v>
      </c>
      <c r="H17" s="17">
        <v>51688498943.535706</v>
      </c>
    </row>
    <row r="18" spans="1:8" ht="18.600000000000001" customHeight="1" x14ac:dyDescent="0.45">
      <c r="A18" s="47" t="s">
        <v>103</v>
      </c>
      <c r="B18" s="12" t="s">
        <v>12</v>
      </c>
      <c r="C18" s="12">
        <v>14002904535.111525</v>
      </c>
      <c r="D18" s="48">
        <v>9.9713129308276714E-3</v>
      </c>
      <c r="F18" s="47" t="s">
        <v>97</v>
      </c>
      <c r="G18" s="11" t="s">
        <v>26</v>
      </c>
      <c r="H18" s="12">
        <v>28075770861.797695</v>
      </c>
    </row>
    <row r="19" spans="1:8" ht="18.600000000000001" customHeight="1" x14ac:dyDescent="0.45">
      <c r="A19" s="49" t="s">
        <v>104</v>
      </c>
      <c r="B19" s="17" t="s">
        <v>8</v>
      </c>
      <c r="C19" s="17">
        <v>12797808038.696053</v>
      </c>
      <c r="D19" s="50">
        <v>9.1131770885477872E-3</v>
      </c>
    </row>
    <row r="20" spans="1:8" ht="18.600000000000001" customHeight="1" x14ac:dyDescent="0.45">
      <c r="A20" s="47" t="s">
        <v>105</v>
      </c>
      <c r="B20" s="12" t="s">
        <v>20</v>
      </c>
      <c r="C20" s="12">
        <v>12191343938.477169</v>
      </c>
      <c r="D20" s="48">
        <v>8.6813207326444687E-3</v>
      </c>
    </row>
    <row r="21" spans="1:8" ht="18.600000000000001" customHeight="1" x14ac:dyDescent="0.45">
      <c r="A21" s="49" t="s">
        <v>106</v>
      </c>
      <c r="B21" s="17" t="s">
        <v>19</v>
      </c>
      <c r="C21" s="17">
        <v>8233837885.3076563</v>
      </c>
      <c r="D21" s="50">
        <v>5.8632245881731354E-3</v>
      </c>
    </row>
    <row r="22" spans="1:8" ht="18.600000000000001" customHeight="1" x14ac:dyDescent="0.45">
      <c r="A22" s="47" t="s">
        <v>107</v>
      </c>
      <c r="B22" s="12" t="s">
        <v>5</v>
      </c>
      <c r="C22" s="12">
        <v>5303762248.943634</v>
      </c>
      <c r="D22" s="48">
        <v>3.7767502422315202E-3</v>
      </c>
    </row>
    <row r="23" spans="1:8" ht="18.600000000000001" customHeight="1" x14ac:dyDescent="0.45">
      <c r="A23" s="49" t="s">
        <v>108</v>
      </c>
      <c r="B23" s="17" t="s">
        <v>9</v>
      </c>
      <c r="C23" s="17">
        <v>5015201538.8426552</v>
      </c>
      <c r="D23" s="50">
        <v>3.5712693626937103E-3</v>
      </c>
    </row>
    <row r="24" spans="1:8" ht="18.600000000000001" customHeight="1" x14ac:dyDescent="0.45">
      <c r="A24" s="47" t="s">
        <v>109</v>
      </c>
      <c r="B24" s="12" t="s">
        <v>14</v>
      </c>
      <c r="C24" s="12">
        <v>125739009.21115929</v>
      </c>
      <c r="D24" s="48">
        <v>8.9537353147905796E-5</v>
      </c>
    </row>
    <row r="25" spans="1:8" ht="18.600000000000001" customHeight="1" thickBot="1" x14ac:dyDescent="0.5">
      <c r="A25" s="51"/>
      <c r="B25" s="20" t="s">
        <v>2</v>
      </c>
      <c r="C25" s="21">
        <v>893180167772.81274</v>
      </c>
      <c r="D25" s="52">
        <v>0.63602368595316172</v>
      </c>
    </row>
    <row r="26" spans="1:8" ht="18.600000000000001" customHeight="1" thickTop="1" x14ac:dyDescent="0.45">
      <c r="A26" s="47" t="s">
        <v>93</v>
      </c>
      <c r="B26" s="12" t="s">
        <v>22</v>
      </c>
      <c r="C26" s="12">
        <v>249566756035.31107</v>
      </c>
      <c r="D26" s="48">
        <v>0.177713717559083</v>
      </c>
    </row>
    <row r="27" spans="1:8" ht="18.600000000000001" customHeight="1" x14ac:dyDescent="0.45">
      <c r="A27" s="49" t="s">
        <v>94</v>
      </c>
      <c r="B27" s="17" t="s">
        <v>24</v>
      </c>
      <c r="C27" s="17">
        <v>107371782180.73642</v>
      </c>
      <c r="D27" s="50">
        <v>7.6458254598552988E-2</v>
      </c>
    </row>
    <row r="28" spans="1:8" ht="18.600000000000001" customHeight="1" x14ac:dyDescent="0.45">
      <c r="A28" s="47" t="s">
        <v>95</v>
      </c>
      <c r="B28" s="12" t="s">
        <v>25</v>
      </c>
      <c r="C28" s="12">
        <v>74436057441.604248</v>
      </c>
      <c r="D28" s="48">
        <v>5.3005090495776085E-2</v>
      </c>
    </row>
    <row r="29" spans="1:8" ht="18.600000000000001" customHeight="1" x14ac:dyDescent="0.45">
      <c r="A29" s="49" t="s">
        <v>96</v>
      </c>
      <c r="B29" s="17" t="s">
        <v>23</v>
      </c>
      <c r="C29" s="17">
        <v>51688498943.535706</v>
      </c>
      <c r="D29" s="50">
        <v>3.6806806516348579E-2</v>
      </c>
    </row>
    <row r="30" spans="1:8" ht="18.600000000000001" customHeight="1" x14ac:dyDescent="0.45">
      <c r="A30" s="47" t="s">
        <v>97</v>
      </c>
      <c r="B30" s="12" t="s">
        <v>26</v>
      </c>
      <c r="C30" s="12">
        <v>28075770861.797695</v>
      </c>
      <c r="D30" s="48">
        <v>1.9992444877077672E-2</v>
      </c>
    </row>
    <row r="31" spans="1:8" ht="18.600000000000001" customHeight="1" thickBot="1" x14ac:dyDescent="0.5">
      <c r="A31" s="51"/>
      <c r="B31" s="20" t="s">
        <v>76</v>
      </c>
      <c r="C31" s="21">
        <v>511138865462.98517</v>
      </c>
      <c r="D31" s="52">
        <v>0.36397631404683833</v>
      </c>
    </row>
    <row r="32" spans="1:8" ht="18.600000000000001" customHeight="1" thickTop="1" thickBot="1" x14ac:dyDescent="0.5">
      <c r="A32" s="53"/>
      <c r="B32" s="24" t="s">
        <v>28</v>
      </c>
      <c r="C32" s="25">
        <v>1404319033235.7979</v>
      </c>
      <c r="D32" s="54">
        <v>1</v>
      </c>
    </row>
    <row r="33" spans="1:4" ht="19.8" thickTop="1" x14ac:dyDescent="0.45">
      <c r="A33" s="139" t="s">
        <v>117</v>
      </c>
      <c r="B33" s="139"/>
      <c r="C33" s="139"/>
      <c r="D33" s="139"/>
    </row>
    <row r="34" spans="1:4" ht="19.2" x14ac:dyDescent="0.45">
      <c r="A34" s="135" t="s">
        <v>134</v>
      </c>
      <c r="B34" s="135"/>
      <c r="C34" s="135"/>
      <c r="D34" s="135"/>
    </row>
    <row r="37" spans="1:4" ht="19.2" x14ac:dyDescent="0.45"/>
  </sheetData>
  <sortState xmlns:xlrd2="http://schemas.microsoft.com/office/spreadsheetml/2017/richdata2" ref="B27:D30">
    <sortCondition descending="1" ref="D26:D30"/>
  </sortState>
  <mergeCells count="4">
    <mergeCell ref="A5:D5"/>
    <mergeCell ref="B6:C6"/>
    <mergeCell ref="A33:D33"/>
    <mergeCell ref="A34:D34"/>
  </mergeCells>
  <phoneticPr fontId="3" type="noConversion"/>
  <pageMargins left="0.51181102362204722" right="0.51181102362204722" top="0.78740157480314965" bottom="0.78740157480314965" header="0.31496062992125984" footer="0.31496062992125984"/>
  <pageSetup paperSize="9" scale="79" orientation="landscape" horizont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Capa</vt:lpstr>
      <vt:lpstr>VBP</vt:lpstr>
      <vt:lpstr>VBP completo</vt:lpstr>
      <vt:lpstr>Laspeyres</vt:lpstr>
      <vt:lpstr>Variação</vt:lpstr>
      <vt:lpstr>VBP Completo Nominal</vt:lpstr>
      <vt:lpstr>Ranking 2026</vt:lpstr>
    </vt:vector>
  </TitlesOfParts>
  <Manager/>
  <Company>MAPA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Eliana Bastos</dc:creator>
  <cp:keywords/>
  <dc:description/>
  <cp:lastModifiedBy>Eliana Teles Bastos</cp:lastModifiedBy>
  <cp:revision/>
  <cp:lastPrinted>2026-04-14T18:33:26Z</cp:lastPrinted>
  <dcterms:created xsi:type="dcterms:W3CDTF">2001-05-31T12:19:52Z</dcterms:created>
  <dcterms:modified xsi:type="dcterms:W3CDTF">2026-07-14T19:09:21Z</dcterms:modified>
  <cp:category/>
  <cp:contentStatus/>
</cp:coreProperties>
</file>