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https://agromapa-my.sharepoint.com/personal/eliana_bastos_agricultura_gov_br/Documents/MAPA 2022/MAPA/VBP/2026/VBP SITE/ENVIADOS/"/>
    </mc:Choice>
  </mc:AlternateContent>
  <xr:revisionPtr revIDLastSave="0" documentId="8_{9AD328AE-5EFA-40F3-9BB4-FD7A53955C87}" xr6:coauthVersionLast="47" xr6:coauthVersionMax="47" xr10:uidLastSave="{00000000-0000-0000-0000-000000000000}"/>
  <bookViews>
    <workbookView xWindow="-120" yWindow="-120" windowWidth="29040" windowHeight="15720" tabRatio="833" xr2:uid="{00000000-000D-0000-FFFF-FFFF00000000}"/>
  </bookViews>
  <sheets>
    <sheet name="Capa" sheetId="30" r:id="rId1"/>
    <sheet name="VBP" sheetId="25" r:id="rId2"/>
    <sheet name="VBP completo" sheetId="26" r:id="rId3"/>
    <sheet name="Laspeyres" sheetId="23" r:id="rId4"/>
    <sheet name="Variação" sheetId="16" r:id="rId5"/>
    <sheet name="VBP Completo Nominal" sheetId="28" r:id="rId6"/>
    <sheet name="Ranking 2026" sheetId="29" r:id="rId7"/>
  </sheet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<sst xmlns="http://schemas.openxmlformats.org/spreadsheetml/2006/main" count="666" uniqueCount="138">
  <si>
    <t>VALOR BRUTO DA PRODUÇÃO - LAVOURAS E PECUÁRIA - BRASIL</t>
  </si>
  <si>
    <t>Valores em R$*</t>
  </si>
  <si>
    <t>LAVOURAS</t>
  </si>
  <si>
    <t>Gráficos</t>
  </si>
  <si>
    <t>Algodão</t>
  </si>
  <si>
    <t>Amendoim</t>
  </si>
  <si>
    <t>Arroz</t>
  </si>
  <si>
    <t>Banana</t>
  </si>
  <si>
    <t>Batata - inglesa</t>
  </si>
  <si>
    <t>Cacau</t>
  </si>
  <si>
    <t>Café</t>
  </si>
  <si>
    <t>Cana-de-açúcar</t>
  </si>
  <si>
    <t>Feijão</t>
  </si>
  <si>
    <t>Laranja</t>
  </si>
  <si>
    <t>Mamona</t>
  </si>
  <si>
    <t>Mandioca</t>
  </si>
  <si>
    <t>Milho</t>
  </si>
  <si>
    <t>Soja</t>
  </si>
  <si>
    <t>Tomate</t>
  </si>
  <si>
    <t>Trigo</t>
  </si>
  <si>
    <t>Uva</t>
  </si>
  <si>
    <t>TOTAL LAVOURAS</t>
  </si>
  <si>
    <t>Bovinos</t>
  </si>
  <si>
    <t>Suínos</t>
  </si>
  <si>
    <t>Frango</t>
  </si>
  <si>
    <t>Leite</t>
  </si>
  <si>
    <t>Ovos</t>
  </si>
  <si>
    <t>TOTAL PECUÁRIA</t>
  </si>
  <si>
    <t>VBP TOTAL</t>
  </si>
  <si>
    <t xml:space="preserve">OBS: Devido a descontinuidade da informação pela FGV-FGVDados, comunicado da FGV em 24/04/2017, foram usados preços da FGV até dez/2016. A partir desta data os produtos, que antes eram informados pela FGV, passaram a ser substituídos pelos preços da Conab.  Informamos que em janeiro/2021 reformulamos o cálculo do algodão, passando a utilizar apenas o algodão em pluma, que agora tem como fonte, para produção e preço, a CONAB. O cálculo é retroativo a 2017. </t>
  </si>
  <si>
    <t>Nota: a partir de dezembro de 2015 preços de laranja retroativo a 2012 e frango retroativo a 2005, foram alterados para Conab e Cepea respectivamente. Para cacau, a partir de abril/2017, retroativo a jan/2016 foi alterado para Conab.</t>
  </si>
  <si>
    <t>Devido a descontinuidade da informação de produção pelo LSPA/IBGE, fonte desta informação, as séries de cebola, maçã e pimenta do reino finalizam-se em 2017.</t>
  </si>
  <si>
    <t>OBS: 1) informamos que em março/2023, a série histórica de frangos, foi revisada devido à identificação de registros de peso vivo de frangos em vez de peso de carcaça, conforme nota IBGE.</t>
  </si>
  <si>
    <t xml:space="preserve">         2) informamos que a série de suíno, a partir de janeiro/2024, passou por alteração em sua metodologia, adotando-se os preços de suíno vivo convertido para carcaça, para formação do valor bruto.</t>
  </si>
  <si>
    <t>Valores em bilhões R$*</t>
  </si>
  <si>
    <t>1989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</si>
  <si>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</si>
  <si>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</si>
  <si>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</si>
  <si>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</si>
  <si>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</si>
  <si>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</si>
  <si>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</si>
  <si>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</si>
  <si>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</si>
  <si>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</si>
  <si>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</si>
  <si>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</si>
  <si>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</si>
  <si>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</si>
  <si>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</si>
  <si>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</si>
  <si>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</si>
  <si>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</si>
  <si>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</si>
  <si>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</si>
  <si>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</si>
  <si>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</si>
  <si>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</si>
  <si>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</si>
  <si>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</si>
  <si>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</si>
  <si>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</si>
  <si>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</si>
  <si>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</si>
  <si>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</si>
  <si>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</si>
  <si>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</si>
  <si>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2023</t>
  </si>
  <si>
    <t>% 2024/2023</t>
  </si>
  <si>
    <t xml:space="preserve">   Café arábica</t>
  </si>
  <si>
    <t xml:space="preserve">   Café conilon</t>
  </si>
  <si>
    <t>Cebola</t>
  </si>
  <si>
    <t>Fumo</t>
  </si>
  <si>
    <t>Pimenta-do-reino</t>
  </si>
  <si>
    <t>Maçã</t>
  </si>
  <si>
    <t>PECUÁRIA</t>
  </si>
  <si>
    <t>Evolução do Produto de Lavouras</t>
  </si>
  <si>
    <t>(Índice de Laspeyres)</t>
  </si>
  <si>
    <t>Ano</t>
  </si>
  <si>
    <t>Indice de Prod. base 1990</t>
  </si>
  <si>
    <t>variação anual</t>
  </si>
  <si>
    <t>Nota: Os preços utilizados são do Censo Agropecuário 1995/96</t>
  </si>
  <si>
    <t>VALOR BRUTO DA PRODUÇÃO - PRINCIPAIS PRODUTOS AGROPECUÁRIOS - BRASIL</t>
  </si>
  <si>
    <t>Últimos 6 meses - Valores em R$*</t>
  </si>
  <si>
    <t>Variação Percentual (%)</t>
  </si>
  <si>
    <t>Algodão Pluma</t>
  </si>
  <si>
    <t>**Informamos que em janeiro/2021 reformulamos o cálculo do algodão, passando a utilizar apenas o algodão em pluma, que agora tem como fonte, para produção e preço, a CONAB.</t>
  </si>
  <si>
    <t>VALOR BRUTO NOMINAL DA PRODUÇÃO - LAVOURAS E PECUÁRIA - BRASIL</t>
  </si>
  <si>
    <t>* Valores nominais</t>
  </si>
  <si>
    <t>Posição do Produto no Valor Bruto da Produção</t>
  </si>
  <si>
    <t>POSIÇÃO</t>
  </si>
  <si>
    <t>%</t>
  </si>
  <si>
    <t>1º</t>
  </si>
  <si>
    <t>2º</t>
  </si>
  <si>
    <t>3º</t>
  </si>
  <si>
    <t>4º</t>
  </si>
  <si>
    <t>5º</t>
  </si>
  <si>
    <t>6º</t>
  </si>
  <si>
    <t>7º</t>
  </si>
  <si>
    <t>8º</t>
  </si>
  <si>
    <t>9º</t>
  </si>
  <si>
    <t>10º</t>
  </si>
  <si>
    <t>11º</t>
  </si>
  <si>
    <t>12º</t>
  </si>
  <si>
    <t>13º</t>
  </si>
  <si>
    <t>14º</t>
  </si>
  <si>
    <t>15º</t>
  </si>
  <si>
    <t>16º</t>
  </si>
  <si>
    <t>17º</t>
  </si>
  <si>
    <t>-</t>
  </si>
  <si>
    <t>% 2025/2024</t>
  </si>
  <si>
    <t>PREÇOS CONAB para: Algodão, Amendoim, Arroz, Banana, Batata – inglesa, Cacau, Cana-de-açúcar, Cebola, Feijão, Fumo, Laranja, Mamona, Mandioca, Milho, Pimenta-do-reino, Soja, Tomate, Uva, Bovinos, Suínos, Leite, Ovos; PREÇOS Cepea/ESALQ/USP para: Café, Maçã, Trigo, Suíno (RS) e Frango; Café refere-se ao café arábica tipo 6, bebida dura para melhor e café robusta tipo 6, peneira 13 acima, com 86 defeitos; maçã refere-se a maçã gala nacional.</t>
  </si>
  <si>
    <t>PREÇOS CONAB para: Algodão, Amendoim, Arroz, Banana, Batata – inglesa, Cacau, Cana-de-açúcar, Cebola, Feijão, Fumo, Laranja, Mamona, Mandioca, Milho, Pimenta-do-reino, Soja, Tomate, Uva, Bovinos, Suínos, Leite, Ovos; PREÇOS Cepea/ESALQ/USP para: Café, Maçã, Trigo, suíno (RS) e Frango; Café refere-se ao café arábica tipo 6, bebida dura para melhor e café robusta tipo 6, peneira 13 acima, com 86 defeitos; maçã refere-se a maçã gala nacional.</t>
  </si>
  <si>
    <t xml:space="preserve">         3) em outubro de 2024 a série de suínos foi ajustada, alterando os dados a partir de 2017, para se adequar a nova metodologia implantada em janeiro/2024. </t>
  </si>
  <si>
    <t>variação % 2025/2024</t>
  </si>
  <si>
    <t>2024</t>
  </si>
  <si>
    <t>Elaboração: CGAEC/DAEP/SPA/MAPA.</t>
  </si>
  <si>
    <t>Fonte dos dados brutos: FGV e IBGE; Elaboração: CGAEC/DAEP/SPA/MAPA.</t>
  </si>
  <si>
    <t>% 2026/2025</t>
  </si>
  <si>
    <t>variação % 2026/2025</t>
  </si>
  <si>
    <t>2026**</t>
  </si>
  <si>
    <t>2025</t>
  </si>
  <si>
    <t>dez/jan</t>
  </si>
  <si>
    <t>Ministério da Agricultura e Pecuária</t>
  </si>
  <si>
    <t>Secretaria de Política Agrícola - SPA</t>
  </si>
  <si>
    <t>Departamento de Análise Econômica e Políticas Agropecuárias - DAEP</t>
  </si>
  <si>
    <t>jan/fev</t>
  </si>
  <si>
    <t>fev/mar</t>
  </si>
  <si>
    <t>mar/abr</t>
  </si>
  <si>
    <t>abr/mai</t>
  </si>
  <si>
    <t>Fonte Produção: Lavouras: IBGE - Levantamento Sistemático da Produção Agrícola - LSPA e Algodão Pluma, CONAB - Previsão de Safra; maio/2026; Pecuária: IBGE - Pesquisa Trimestral do Abate de Animais; Pesquisa Trimestral do Leite, Produção de Ovos de Galinha. Considerou-se para o ano em curso a produção dos últimos 4 trimestres.</t>
  </si>
  <si>
    <t>Fonte Preços: Cepea/Esalq/USP, CONAB e FGV/FGVDados; Preços Recebidos pelos Produtores média anual para os anos fechados e para 2026 preços médios de janeiro a maio.</t>
  </si>
  <si>
    <t xml:space="preserve">* Valores deflacionados pelo IGP-DI da FGV - maio/2026. </t>
  </si>
  <si>
    <t>** Valor Preliminar com base em janeiro a maio/2026</t>
  </si>
  <si>
    <t>Fonte Preços: Cepea/Esalq/USP, CONAB e FGV/FGVDados; Preços Recebidos pelos Produtores média anual para os anos fechados e para 2026, preços médios de janeiro a maio.</t>
  </si>
  <si>
    <t>* As informações de produção referem-se ao LSPA de maio/2026</t>
  </si>
  <si>
    <t>Fonte: IBGE - Levantamento Sistemático da Produção Agrícola - LSPA e Algodão Pluma, CONAB - Previsão de Safra;  dezembro/2025 a maio/2026; Pecuária: IBGE - Pesquisa Trimestral do Abate de Animais; Pesquisa Trimestral do Leite, Produção de Ovos de Galinha. Considerou-se para o ano em curso a produção dos últimos 4 trimestres.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</si>
</sst>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1" formatCode="#,##0.0"/>
    <numFmt numFmtId="173" formatCode="0.0%"/>
  </numFmts>
  <fonts count="14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2"/>
      <name val="Segoe UI"/>
      <family val="2"/>
    </font>
    <font>
      <sz val="10"/>
      <name val="Segoe UI"/>
      <family val="2"/>
    </font>
    <font>
      <u/>
      <sz val="10"/>
      <name val="Segoe UI"/>
      <family val="2"/>
    </font>
    <font>
      <b/>
      <sz val="10"/>
      <name val="Segoe UI"/>
      <family val="2"/>
    </font>
    <font>
      <sz val="12"/>
      <name val="Segoe UI"/>
      <family val="2"/>
    </font>
    <font>
      <b/>
      <sz val="12"/>
      <color theme="0"/>
      <name val="Segoe UI"/>
      <family val="2"/>
    </font>
    <font>
      <sz val="12"/>
      <color theme="1"/>
      <name val="Segoe UI"/>
      <family val="2"/>
    </font>
    <font>
      <b/>
      <sz val="12"/>
      <color theme="1"/>
      <name val="Segoe UI"/>
      <family val="2"/>
    </font>
    <font>
      <b/>
      <u/>
      <sz val="10"/>
      <name val="Segoe UI"/>
      <family val="2"/>
    </font>
  </fonts>
  <fills count="14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/>
        <bgColor theme="6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theme="8" tint="0.59999389629810485"/>
        <bgColor theme="8" tint="0.59999389629810485"/>
      </patternFill>
    </fill>
    <fill>
      <patternFill patternType="solid">
        <fgColor theme="9"/>
        <bgColor theme="9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DAEEF3"/>
        <bgColor theme="8" tint="0.79998168889431442"/>
      </patternFill>
    </fill>
    <fill>
      <patternFill patternType="solid">
        <fgColor rgb="FFDAEEF3"/>
        <bgColor theme="8" tint="0.59999389629810485"/>
      </patternFill>
    </fill>
  </fills>
  <borders count="4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theme="6" tint="0.39997558519241921"/>
      </right>
      <top style="thin">
        <color theme="6" tint="0.39997558519241921"/>
      </top>
      <bottom style="thin">
        <color theme="6" tint="0.39997558519241921"/>
      </bottom>
      <diagonal/>
    </border>
    <border>
      <left style="thin">
        <color indexed="64"/>
      </left>
      <right/>
      <top style="thin">
        <color theme="6" tint="0.39997558519241921"/>
      </top>
      <bottom style="thin">
        <color theme="6" tint="0.39997558519241921"/>
      </bottom>
      <diagonal/>
    </border>
    <border>
      <left style="thin">
        <color theme="6" tint="0.39997558519241921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theme="6" tint="0.39997558519241921"/>
      </right>
      <top style="thin">
        <color indexed="64"/>
      </top>
      <bottom style="double">
        <color indexed="64"/>
      </bottom>
      <diagonal/>
    </border>
    <border>
      <left style="thin">
        <color theme="6" tint="0.39997558519241921"/>
      </left>
      <right/>
      <top style="thin">
        <color theme="6" tint="0.39997558519241921"/>
      </top>
      <bottom style="thin">
        <color theme="6" tint="0.39997558519241921"/>
      </bottom>
      <diagonal/>
    </border>
    <border>
      <left/>
      <right/>
      <top style="thin">
        <color theme="6" tint="0.39997558519241921"/>
      </top>
      <bottom style="thin">
        <color theme="6" tint="0.39997558519241921"/>
      </bottom>
      <diagonal/>
    </border>
    <border>
      <left/>
      <right style="thin">
        <color theme="6" tint="0.39997558519241921"/>
      </right>
      <top style="thin">
        <color indexed="64"/>
      </top>
      <bottom style="double">
        <color indexed="64"/>
      </bottom>
      <diagonal/>
    </border>
    <border>
      <left/>
      <right style="thin">
        <color theme="6" tint="0.39997558519241921"/>
      </right>
      <top style="thin">
        <color theme="6" tint="0.39997558519241921"/>
      </top>
      <bottom style="thin">
        <color theme="6" tint="0.39997558519241921"/>
      </bottom>
      <diagonal/>
    </border>
    <border>
      <left/>
      <right style="thin">
        <color theme="0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double">
        <color indexed="64"/>
      </bottom>
      <diagonal/>
    </border>
    <border>
      <left style="thin">
        <color theme="0"/>
      </left>
      <right/>
      <top style="thin">
        <color indexed="64"/>
      </top>
      <bottom style="double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double">
        <color indexed="64"/>
      </bottom>
      <diagonal/>
    </border>
    <border>
      <left style="thin">
        <color indexed="22"/>
      </left>
      <right/>
      <top style="thin">
        <color indexed="64"/>
      </top>
      <bottom style="double">
        <color indexed="64"/>
      </bottom>
      <diagonal/>
    </border>
    <border>
      <left style="thin">
        <color indexed="22"/>
      </left>
      <right style="thin">
        <color indexed="22"/>
      </right>
      <top style="double">
        <color indexed="64"/>
      </top>
      <bottom style="double">
        <color indexed="64"/>
      </bottom>
      <diagonal/>
    </border>
    <border>
      <left style="thin">
        <color indexed="22"/>
      </left>
      <right/>
      <top style="double">
        <color indexed="64"/>
      </top>
      <bottom style="double">
        <color indexed="64"/>
      </bottom>
      <diagonal/>
    </border>
    <border>
      <left style="thin">
        <color indexed="22"/>
      </left>
      <right style="thin">
        <color theme="0"/>
      </right>
      <top style="thin">
        <color indexed="64"/>
      </top>
      <bottom style="double">
        <color indexed="64"/>
      </bottom>
      <diagonal/>
    </border>
    <border>
      <left style="thin">
        <color indexed="22"/>
      </left>
      <right style="thin">
        <color indexed="22"/>
      </right>
      <top style="thin">
        <color theme="0"/>
      </top>
      <bottom style="thin">
        <color theme="0"/>
      </bottom>
      <diagonal/>
    </border>
    <border>
      <left style="thin">
        <color indexed="22"/>
      </left>
      <right style="thin">
        <color indexed="22"/>
      </right>
      <top style="double">
        <color indexed="64"/>
      </top>
      <bottom style="thin">
        <color theme="0"/>
      </bottom>
      <diagonal/>
    </border>
    <border>
      <left style="thin">
        <color indexed="22"/>
      </left>
      <right style="thin">
        <color theme="0"/>
      </right>
      <top style="double">
        <color indexed="64"/>
      </top>
      <bottom style="thin">
        <color theme="0"/>
      </bottom>
      <diagonal/>
    </border>
    <border>
      <left style="thin">
        <color theme="0"/>
      </left>
      <right/>
      <top style="double">
        <color indexed="64"/>
      </top>
      <bottom style="thin">
        <color theme="0"/>
      </bottom>
      <diagonal/>
    </border>
    <border>
      <left style="thin">
        <color indexed="22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22"/>
      </left>
      <right style="thin">
        <color theme="0"/>
      </right>
      <top style="double">
        <color indexed="64"/>
      </top>
      <bottom style="double">
        <color indexed="64"/>
      </bottom>
      <diagonal/>
    </border>
    <border>
      <left style="thin">
        <color theme="0"/>
      </left>
      <right/>
      <top style="double">
        <color indexed="64"/>
      </top>
      <bottom style="double">
        <color indexed="64"/>
      </bottom>
      <diagonal/>
    </border>
    <border>
      <left style="thin">
        <color indexed="22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22"/>
      </right>
      <top style="double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22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22"/>
      </right>
      <top style="double">
        <color indexed="64"/>
      </top>
      <bottom style="double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5">
    <xf numFmtId="0" fontId="0" fillId="0" borderId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1" fillId="0" borderId="0"/>
  </cellStyleXfs>
  <cellXfs count="157">
    <xf numFmtId="0" fontId="0" fillId="0" borderId="0" xfId="0"/>
    <xf numFmtId="0" fontId="5" fillId="0" borderId="0" xfId="0" applyFont="1" applyAlignment="1">
      <alignment horizontal="centerContinuous" vertical="center" wrapText="1"/>
    </xf>
    <xf numFmtId="0" fontId="6" fillId="0" borderId="0" xfId="0" applyFont="1"/>
    <xf numFmtId="0" fontId="9" fillId="0" borderId="0" xfId="0" applyFont="1"/>
    <xf numFmtId="0" fontId="9" fillId="0" borderId="1" xfId="0" applyFont="1" applyBorder="1" applyAlignment="1">
      <alignment horizontal="centerContinuous"/>
    </xf>
    <xf numFmtId="0" fontId="9" fillId="0" borderId="0" xfId="0" applyFont="1" applyAlignment="1">
      <alignment horizontal="centerContinuous"/>
    </xf>
    <xf numFmtId="0" fontId="10" fillId="4" borderId="8" xfId="0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center" vertical="center"/>
    </xf>
    <xf numFmtId="0" fontId="10" fillId="4" borderId="2" xfId="0" applyFont="1" applyFill="1" applyBorder="1" applyAlignment="1">
      <alignment horizontal="center" vertical="center" wrapText="1"/>
    </xf>
    <xf numFmtId="0" fontId="10" fillId="4" borderId="9" xfId="0" applyFont="1" applyFill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11" fillId="5" borderId="10" xfId="0" applyFont="1" applyFill="1" applyBorder="1"/>
    <xf numFmtId="3" fontId="11" fillId="5" borderId="11" xfId="0" applyNumberFormat="1" applyFont="1" applyFill="1" applyBorder="1"/>
    <xf numFmtId="171" fontId="11" fillId="5" borderId="7" xfId="0" applyNumberFormat="1" applyFont="1" applyFill="1" applyBorder="1" applyAlignment="1">
      <alignment horizontal="center"/>
    </xf>
    <xf numFmtId="3" fontId="11" fillId="5" borderId="6" xfId="0" applyNumberFormat="1" applyFont="1" applyFill="1" applyBorder="1"/>
    <xf numFmtId="0" fontId="9" fillId="0" borderId="0" xfId="0" applyFont="1" applyAlignment="1">
      <alignment horizontal="left"/>
    </xf>
    <xf numFmtId="0" fontId="11" fillId="0" borderId="10" xfId="0" applyFont="1" applyBorder="1"/>
    <xf numFmtId="3" fontId="11" fillId="0" borderId="11" xfId="0" applyNumberFormat="1" applyFont="1" applyBorder="1"/>
    <xf numFmtId="171" fontId="11" fillId="0" borderId="7" xfId="0" applyNumberFormat="1" applyFont="1" applyBorder="1" applyAlignment="1">
      <alignment horizontal="center"/>
    </xf>
    <xf numFmtId="3" fontId="11" fillId="0" borderId="6" xfId="0" applyNumberFormat="1" applyFont="1" applyBorder="1"/>
    <xf numFmtId="0" fontId="12" fillId="2" borderId="8" xfId="0" applyFont="1" applyFill="1" applyBorder="1"/>
    <xf numFmtId="3" fontId="12" fillId="2" borderId="3" xfId="0" applyNumberFormat="1" applyFont="1" applyFill="1" applyBorder="1"/>
    <xf numFmtId="171" fontId="11" fillId="2" borderId="2" xfId="0" applyNumberFormat="1" applyFont="1" applyFill="1" applyBorder="1" applyAlignment="1">
      <alignment horizontal="center"/>
    </xf>
    <xf numFmtId="3" fontId="12" fillId="2" borderId="9" xfId="0" applyNumberFormat="1" applyFont="1" applyFill="1" applyBorder="1"/>
    <xf numFmtId="0" fontId="12" fillId="3" borderId="8" xfId="0" applyFont="1" applyFill="1" applyBorder="1"/>
    <xf numFmtId="3" fontId="12" fillId="3" borderId="3" xfId="0" applyNumberFormat="1" applyFont="1" applyFill="1" applyBorder="1"/>
    <xf numFmtId="171" fontId="11" fillId="3" borderId="2" xfId="0" applyNumberFormat="1" applyFont="1" applyFill="1" applyBorder="1" applyAlignment="1">
      <alignment horizontal="center"/>
    </xf>
    <xf numFmtId="3" fontId="12" fillId="3" borderId="9" xfId="0" applyNumberFormat="1" applyFont="1" applyFill="1" applyBorder="1"/>
    <xf numFmtId="0" fontId="9" fillId="0" borderId="0" xfId="0" applyFont="1" applyAlignment="1">
      <alignment horizontal="left" wrapText="1"/>
    </xf>
    <xf numFmtId="0" fontId="5" fillId="0" borderId="0" xfId="0" applyFont="1" applyAlignment="1">
      <alignment horizontal="centerContinuous"/>
    </xf>
    <xf numFmtId="0" fontId="6" fillId="0" borderId="0" xfId="0" applyFont="1" applyAlignment="1">
      <alignment vertical="center"/>
    </xf>
    <xf numFmtId="0" fontId="13" fillId="0" borderId="0" xfId="0" applyFont="1" applyAlignment="1">
      <alignment vertical="center" wrapText="1"/>
    </xf>
    <xf numFmtId="49" fontId="10" fillId="4" borderId="3" xfId="0" applyNumberFormat="1" applyFont="1" applyFill="1" applyBorder="1" applyAlignment="1">
      <alignment horizontal="center" vertical="center"/>
    </xf>
    <xf numFmtId="49" fontId="10" fillId="4" borderId="12" xfId="0" applyNumberFormat="1" applyFont="1" applyFill="1" applyBorder="1" applyAlignment="1">
      <alignment horizontal="center" vertical="center"/>
    </xf>
    <xf numFmtId="4" fontId="11" fillId="5" borderId="11" xfId="0" applyNumberFormat="1" applyFont="1" applyFill="1" applyBorder="1"/>
    <xf numFmtId="4" fontId="11" fillId="5" borderId="13" xfId="0" applyNumberFormat="1" applyFont="1" applyFill="1" applyBorder="1"/>
    <xf numFmtId="4" fontId="11" fillId="0" borderId="11" xfId="0" applyNumberFormat="1" applyFont="1" applyBorder="1"/>
    <xf numFmtId="4" fontId="11" fillId="0" borderId="13" xfId="0" applyNumberFormat="1" applyFont="1" applyBorder="1"/>
    <xf numFmtId="0" fontId="12" fillId="0" borderId="8" xfId="0" applyFont="1" applyBorder="1"/>
    <xf numFmtId="4" fontId="12" fillId="0" borderId="3" xfId="0" applyNumberFormat="1" applyFont="1" applyBorder="1"/>
    <xf numFmtId="4" fontId="12" fillId="0" borderId="12" xfId="0" applyNumberFormat="1" applyFont="1" applyBorder="1"/>
    <xf numFmtId="0" fontId="12" fillId="5" borderId="8" xfId="0" applyFont="1" applyFill="1" applyBorder="1"/>
    <xf numFmtId="4" fontId="12" fillId="5" borderId="3" xfId="0" applyNumberFormat="1" applyFont="1" applyFill="1" applyBorder="1"/>
    <xf numFmtId="4" fontId="12" fillId="5" borderId="12" xfId="0" applyNumberFormat="1" applyFont="1" applyFill="1" applyBorder="1"/>
    <xf numFmtId="0" fontId="9" fillId="0" borderId="0" xfId="0" applyFont="1" applyAlignment="1">
      <alignment horizontal="center"/>
    </xf>
    <xf numFmtId="0" fontId="5" fillId="4" borderId="8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11" fillId="5" borderId="10" xfId="0" applyFont="1" applyFill="1" applyBorder="1" applyAlignment="1">
      <alignment horizontal="center"/>
    </xf>
    <xf numFmtId="173" fontId="11" fillId="5" borderId="11" xfId="1" applyNumberFormat="1" applyFont="1" applyFill="1" applyBorder="1" applyAlignment="1">
      <alignment horizontal="center"/>
    </xf>
    <xf numFmtId="0" fontId="11" fillId="0" borderId="10" xfId="0" applyFont="1" applyBorder="1" applyAlignment="1">
      <alignment horizontal="center"/>
    </xf>
    <xf numFmtId="173" fontId="11" fillId="0" borderId="11" xfId="1" applyNumberFormat="1" applyFont="1" applyBorder="1" applyAlignment="1">
      <alignment horizontal="center"/>
    </xf>
    <xf numFmtId="0" fontId="12" fillId="2" borderId="8" xfId="0" applyFont="1" applyFill="1" applyBorder="1" applyAlignment="1">
      <alignment horizontal="center"/>
    </xf>
    <xf numFmtId="173" fontId="12" fillId="2" borderId="3" xfId="1" applyNumberFormat="1" applyFont="1" applyFill="1" applyBorder="1" applyAlignment="1">
      <alignment horizontal="center"/>
    </xf>
    <xf numFmtId="0" fontId="12" fillId="3" borderId="8" xfId="0" applyFont="1" applyFill="1" applyBorder="1" applyAlignment="1">
      <alignment horizontal="center"/>
    </xf>
    <xf numFmtId="173" fontId="12" fillId="3" borderId="3" xfId="1" applyNumberFormat="1" applyFont="1" applyFill="1" applyBorder="1" applyAlignment="1">
      <alignment horizontal="center"/>
    </xf>
    <xf numFmtId="0" fontId="10" fillId="4" borderId="12" xfId="0" applyFont="1" applyFill="1" applyBorder="1" applyAlignment="1">
      <alignment horizontal="center" vertical="center"/>
    </xf>
    <xf numFmtId="3" fontId="11" fillId="5" borderId="13" xfId="0" applyNumberFormat="1" applyFont="1" applyFill="1" applyBorder="1"/>
    <xf numFmtId="3" fontId="11" fillId="0" borderId="13" xfId="0" applyNumberFormat="1" applyFont="1" applyBorder="1"/>
    <xf numFmtId="3" fontId="12" fillId="0" borderId="3" xfId="0" applyNumberFormat="1" applyFont="1" applyBorder="1"/>
    <xf numFmtId="3" fontId="12" fillId="0" borderId="12" xfId="0" applyNumberFormat="1" applyFont="1" applyBorder="1"/>
    <xf numFmtId="3" fontId="12" fillId="5" borderId="3" xfId="0" applyNumberFormat="1" applyFont="1" applyFill="1" applyBorder="1"/>
    <xf numFmtId="3" fontId="12" fillId="5" borderId="12" xfId="0" applyNumberFormat="1" applyFont="1" applyFill="1" applyBorder="1"/>
    <xf numFmtId="0" fontId="10" fillId="8" borderId="3" xfId="0" applyFont="1" applyFill="1" applyBorder="1" applyAlignment="1">
      <alignment horizontal="center" vertical="center"/>
    </xf>
    <xf numFmtId="17" fontId="10" fillId="8" borderId="36" xfId="0" applyNumberFormat="1" applyFont="1" applyFill="1" applyBorder="1" applyAlignment="1">
      <alignment horizontal="center" vertical="center"/>
    </xf>
    <xf numFmtId="17" fontId="10" fillId="8" borderId="23" xfId="0" applyNumberFormat="1" applyFont="1" applyFill="1" applyBorder="1" applyAlignment="1">
      <alignment horizontal="center" vertical="center"/>
    </xf>
    <xf numFmtId="17" fontId="10" fillId="8" borderId="24" xfId="0" applyNumberFormat="1" applyFont="1" applyFill="1" applyBorder="1" applyAlignment="1">
      <alignment horizontal="center" vertical="center"/>
    </xf>
    <xf numFmtId="17" fontId="10" fillId="8" borderId="27" xfId="0" applyNumberFormat="1" applyFont="1" applyFill="1" applyBorder="1" applyAlignment="1">
      <alignment horizontal="center" vertical="center"/>
    </xf>
    <xf numFmtId="0" fontId="11" fillId="9" borderId="40" xfId="0" applyFont="1" applyFill="1" applyBorder="1"/>
    <xf numFmtId="3" fontId="11" fillId="9" borderId="38" xfId="0" applyNumberFormat="1" applyFont="1" applyFill="1" applyBorder="1" applyAlignment="1">
      <alignment horizontal="right"/>
    </xf>
    <xf numFmtId="3" fontId="11" fillId="9" borderId="28" xfId="0" applyNumberFormat="1" applyFont="1" applyFill="1" applyBorder="1" applyAlignment="1">
      <alignment horizontal="right"/>
    </xf>
    <xf numFmtId="3" fontId="11" fillId="9" borderId="35" xfId="0" applyNumberFormat="1" applyFont="1" applyFill="1" applyBorder="1" applyAlignment="1">
      <alignment horizontal="right"/>
    </xf>
    <xf numFmtId="4" fontId="11" fillId="9" borderId="37" xfId="0" applyNumberFormat="1" applyFont="1" applyFill="1" applyBorder="1" applyAlignment="1">
      <alignment horizontal="center"/>
    </xf>
    <xf numFmtId="4" fontId="11" fillId="9" borderId="29" xfId="0" applyNumberFormat="1" applyFont="1" applyFill="1" applyBorder="1" applyAlignment="1">
      <alignment horizontal="center"/>
    </xf>
    <xf numFmtId="4" fontId="11" fillId="9" borderId="30" xfId="0" applyNumberFormat="1" applyFont="1" applyFill="1" applyBorder="1" applyAlignment="1">
      <alignment horizontal="center"/>
    </xf>
    <xf numFmtId="4" fontId="11" fillId="9" borderId="31" xfId="0" applyNumberFormat="1" applyFont="1" applyFill="1" applyBorder="1" applyAlignment="1">
      <alignment horizontal="center"/>
    </xf>
    <xf numFmtId="0" fontId="11" fillId="10" borderId="40" xfId="0" applyFont="1" applyFill="1" applyBorder="1"/>
    <xf numFmtId="3" fontId="11" fillId="10" borderId="38" xfId="0" applyNumberFormat="1" applyFont="1" applyFill="1" applyBorder="1" applyAlignment="1">
      <alignment horizontal="right"/>
    </xf>
    <xf numFmtId="3" fontId="11" fillId="10" borderId="28" xfId="0" applyNumberFormat="1" applyFont="1" applyFill="1" applyBorder="1" applyAlignment="1">
      <alignment horizontal="right"/>
    </xf>
    <xf numFmtId="3" fontId="11" fillId="10" borderId="35" xfId="0" applyNumberFormat="1" applyFont="1" applyFill="1" applyBorder="1" applyAlignment="1">
      <alignment horizontal="right"/>
    </xf>
    <xf numFmtId="4" fontId="11" fillId="10" borderId="38" xfId="0" applyNumberFormat="1" applyFont="1" applyFill="1" applyBorder="1" applyAlignment="1">
      <alignment horizontal="center"/>
    </xf>
    <xf numFmtId="4" fontId="11" fillId="10" borderId="28" xfId="0" applyNumberFormat="1" applyFont="1" applyFill="1" applyBorder="1" applyAlignment="1">
      <alignment horizontal="center"/>
    </xf>
    <xf numFmtId="4" fontId="11" fillId="10" borderId="32" xfId="0" applyNumberFormat="1" applyFont="1" applyFill="1" applyBorder="1" applyAlignment="1">
      <alignment horizontal="center"/>
    </xf>
    <xf numFmtId="4" fontId="11" fillId="10" borderId="19" xfId="0" applyNumberFormat="1" applyFont="1" applyFill="1" applyBorder="1" applyAlignment="1">
      <alignment horizontal="center"/>
    </xf>
    <xf numFmtId="4" fontId="11" fillId="9" borderId="38" xfId="0" applyNumberFormat="1" applyFont="1" applyFill="1" applyBorder="1" applyAlignment="1">
      <alignment horizontal="center"/>
    </xf>
    <xf numFmtId="4" fontId="11" fillId="9" borderId="28" xfId="0" applyNumberFormat="1" applyFont="1" applyFill="1" applyBorder="1" applyAlignment="1">
      <alignment horizontal="center"/>
    </xf>
    <xf numFmtId="4" fontId="11" fillId="9" borderId="32" xfId="0" applyNumberFormat="1" applyFont="1" applyFill="1" applyBorder="1" applyAlignment="1">
      <alignment horizontal="center"/>
    </xf>
    <xf numFmtId="4" fontId="11" fillId="9" borderId="19" xfId="0" applyNumberFormat="1" applyFont="1" applyFill="1" applyBorder="1" applyAlignment="1">
      <alignment horizontal="center"/>
    </xf>
    <xf numFmtId="0" fontId="12" fillId="10" borderId="3" xfId="0" applyFont="1" applyFill="1" applyBorder="1"/>
    <xf numFmtId="3" fontId="12" fillId="10" borderId="36" xfId="0" applyNumberFormat="1" applyFont="1" applyFill="1" applyBorder="1"/>
    <xf numFmtId="3" fontId="12" fillId="10" borderId="23" xfId="0" applyNumberFormat="1" applyFont="1" applyFill="1" applyBorder="1"/>
    <xf numFmtId="3" fontId="12" fillId="10" borderId="24" xfId="0" applyNumberFormat="1" applyFont="1" applyFill="1" applyBorder="1"/>
    <xf numFmtId="4" fontId="12" fillId="10" borderId="36" xfId="0" applyNumberFormat="1" applyFont="1" applyFill="1" applyBorder="1" applyAlignment="1">
      <alignment horizontal="center"/>
    </xf>
    <xf numFmtId="4" fontId="12" fillId="10" borderId="23" xfId="0" applyNumberFormat="1" applyFont="1" applyFill="1" applyBorder="1" applyAlignment="1">
      <alignment horizontal="center"/>
    </xf>
    <xf numFmtId="4" fontId="12" fillId="10" borderId="27" xfId="0" applyNumberFormat="1" applyFont="1" applyFill="1" applyBorder="1" applyAlignment="1">
      <alignment horizontal="center"/>
    </xf>
    <xf numFmtId="4" fontId="12" fillId="10" borderId="16" xfId="0" applyNumberFormat="1" applyFont="1" applyFill="1" applyBorder="1" applyAlignment="1">
      <alignment horizontal="center"/>
    </xf>
    <xf numFmtId="3" fontId="11" fillId="9" borderId="38" xfId="0" applyNumberFormat="1" applyFont="1" applyFill="1" applyBorder="1"/>
    <xf numFmtId="3" fontId="11" fillId="9" borderId="28" xfId="0" applyNumberFormat="1" applyFont="1" applyFill="1" applyBorder="1"/>
    <xf numFmtId="3" fontId="11" fillId="9" borderId="35" xfId="0" applyNumberFormat="1" applyFont="1" applyFill="1" applyBorder="1"/>
    <xf numFmtId="3" fontId="11" fillId="10" borderId="38" xfId="0" applyNumberFormat="1" applyFont="1" applyFill="1" applyBorder="1"/>
    <xf numFmtId="3" fontId="11" fillId="10" borderId="28" xfId="0" applyNumberFormat="1" applyFont="1" applyFill="1" applyBorder="1"/>
    <xf numFmtId="3" fontId="11" fillId="10" borderId="35" xfId="0" applyNumberFormat="1" applyFont="1" applyFill="1" applyBorder="1"/>
    <xf numFmtId="0" fontId="12" fillId="9" borderId="4" xfId="0" applyFont="1" applyFill="1" applyBorder="1"/>
    <xf numFmtId="3" fontId="12" fillId="9" borderId="39" xfId="0" applyNumberFormat="1" applyFont="1" applyFill="1" applyBorder="1"/>
    <xf numFmtId="3" fontId="12" fillId="9" borderId="25" xfId="0" applyNumberFormat="1" applyFont="1" applyFill="1" applyBorder="1"/>
    <xf numFmtId="3" fontId="12" fillId="9" borderId="26" xfId="0" applyNumberFormat="1" applyFont="1" applyFill="1" applyBorder="1"/>
    <xf numFmtId="2" fontId="12" fillId="9" borderId="39" xfId="0" applyNumberFormat="1" applyFont="1" applyFill="1" applyBorder="1" applyAlignment="1">
      <alignment horizontal="center"/>
    </xf>
    <xf numFmtId="2" fontId="12" fillId="9" borderId="25" xfId="0" applyNumberFormat="1" applyFont="1" applyFill="1" applyBorder="1" applyAlignment="1">
      <alignment horizontal="center"/>
    </xf>
    <xf numFmtId="2" fontId="12" fillId="9" borderId="33" xfId="0" applyNumberFormat="1" applyFont="1" applyFill="1" applyBorder="1" applyAlignment="1">
      <alignment horizontal="center"/>
    </xf>
    <xf numFmtId="2" fontId="12" fillId="9" borderId="34" xfId="0" applyNumberFormat="1" applyFont="1" applyFill="1" applyBorder="1" applyAlignment="1">
      <alignment horizontal="center"/>
    </xf>
    <xf numFmtId="0" fontId="9" fillId="0" borderId="0" xfId="0" applyFont="1" applyAlignment="1">
      <alignment horizontal="centerContinuous" wrapText="1"/>
    </xf>
    <xf numFmtId="0" fontId="12" fillId="7" borderId="14" xfId="0" applyFont="1" applyFill="1" applyBorder="1" applyAlignment="1">
      <alignment horizontal="center" vertical="center" wrapText="1"/>
    </xf>
    <xf numFmtId="4" fontId="12" fillId="7" borderId="15" xfId="0" applyNumberFormat="1" applyFont="1" applyFill="1" applyBorder="1" applyAlignment="1">
      <alignment horizontal="center" vertical="center" wrapText="1"/>
    </xf>
    <xf numFmtId="4" fontId="12" fillId="7" borderId="16" xfId="0" applyNumberFormat="1" applyFont="1" applyFill="1" applyBorder="1" applyAlignment="1">
      <alignment horizontal="center" vertical="center" wrapText="1"/>
    </xf>
    <xf numFmtId="0" fontId="12" fillId="6" borderId="20" xfId="0" applyFont="1" applyFill="1" applyBorder="1" applyAlignment="1">
      <alignment horizontal="center"/>
    </xf>
    <xf numFmtId="4" fontId="11" fillId="6" borderId="21" xfId="0" applyNumberFormat="1" applyFont="1" applyFill="1" applyBorder="1" applyAlignment="1">
      <alignment horizontal="center"/>
    </xf>
    <xf numFmtId="4" fontId="11" fillId="6" borderId="22" xfId="0" applyNumberFormat="1" applyFont="1" applyFill="1" applyBorder="1" applyAlignment="1">
      <alignment horizontal="center"/>
    </xf>
    <xf numFmtId="0" fontId="12" fillId="7" borderId="17" xfId="0" applyFont="1" applyFill="1" applyBorder="1" applyAlignment="1">
      <alignment horizontal="center"/>
    </xf>
    <xf numFmtId="4" fontId="11" fillId="7" borderId="18" xfId="0" applyNumberFormat="1" applyFont="1" applyFill="1" applyBorder="1" applyAlignment="1">
      <alignment horizontal="center"/>
    </xf>
    <xf numFmtId="4" fontId="11" fillId="7" borderId="19" xfId="0" applyNumberFormat="1" applyFont="1" applyFill="1" applyBorder="1" applyAlignment="1">
      <alignment horizontal="center"/>
    </xf>
    <xf numFmtId="0" fontId="12" fillId="6" borderId="17" xfId="0" applyFont="1" applyFill="1" applyBorder="1" applyAlignment="1">
      <alignment horizontal="center"/>
    </xf>
    <xf numFmtId="4" fontId="11" fillId="6" borderId="19" xfId="0" applyNumberFormat="1" applyFont="1" applyFill="1" applyBorder="1" applyAlignment="1">
      <alignment horizontal="center"/>
    </xf>
    <xf numFmtId="0" fontId="5" fillId="0" borderId="0" xfId="0" applyFont="1"/>
    <xf numFmtId="173" fontId="9" fillId="0" borderId="0" xfId="1" applyNumberFormat="1" applyFont="1"/>
    <xf numFmtId="173" fontId="9" fillId="0" borderId="0" xfId="1" applyNumberFormat="1" applyFont="1" applyBorder="1" applyAlignment="1">
      <alignment horizontal="center"/>
    </xf>
    <xf numFmtId="0" fontId="5" fillId="0" borderId="0" xfId="0" applyFont="1" applyAlignment="1">
      <alignment horizontal="centerContinuous" wrapText="1"/>
    </xf>
    <xf numFmtId="0" fontId="5" fillId="0" borderId="0" xfId="0" applyFont="1" applyAlignment="1">
      <alignment horizontal="left" wrapText="1"/>
    </xf>
    <xf numFmtId="0" fontId="6" fillId="11" borderId="0" xfId="0" applyFont="1" applyFill="1"/>
    <xf numFmtId="0" fontId="6" fillId="0" borderId="0" xfId="0" applyFont="1" applyAlignment="1">
      <alignment horizontal="left" vertical="center" wrapText="1"/>
    </xf>
    <xf numFmtId="49" fontId="5" fillId="0" borderId="0" xfId="1" applyNumberFormat="1" applyFont="1" applyBorder="1" applyAlignment="1">
      <alignment horizontal="center" vertical="center" wrapText="1"/>
    </xf>
    <xf numFmtId="10" fontId="11" fillId="5" borderId="11" xfId="1" applyNumberFormat="1" applyFont="1" applyFill="1" applyBorder="1" applyAlignment="1">
      <alignment horizontal="center"/>
    </xf>
    <xf numFmtId="0" fontId="6" fillId="0" borderId="0" xfId="0" applyFont="1" applyAlignment="1">
      <alignment horizontal="left" vertical="center"/>
    </xf>
    <xf numFmtId="0" fontId="12" fillId="12" borderId="17" xfId="0" applyFont="1" applyFill="1" applyBorder="1" applyAlignment="1">
      <alignment horizontal="center"/>
    </xf>
    <xf numFmtId="0" fontId="12" fillId="13" borderId="17" xfId="0" applyFont="1" applyFill="1" applyBorder="1" applyAlignment="1">
      <alignment horizontal="center"/>
    </xf>
    <xf numFmtId="4" fontId="11" fillId="13" borderId="18" xfId="0" applyNumberFormat="1" applyFont="1" applyFill="1" applyBorder="1" applyAlignment="1">
      <alignment horizontal="center"/>
    </xf>
    <xf numFmtId="4" fontId="11" fillId="13" borderId="19" xfId="0" applyNumberFormat="1" applyFont="1" applyFill="1" applyBorder="1" applyAlignment="1">
      <alignment horizontal="center"/>
    </xf>
    <xf numFmtId="0" fontId="8" fillId="11" borderId="0" xfId="0" applyFont="1" applyFill="1"/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 vertical="center" wrapText="1"/>
    </xf>
    <xf numFmtId="0" fontId="6" fillId="0" borderId="0" xfId="0" applyFont="1" applyAlignment="1">
      <alignment vertical="center" wrapText="1"/>
    </xf>
    <xf numFmtId="0" fontId="6" fillId="0" borderId="5" xfId="0" applyFont="1" applyBorder="1" applyAlignment="1">
      <alignment horizontal="left" vertical="center" wrapText="1"/>
    </xf>
    <xf numFmtId="0" fontId="9" fillId="0" borderId="0" xfId="0" applyFont="1" applyAlignment="1">
      <alignment horizontal="center"/>
    </xf>
    <xf numFmtId="0" fontId="6" fillId="0" borderId="0" xfId="0" applyFont="1" applyAlignment="1">
      <alignment horizontal="left" wrapText="1"/>
    </xf>
    <xf numFmtId="0" fontId="9" fillId="0" borderId="0" xfId="0" applyFont="1" applyAlignment="1">
      <alignment horizontal="left" wrapText="1"/>
    </xf>
    <xf numFmtId="0" fontId="5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3" fontId="11" fillId="5" borderId="11" xfId="0" applyNumberFormat="1" applyFont="1" applyFill="1" applyBorder="1" applyAlignment="1">
      <alignment horizontal="center"/>
    </xf>
    <xf numFmtId="3" fontId="11" fillId="5" borderId="13" xfId="0" applyNumberFormat="1" applyFont="1" applyFill="1" applyBorder="1" applyAlignment="1">
      <alignment horizontal="center"/>
    </xf>
    <xf numFmtId="3" fontId="11" fillId="0" borderId="13" xfId="0" applyNumberFormat="1" applyFont="1" applyBorder="1" applyAlignment="1">
      <alignment horizontal="center"/>
    </xf>
    <xf numFmtId="3" fontId="11" fillId="0" borderId="11" xfId="0" applyNumberFormat="1" applyFont="1" applyBorder="1" applyAlignment="1">
      <alignment horizontal="center"/>
    </xf>
    <xf numFmtId="3" fontId="12" fillId="0" borderId="3" xfId="0" applyNumberFormat="1" applyFont="1" applyBorder="1" applyAlignment="1">
      <alignment horizontal="center"/>
    </xf>
    <xf numFmtId="3" fontId="11" fillId="9" borderId="28" xfId="0" applyNumberFormat="1" applyFont="1" applyFill="1" applyBorder="1" applyAlignment="1">
      <alignment horizontal="center"/>
    </xf>
    <xf numFmtId="4" fontId="11" fillId="5" borderId="11" xfId="0" applyNumberFormat="1" applyFont="1" applyFill="1" applyBorder="1" applyAlignment="1">
      <alignment horizontal="center"/>
    </xf>
    <xf numFmtId="4" fontId="11" fillId="0" borderId="11" xfId="0" applyNumberFormat="1" applyFont="1" applyBorder="1" applyAlignment="1">
      <alignment horizontal="center"/>
    </xf>
    <xf numFmtId="4" fontId="11" fillId="5" borderId="13" xfId="0" applyNumberFormat="1" applyFont="1" applyFill="1" applyBorder="1" applyAlignment="1">
      <alignment horizontal="center"/>
    </xf>
    <xf numFmtId="4" fontId="11" fillId="0" borderId="13" xfId="0" applyNumberFormat="1" applyFont="1" applyBorder="1" applyAlignment="1">
      <alignment horizontal="center"/>
    </xf>
    <xf numFmtId="4" fontId="12" fillId="0" borderId="3" xfId="0" applyNumberFormat="1" applyFont="1" applyBorder="1" applyAlignment="1">
      <alignment horizontal="center"/>
    </xf>
  </cellXfs>
  <cellStyles count="5">
    <cellStyle name="Normal" xfId="0" builtinId="0"/>
    <cellStyle name="Normal 2" xfId="3" xr:uid="{00000000-0005-0000-0000-000001000000}"/>
    <cellStyle name="Normal 3" xfId="4" xr:uid="{00000000-0005-0000-0000-000002000000}"/>
    <cellStyle name="Porcentagem" xfId="1" builtinId="5"/>
    <cellStyle name="Porcentagem 2" xfId="2" xr:uid="{00000000-0005-0000-0000-000004000000}"/>
  </cellStyles>
  <dxfs count="0"/>
  <tableStyles count="0" defaultTableStyle="TableStyleMedium2" defaultPivotStyle="PivotStyleLight16"/>
  <colors>
    <mruColors>
      <color rgb="FFFF6600"/>
      <color rgb="FFDAEEF3"/>
      <color rgb="FF008000"/>
      <color rgb="FF0000FF"/>
      <color rgb="FFEA813A"/>
      <color rgb="FFB3423F"/>
      <color rgb="FF3642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17/10/relationships/person" Target="persons/perso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r>
              <a:rPr lang="pt-BR"/>
              <a:t>VBP AGROPECUÁRIA - BRASIL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3.7700473493150935E-2"/>
          <c:y val="0.11457839059926869"/>
          <c:w val="0.93662968313651551"/>
          <c:h val="0.70010524058797707"/>
        </c:manualLayout>
      </c:layout>
      <c:lineChart>
        <c:grouping val="standard"/>
        <c:varyColors val="0"/>
        <c:ser>
          <c:idx val="0"/>
          <c:order val="0"/>
          <c:tx>
            <c:strRef>
              <c:f>'VBP completo'!$A$31</c:f>
              <c:strCache>
                <c:ptCount val="1"/>
                <c:pt idx="0">
                  <c:v>TOTAL LAVOURAS</c:v>
                </c:pt>
              </c:strCache>
            </c:strRef>
          </c:tx>
          <c:spPr>
            <a:ln w="50800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diamond"/>
            <c:size val="6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1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completo'!$M$7:$AM$7</c:f>
              <c:strCache>
                <c:ptCount val="2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2026**</c:v>
                </c:pt>
              </c:strCache>
            </c:strRef>
          </c:cat>
          <c:val>
            <c:numRef>
              <c:f>'VBP completo'!$M$31:$AM$31</c:f>
              <c:numCache>
                <c:formatCode>#,##0.00</c:formatCode>
                <c:ptCount val="27"/>
                <c:pt idx="0">
                  <c:v>292.32765090458224</c:v>
                </c:pt>
                <c:pt idx="1">
                  <c:v>324.72195757567533</c:v>
                </c:pt>
                <c:pt idx="2">
                  <c:v>387.89158822975571</c:v>
                </c:pt>
                <c:pt idx="3">
                  <c:v>440.25398983997707</c:v>
                </c:pt>
                <c:pt idx="4">
                  <c:v>437.03060775111038</c:v>
                </c:pt>
                <c:pt idx="5">
                  <c:v>369.489662314714</c:v>
                </c:pt>
                <c:pt idx="6">
                  <c:v>371.74689752234315</c:v>
                </c:pt>
                <c:pt idx="7">
                  <c:v>419.82036850288284</c:v>
                </c:pt>
                <c:pt idx="8">
                  <c:v>482.05744435252416</c:v>
                </c:pt>
                <c:pt idx="9">
                  <c:v>457.89072558292537</c:v>
                </c:pt>
                <c:pt idx="10">
                  <c:v>474.88328776181061</c:v>
                </c:pt>
                <c:pt idx="11">
                  <c:v>551.51823484721149</c:v>
                </c:pt>
                <c:pt idx="12">
                  <c:v>581.50923355740895</c:v>
                </c:pt>
                <c:pt idx="13">
                  <c:v>632.68575897177061</c:v>
                </c:pt>
                <c:pt idx="14">
                  <c:v>640.82577924806071</c:v>
                </c:pt>
                <c:pt idx="15">
                  <c:v>643.15093399133968</c:v>
                </c:pt>
                <c:pt idx="16">
                  <c:v>651.28373230770308</c:v>
                </c:pt>
                <c:pt idx="17">
                  <c:v>653.98777606178942</c:v>
                </c:pt>
                <c:pt idx="18">
                  <c:v>631.71549548446978</c:v>
                </c:pt>
                <c:pt idx="19">
                  <c:v>622.6310093579981</c:v>
                </c:pt>
                <c:pt idx="20">
                  <c:v>759.00180177682967</c:v>
                </c:pt>
                <c:pt idx="21">
                  <c:v>860.23010543930263</c:v>
                </c:pt>
                <c:pt idx="22">
                  <c:v>865.093481015625</c:v>
                </c:pt>
                <c:pt idx="23">
                  <c:v>900.26675367622579</c:v>
                </c:pt>
                <c:pt idx="24">
                  <c:v>873.27579509218276</c:v>
                </c:pt>
                <c:pt idx="25">
                  <c:v>966.07917003288571</c:v>
                </c:pt>
                <c:pt idx="26">
                  <c:v>908.87469853000891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29-4859-937A-6DDCE1CE3021}"/>
            </c:ext>
          </c:extLst>
        </c:ser>
        <c:ser>
          <c:idx val="1"/>
          <c:order val="1"/>
          <c:tx>
            <c:strRef>
              <c:f>'VBP completo'!$A$37</c:f>
              <c:strCache>
                <c:ptCount val="1"/>
                <c:pt idx="0">
                  <c:v>TOTAL PECUÁRIA</c:v>
                </c:pt>
              </c:strCache>
            </c:strRef>
          </c:tx>
          <c:spPr>
            <a:ln w="50800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square"/>
            <c:size val="6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2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completo'!$M$7:$AM$7</c:f>
              <c:strCache>
                <c:ptCount val="2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2026**</c:v>
                </c:pt>
              </c:strCache>
            </c:strRef>
          </c:cat>
          <c:val>
            <c:numRef>
              <c:f>'VBP completo'!$M$37:$AM$37</c:f>
              <c:numCache>
                <c:formatCode>#,##0.00</c:formatCode>
                <c:ptCount val="27"/>
                <c:pt idx="0">
                  <c:v>138.93556244064089</c:v>
                </c:pt>
                <c:pt idx="1">
                  <c:v>148.04459228914229</c:v>
                </c:pt>
                <c:pt idx="2">
                  <c:v>157.58437135014128</c:v>
                </c:pt>
                <c:pt idx="3">
                  <c:v>168.79427808156211</c:v>
                </c:pt>
                <c:pt idx="4">
                  <c:v>183.23284778676401</c:v>
                </c:pt>
                <c:pt idx="5">
                  <c:v>195.10800222318593</c:v>
                </c:pt>
                <c:pt idx="6">
                  <c:v>189.40379192976133</c:v>
                </c:pt>
                <c:pt idx="7">
                  <c:v>221.94102278951621</c:v>
                </c:pt>
                <c:pt idx="8">
                  <c:v>248.41330845086256</c:v>
                </c:pt>
                <c:pt idx="9">
                  <c:v>245.11787046896802</c:v>
                </c:pt>
                <c:pt idx="10">
                  <c:v>255.33748537049934</c:v>
                </c:pt>
                <c:pt idx="11">
                  <c:v>270.2305493548169</c:v>
                </c:pt>
                <c:pt idx="12">
                  <c:v>275.61844786441179</c:v>
                </c:pt>
                <c:pt idx="13">
                  <c:v>307.46946497686997</c:v>
                </c:pt>
                <c:pt idx="14">
                  <c:v>331.41586979797654</c:v>
                </c:pt>
                <c:pt idx="15">
                  <c:v>337.78295557779529</c:v>
                </c:pt>
                <c:pt idx="16">
                  <c:v>325.92592781372889</c:v>
                </c:pt>
                <c:pt idx="17">
                  <c:v>330.09120889682868</c:v>
                </c:pt>
                <c:pt idx="18">
                  <c:v>319.55202093459252</c:v>
                </c:pt>
                <c:pt idx="19">
                  <c:v>349.38193848655101</c:v>
                </c:pt>
                <c:pt idx="20">
                  <c:v>386.31426605023972</c:v>
                </c:pt>
                <c:pt idx="21">
                  <c:v>399.61624242441809</c:v>
                </c:pt>
                <c:pt idx="22">
                  <c:v>393.98908470145307</c:v>
                </c:pt>
                <c:pt idx="23">
                  <c:v>402.22242162190042</c:v>
                </c:pt>
                <c:pt idx="24">
                  <c:v>443.94362413417178</c:v>
                </c:pt>
                <c:pt idx="25">
                  <c:v>521.88036788393185</c:v>
                </c:pt>
                <c:pt idx="26">
                  <c:v>510.22683179287839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29-4859-937A-6DDCE1CE3021}"/>
            </c:ext>
          </c:extLst>
        </c:ser>
        <c:ser>
          <c:idx val="2"/>
          <c:order val="2"/>
          <c:tx>
            <c:strRef>
              <c:f>'VBP completo'!$A$38</c:f>
              <c:strCache>
                <c:ptCount val="1"/>
                <c:pt idx="0">
                  <c:v>VBP TOTAL</c:v>
                </c:pt>
              </c:strCache>
            </c:strRef>
          </c:tx>
          <c:spPr>
            <a:ln w="50800" cap="rnd">
              <a:solidFill>
                <a:schemeClr val="accent3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3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completo'!$M$7:$AM$7</c:f>
              <c:strCache>
                <c:ptCount val="2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2026**</c:v>
                </c:pt>
              </c:strCache>
            </c:strRef>
          </c:cat>
          <c:val>
            <c:numRef>
              <c:f>'VBP completo'!$M$38:$AM$38</c:f>
              <c:numCache>
                <c:formatCode>#,##0.00</c:formatCode>
                <c:ptCount val="27"/>
                <c:pt idx="0">
                  <c:v>431.26321334522311</c:v>
                </c:pt>
                <c:pt idx="1">
                  <c:v>472.76654986481765</c:v>
                </c:pt>
                <c:pt idx="2">
                  <c:v>545.47595957989699</c:v>
                </c:pt>
                <c:pt idx="3">
                  <c:v>609.04826792153915</c:v>
                </c:pt>
                <c:pt idx="4">
                  <c:v>620.26345553787439</c:v>
                </c:pt>
                <c:pt idx="5">
                  <c:v>564.59766453789996</c:v>
                </c:pt>
                <c:pt idx="6">
                  <c:v>561.15068945210442</c:v>
                </c:pt>
                <c:pt idx="7">
                  <c:v>641.76139129239903</c:v>
                </c:pt>
                <c:pt idx="8">
                  <c:v>730.47075280338674</c:v>
                </c:pt>
                <c:pt idx="9">
                  <c:v>703.00859605189339</c:v>
                </c:pt>
                <c:pt idx="10">
                  <c:v>730.22077313230989</c:v>
                </c:pt>
                <c:pt idx="11">
                  <c:v>821.74878420202845</c:v>
                </c:pt>
                <c:pt idx="12">
                  <c:v>857.12768142182074</c:v>
                </c:pt>
                <c:pt idx="13">
                  <c:v>940.15522394864058</c:v>
                </c:pt>
                <c:pt idx="14">
                  <c:v>972.24164904603731</c:v>
                </c:pt>
                <c:pt idx="15">
                  <c:v>980.93388956913498</c:v>
                </c:pt>
                <c:pt idx="16">
                  <c:v>977.20966012143197</c:v>
                </c:pt>
                <c:pt idx="17">
                  <c:v>984.07898495861809</c:v>
                </c:pt>
                <c:pt idx="18">
                  <c:v>951.2675164190623</c:v>
                </c:pt>
                <c:pt idx="19">
                  <c:v>972.0129478445491</c:v>
                </c:pt>
                <c:pt idx="20">
                  <c:v>1145.3160678270694</c:v>
                </c:pt>
                <c:pt idx="21">
                  <c:v>1259.8463478637207</c:v>
                </c:pt>
                <c:pt idx="22">
                  <c:v>1259.0825657170781</c:v>
                </c:pt>
                <c:pt idx="23">
                  <c:v>1302.4891752981262</c:v>
                </c:pt>
                <c:pt idx="24">
                  <c:v>1317.2194192263546</c:v>
                </c:pt>
                <c:pt idx="25">
                  <c:v>1487.9595379168177</c:v>
                </c:pt>
                <c:pt idx="26">
                  <c:v>1419.1015303228874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329-4859-937A-6DDCE1CE3021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928912368"/>
        <c:axId val="928912760"/>
      </c:lineChart>
      <c:catAx>
        <c:axId val="9289123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r>
                  <a:rPr lang="pt-BR"/>
                  <a:t>Fonte: CGAEC/DAEP/SPA/MAPA.</a:t>
                </a:r>
              </a:p>
            </c:rich>
          </c:tx>
          <c:layout>
            <c:manualLayout>
              <c:xMode val="edge"/>
              <c:yMode val="edge"/>
              <c:x val="4.9784893140982951E-2"/>
              <c:y val="0.926143805092435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pt-BR"/>
          </a:p>
        </c:txPr>
        <c:crossAx val="928912760"/>
        <c:crosses val="autoZero"/>
        <c:auto val="1"/>
        <c:lblAlgn val="ctr"/>
        <c:lblOffset val="100"/>
        <c:noMultiLvlLbl val="0"/>
      </c:catAx>
      <c:valAx>
        <c:axId val="928912760"/>
        <c:scaling>
          <c:orientation val="minMax"/>
          <c:max val="1600"/>
        </c:scaling>
        <c:delete val="1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r>
                  <a:rPr lang="pt-BR"/>
                  <a:t>Bilhões R$*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</c:title>
        <c:numFmt formatCode="#,##0.00" sourceLinked="1"/>
        <c:majorTickMark val="out"/>
        <c:minorTickMark val="none"/>
        <c:tickLblPos val="nextTo"/>
        <c:crossAx val="9289123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pt-BR"/>
          </a:p>
        </c:txPr>
      </c:legendEntry>
      <c:layout>
        <c:manualLayout>
          <c:xMode val="edge"/>
          <c:yMode val="edge"/>
          <c:x val="7.2137781504667972E-2"/>
          <c:y val="0.14782306132754119"/>
          <c:w val="0.55316944641614618"/>
          <c:h val="7.159525553289038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>
          <a:lumMod val="6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Segoe UI" panose="020B0502040204020203" pitchFamily="34" charset="0"/>
          <a:cs typeface="Segoe UI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r>
              <a:rPr lang="pt-BR"/>
              <a:t>VBP Pecuária - por produto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4.8895140637784648E-2"/>
          <c:y val="0.14510777465067151"/>
          <c:w val="0.91829519364923928"/>
          <c:h val="0.65311181827224007"/>
        </c:manualLayout>
      </c:layout>
      <c:lineChart>
        <c:grouping val="standard"/>
        <c:varyColors val="0"/>
        <c:ser>
          <c:idx val="0"/>
          <c:order val="0"/>
          <c:tx>
            <c:strRef>
              <c:f>'VBP completo'!$A$32</c:f>
              <c:strCache>
                <c:ptCount val="1"/>
                <c:pt idx="0">
                  <c:v>Bovinos</c:v>
                </c:pt>
              </c:strCache>
            </c:strRef>
          </c:tx>
          <c:spPr>
            <a:ln w="50800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square"/>
            <c:size val="6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1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completo'!$M$7:$AM$7</c:f>
              <c:strCache>
                <c:ptCount val="2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2026**</c:v>
                </c:pt>
              </c:strCache>
            </c:strRef>
          </c:cat>
          <c:val>
            <c:numRef>
              <c:f>'VBP completo'!$M$32:$AM$32</c:f>
              <c:numCache>
                <c:formatCode>#,##0.00</c:formatCode>
                <c:ptCount val="27"/>
                <c:pt idx="0">
                  <c:v>62.302923849062665</c:v>
                </c:pt>
                <c:pt idx="1">
                  <c:v>68.870073127603945</c:v>
                </c:pt>
                <c:pt idx="2">
                  <c:v>73.08415917461349</c:v>
                </c:pt>
                <c:pt idx="3">
                  <c:v>73.760952856581468</c:v>
                </c:pt>
                <c:pt idx="4">
                  <c:v>82.989780068160186</c:v>
                </c:pt>
                <c:pt idx="5">
                  <c:v>80.571212153513315</c:v>
                </c:pt>
                <c:pt idx="6">
                  <c:v>83.652754851247025</c:v>
                </c:pt>
                <c:pt idx="7">
                  <c:v>90.911214092192765</c:v>
                </c:pt>
                <c:pt idx="8">
                  <c:v>100.37667355866361</c:v>
                </c:pt>
                <c:pt idx="9">
                  <c:v>99.329726617337528</c:v>
                </c:pt>
                <c:pt idx="10">
                  <c:v>104.72343084776153</c:v>
                </c:pt>
                <c:pt idx="11">
                  <c:v>110.70898791404198</c:v>
                </c:pt>
                <c:pt idx="12">
                  <c:v>112.35912637638165</c:v>
                </c:pt>
                <c:pt idx="13">
                  <c:v>121.75755145023878</c:v>
                </c:pt>
                <c:pt idx="14">
                  <c:v>139.87724661609195</c:v>
                </c:pt>
                <c:pt idx="15">
                  <c:v>144.6912832677485</c:v>
                </c:pt>
                <c:pt idx="16">
                  <c:v>135.43786078327304</c:v>
                </c:pt>
                <c:pt idx="17">
                  <c:v>132.90886514536248</c:v>
                </c:pt>
                <c:pt idx="18">
                  <c:v>133.7995132039018</c:v>
                </c:pt>
                <c:pt idx="19">
                  <c:v>143.26986912554145</c:v>
                </c:pt>
                <c:pt idx="20">
                  <c:v>164.33941566047409</c:v>
                </c:pt>
                <c:pt idx="21">
                  <c:v>167.58288416890503</c:v>
                </c:pt>
                <c:pt idx="22">
                  <c:v>163.52566448808858</c:v>
                </c:pt>
                <c:pt idx="23">
                  <c:v>156.11875510110022</c:v>
                </c:pt>
                <c:pt idx="24">
                  <c:v>176.65735791440255</c:v>
                </c:pt>
                <c:pt idx="25">
                  <c:v>228.43391592336536</c:v>
                </c:pt>
                <c:pt idx="26">
                  <c:v>248.74547362485811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AD-4C04-8966-6DBDA0898BCD}"/>
            </c:ext>
          </c:extLst>
        </c:ser>
        <c:ser>
          <c:idx val="1"/>
          <c:order val="1"/>
          <c:tx>
            <c:strRef>
              <c:f>'VBP completo'!$A$33</c:f>
              <c:strCache>
                <c:ptCount val="1"/>
                <c:pt idx="0">
                  <c:v>Suínos</c:v>
                </c:pt>
              </c:strCache>
            </c:strRef>
          </c:tx>
          <c:spPr>
            <a:ln w="50800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2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completo'!$M$7:$AM$7</c:f>
              <c:strCache>
                <c:ptCount val="2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2026**</c:v>
                </c:pt>
              </c:strCache>
            </c:strRef>
          </c:cat>
          <c:val>
            <c:numRef>
              <c:f>'VBP completo'!$M$33:$AM$33</c:f>
              <c:numCache>
                <c:formatCode>#,##0.00</c:formatCode>
                <c:ptCount val="27"/>
                <c:pt idx="0">
                  <c:v>11.280896947735426</c:v>
                </c:pt>
                <c:pt idx="1">
                  <c:v>13.533946847065513</c:v>
                </c:pt>
                <c:pt idx="2">
                  <c:v>13.871207298088294</c:v>
                </c:pt>
                <c:pt idx="3">
                  <c:v>14.824684176525505</c:v>
                </c:pt>
                <c:pt idx="4">
                  <c:v>16.667598040628533</c:v>
                </c:pt>
                <c:pt idx="5">
                  <c:v>19.324609164546825</c:v>
                </c:pt>
                <c:pt idx="6">
                  <c:v>16.998774586033441</c:v>
                </c:pt>
                <c:pt idx="7">
                  <c:v>18.176942755180338</c:v>
                </c:pt>
                <c:pt idx="8">
                  <c:v>21.523357369283008</c:v>
                </c:pt>
                <c:pt idx="9">
                  <c:v>21.756827909762467</c:v>
                </c:pt>
                <c:pt idx="10">
                  <c:v>23.934692085578625</c:v>
                </c:pt>
                <c:pt idx="11">
                  <c:v>23.972202831492414</c:v>
                </c:pt>
                <c:pt idx="12">
                  <c:v>22.508686239981632</c:v>
                </c:pt>
                <c:pt idx="13">
                  <c:v>26.061652849952527</c:v>
                </c:pt>
                <c:pt idx="14">
                  <c:v>27.37311758573809</c:v>
                </c:pt>
                <c:pt idx="15">
                  <c:v>29.253377103874893</c:v>
                </c:pt>
                <c:pt idx="16">
                  <c:v>26.996612440944006</c:v>
                </c:pt>
                <c:pt idx="17">
                  <c:v>40.244291427484278</c:v>
                </c:pt>
                <c:pt idx="18">
                  <c:v>32.020680283694006</c:v>
                </c:pt>
                <c:pt idx="19">
                  <c:v>39.639823400788295</c:v>
                </c:pt>
                <c:pt idx="20">
                  <c:v>53.292690952210116</c:v>
                </c:pt>
                <c:pt idx="21">
                  <c:v>49.509865381606041</c:v>
                </c:pt>
                <c:pt idx="22">
                  <c:v>43.199050048783427</c:v>
                </c:pt>
                <c:pt idx="23">
                  <c:v>49.42493037623742</c:v>
                </c:pt>
                <c:pt idx="24">
                  <c:v>57.967398778822492</c:v>
                </c:pt>
                <c:pt idx="25">
                  <c:v>66.447290197246843</c:v>
                </c:pt>
                <c:pt idx="26">
                  <c:v>52.953483066933522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18AD-4C04-8966-6DBDA0898BCD}"/>
            </c:ext>
          </c:extLst>
        </c:ser>
        <c:ser>
          <c:idx val="2"/>
          <c:order val="2"/>
          <c:tx>
            <c:strRef>
              <c:f>'VBP completo'!$A$34</c:f>
              <c:strCache>
                <c:ptCount val="1"/>
                <c:pt idx="0">
                  <c:v>Frango</c:v>
                </c:pt>
              </c:strCache>
            </c:strRef>
          </c:tx>
          <c:spPr>
            <a:ln w="50800" cap="rnd">
              <a:solidFill>
                <a:schemeClr val="accent3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diamond"/>
            <c:size val="6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3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completo'!$M$7:$AM$7</c:f>
              <c:strCache>
                <c:ptCount val="2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2026**</c:v>
                </c:pt>
              </c:strCache>
            </c:strRef>
          </c:cat>
          <c:val>
            <c:numRef>
              <c:f>'VBP completo'!$M$34:$AM$34</c:f>
              <c:numCache>
                <c:formatCode>#,##0.00</c:formatCode>
                <c:ptCount val="27"/>
                <c:pt idx="0">
                  <c:v>31.120782749479147</c:v>
                </c:pt>
                <c:pt idx="1">
                  <c:v>32.478142294142934</c:v>
                </c:pt>
                <c:pt idx="2">
                  <c:v>36.881562710334592</c:v>
                </c:pt>
                <c:pt idx="3">
                  <c:v>41.986455541566379</c:v>
                </c:pt>
                <c:pt idx="4">
                  <c:v>44.611417700913044</c:v>
                </c:pt>
                <c:pt idx="5">
                  <c:v>52.800865495140023</c:v>
                </c:pt>
                <c:pt idx="6">
                  <c:v>48.305752093268026</c:v>
                </c:pt>
                <c:pt idx="7">
                  <c:v>65.037639285148458</c:v>
                </c:pt>
                <c:pt idx="8">
                  <c:v>73.277270862627972</c:v>
                </c:pt>
                <c:pt idx="9">
                  <c:v>70.045308183758593</c:v>
                </c:pt>
                <c:pt idx="10">
                  <c:v>68.786289330242667</c:v>
                </c:pt>
                <c:pt idx="11">
                  <c:v>73.988562229353278</c:v>
                </c:pt>
                <c:pt idx="12">
                  <c:v>74.509883540723536</c:v>
                </c:pt>
                <c:pt idx="13">
                  <c:v>82.663237472862548</c:v>
                </c:pt>
                <c:pt idx="14">
                  <c:v>80.12527438072847</c:v>
                </c:pt>
                <c:pt idx="15">
                  <c:v>85.28984059988629</c:v>
                </c:pt>
                <c:pt idx="16">
                  <c:v>87.048547497598165</c:v>
                </c:pt>
                <c:pt idx="17">
                  <c:v>79.175711024672495</c:v>
                </c:pt>
                <c:pt idx="18">
                  <c:v>78.714221290756171</c:v>
                </c:pt>
                <c:pt idx="19">
                  <c:v>91.730672505859857</c:v>
                </c:pt>
                <c:pt idx="20">
                  <c:v>90.478967759644107</c:v>
                </c:pt>
                <c:pt idx="21">
                  <c:v>105.59684916968183</c:v>
                </c:pt>
                <c:pt idx="22">
                  <c:v>102.92207815528758</c:v>
                </c:pt>
                <c:pt idx="23">
                  <c:v>99.450833215661447</c:v>
                </c:pt>
                <c:pt idx="24">
                  <c:v>110.68260098732839</c:v>
                </c:pt>
                <c:pt idx="25">
                  <c:v>119.00770232932335</c:v>
                </c:pt>
                <c:pt idx="26">
                  <c:v>106.68125447210814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18AD-4C04-8966-6DBDA0898BCD}"/>
            </c:ext>
          </c:extLst>
        </c:ser>
        <c:ser>
          <c:idx val="3"/>
          <c:order val="3"/>
          <c:tx>
            <c:strRef>
              <c:f>'VBP completo'!$A$35</c:f>
              <c:strCache>
                <c:ptCount val="1"/>
                <c:pt idx="0">
                  <c:v>Leite</c:v>
                </c:pt>
              </c:strCache>
            </c:strRef>
          </c:tx>
          <c:spPr>
            <a:ln w="50800" cap="rnd">
              <a:solidFill>
                <a:schemeClr val="accent4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triangle"/>
            <c:size val="6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4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dLbl>
              <c:idx val="0"/>
              <c:layout>
                <c:manualLayout>
                  <c:x val="-2.861423698555899E-2"/>
                  <c:y val="-2.1950621556920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8AD-4C04-8966-6DBDA0898BCD}"/>
                </c:ext>
              </c:extLst>
            </c:dLbl>
            <c:dLbl>
              <c:idx val="1"/>
              <c:layout>
                <c:manualLayout>
                  <c:x val="-2.6927327403912567E-2"/>
                  <c:y val="-2.92766288829280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8AD-4C04-8966-6DBDA0898BC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completo'!$M$7:$AM$7</c:f>
              <c:strCache>
                <c:ptCount val="2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2026**</c:v>
                </c:pt>
              </c:strCache>
            </c:strRef>
          </c:cat>
          <c:val>
            <c:numRef>
              <c:f>'VBP completo'!$M$35:$AM$35</c:f>
              <c:numCache>
                <c:formatCode>#,##0.00</c:formatCode>
                <c:ptCount val="27"/>
                <c:pt idx="0">
                  <c:v>24.608994838614525</c:v>
                </c:pt>
                <c:pt idx="1">
                  <c:v>23.680775002705747</c:v>
                </c:pt>
                <c:pt idx="2">
                  <c:v>23.978694808740574</c:v>
                </c:pt>
                <c:pt idx="3">
                  <c:v>26.405725946641081</c:v>
                </c:pt>
                <c:pt idx="4">
                  <c:v>26.987934248354378</c:v>
                </c:pt>
                <c:pt idx="5">
                  <c:v>30.353783359419612</c:v>
                </c:pt>
                <c:pt idx="6">
                  <c:v>28.993073337683754</c:v>
                </c:pt>
                <c:pt idx="7">
                  <c:v>35.642641929930662</c:v>
                </c:pt>
                <c:pt idx="8">
                  <c:v>40.095967176155092</c:v>
                </c:pt>
                <c:pt idx="9">
                  <c:v>40.878279605840945</c:v>
                </c:pt>
                <c:pt idx="10">
                  <c:v>45.144319257941333</c:v>
                </c:pt>
                <c:pt idx="11">
                  <c:v>46.538448481945927</c:v>
                </c:pt>
                <c:pt idx="12">
                  <c:v>48.630880509798594</c:v>
                </c:pt>
                <c:pt idx="13">
                  <c:v>56.275540954765845</c:v>
                </c:pt>
                <c:pt idx="14">
                  <c:v>60.770068625275599</c:v>
                </c:pt>
                <c:pt idx="15">
                  <c:v>54.855375027021914</c:v>
                </c:pt>
                <c:pt idx="16">
                  <c:v>50.899500457600986</c:v>
                </c:pt>
                <c:pt idx="17">
                  <c:v>56.712521660751136</c:v>
                </c:pt>
                <c:pt idx="18">
                  <c:v>55.86954010649422</c:v>
                </c:pt>
                <c:pt idx="19">
                  <c:v>55.351781624517294</c:v>
                </c:pt>
                <c:pt idx="20">
                  <c:v>56.909339199246709</c:v>
                </c:pt>
                <c:pt idx="21">
                  <c:v>56.972109808298825</c:v>
                </c:pt>
                <c:pt idx="22">
                  <c:v>62.202104718139879</c:v>
                </c:pt>
                <c:pt idx="23">
                  <c:v>69.946445144141506</c:v>
                </c:pt>
                <c:pt idx="24">
                  <c:v>70.878468411187015</c:v>
                </c:pt>
                <c:pt idx="25">
                  <c:v>77.322655184038197</c:v>
                </c:pt>
                <c:pt idx="26">
                  <c:v>73.58675470279951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18AD-4C04-8966-6DBDA0898BCD}"/>
            </c:ext>
          </c:extLst>
        </c:ser>
        <c:ser>
          <c:idx val="4"/>
          <c:order val="4"/>
          <c:tx>
            <c:strRef>
              <c:f>'VBP completo'!$A$36</c:f>
              <c:strCache>
                <c:ptCount val="1"/>
                <c:pt idx="0">
                  <c:v>Ovos</c:v>
                </c:pt>
              </c:strCache>
            </c:strRef>
          </c:tx>
          <c:spPr>
            <a:ln w="34925" cap="rnd">
              <a:solidFill>
                <a:schemeClr val="accent5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dLbls>
            <c:dLbl>
              <c:idx val="0"/>
              <c:layout>
                <c:manualLayout>
                  <c:x val="-2.5611537930228349E-2"/>
                  <c:y val="2.74451270514262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8AD-4C04-8966-6DBDA0898BCD}"/>
                </c:ext>
              </c:extLst>
            </c:dLbl>
            <c:dLbl>
              <c:idx val="1"/>
              <c:layout>
                <c:manualLayout>
                  <c:x val="-2.3924628348581934E-2"/>
                  <c:y val="2.74451270514262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18AD-4C04-8966-6DBDA0898BCD}"/>
                </c:ext>
              </c:extLst>
            </c:dLbl>
            <c:dLbl>
              <c:idx val="2"/>
              <c:layout>
                <c:manualLayout>
                  <c:x val="-2.3924628348581934E-2"/>
                  <c:y val="2.74451270514262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18AD-4C04-8966-6DBDA0898BCD}"/>
                </c:ext>
              </c:extLst>
            </c:dLbl>
            <c:dLbl>
              <c:idx val="3"/>
              <c:layout>
                <c:manualLayout>
                  <c:x val="-2.3924628348581934E-2"/>
                  <c:y val="3.11081307144299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18AD-4C04-8966-6DBDA0898BCD}"/>
                </c:ext>
              </c:extLst>
            </c:dLbl>
            <c:dLbl>
              <c:idx val="4"/>
              <c:layout>
                <c:manualLayout>
                  <c:x val="-3.0009918710900054E-2"/>
                  <c:y val="2.088738805441618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4982185108634817E-2"/>
                      <c:h val="5.616626212810888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1-18AD-4C04-8966-6DBDA0898BCD}"/>
                </c:ext>
              </c:extLst>
            </c:dLbl>
            <c:dLbl>
              <c:idx val="5"/>
              <c:layout>
                <c:manualLayout>
                  <c:x val="-2.5611537930228419E-2"/>
                  <c:y val="2.74451270514262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18AD-4C04-8966-6DBDA0898BC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completo'!$M$7:$AM$7</c:f>
              <c:strCache>
                <c:ptCount val="2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2026**</c:v>
                </c:pt>
              </c:strCache>
            </c:strRef>
          </c:cat>
          <c:val>
            <c:numRef>
              <c:f>'VBP completo'!$M$36:$AM$36</c:f>
              <c:numCache>
                <c:formatCode>#,##0.00</c:formatCode>
                <c:ptCount val="27"/>
                <c:pt idx="0">
                  <c:v>9.6219640557491157</c:v>
                </c:pt>
                <c:pt idx="1">
                  <c:v>9.4816550176241545</c:v>
                </c:pt>
                <c:pt idx="2">
                  <c:v>9.7687473583643136</c:v>
                </c:pt>
                <c:pt idx="3">
                  <c:v>11.816459560247688</c:v>
                </c:pt>
                <c:pt idx="4">
                  <c:v>11.976117728707848</c:v>
                </c:pt>
                <c:pt idx="5">
                  <c:v>12.057532050566142</c:v>
                </c:pt>
                <c:pt idx="6">
                  <c:v>11.453437061529094</c:v>
                </c:pt>
                <c:pt idx="7">
                  <c:v>12.172584727063992</c:v>
                </c:pt>
                <c:pt idx="8">
                  <c:v>13.140039484132895</c:v>
                </c:pt>
                <c:pt idx="9">
                  <c:v>13.107728152268527</c:v>
                </c:pt>
                <c:pt idx="10">
                  <c:v>12.748753848975193</c:v>
                </c:pt>
                <c:pt idx="11">
                  <c:v>15.022347897983307</c:v>
                </c:pt>
                <c:pt idx="12">
                  <c:v>17.609871197526378</c:v>
                </c:pt>
                <c:pt idx="13">
                  <c:v>20.71148224905026</c:v>
                </c:pt>
                <c:pt idx="14">
                  <c:v>23.270162590142409</c:v>
                </c:pt>
                <c:pt idx="15">
                  <c:v>23.693079579263657</c:v>
                </c:pt>
                <c:pt idx="16">
                  <c:v>25.543406634312724</c:v>
                </c:pt>
                <c:pt idx="17">
                  <c:v>21.049819638558272</c:v>
                </c:pt>
                <c:pt idx="18">
                  <c:v>19.148066049746312</c:v>
                </c:pt>
                <c:pt idx="19">
                  <c:v>19.389791829844118</c:v>
                </c:pt>
                <c:pt idx="20">
                  <c:v>21.293852478664725</c:v>
                </c:pt>
                <c:pt idx="21">
                  <c:v>19.954533895926438</c:v>
                </c:pt>
                <c:pt idx="22">
                  <c:v>22.140187291153598</c:v>
                </c:pt>
                <c:pt idx="23">
                  <c:v>27.281457784759784</c:v>
                </c:pt>
                <c:pt idx="24">
                  <c:v>27.757798042431386</c:v>
                </c:pt>
                <c:pt idx="25">
                  <c:v>30.668804249958072</c:v>
                </c:pt>
                <c:pt idx="26">
                  <c:v>28.259865926179078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18AD-4C04-8966-6DBDA0898BCD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928914328"/>
        <c:axId val="923820376"/>
      </c:lineChart>
      <c:catAx>
        <c:axId val="9289143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r>
                  <a:rPr lang="pt-BR"/>
                  <a:t>Fonte: CGAEC/DAEP/SPA/MAPA.</a:t>
                </a:r>
              </a:p>
            </c:rich>
          </c:tx>
          <c:layout>
            <c:manualLayout>
              <c:xMode val="edge"/>
              <c:yMode val="edge"/>
              <c:x val="5.2369377410819602E-2"/>
              <c:y val="0.9344440598771307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pt-BR"/>
          </a:p>
        </c:txPr>
        <c:crossAx val="923820376"/>
        <c:crosses val="autoZero"/>
        <c:auto val="1"/>
        <c:lblAlgn val="ctr"/>
        <c:lblOffset val="100"/>
        <c:noMultiLvlLbl val="0"/>
      </c:catAx>
      <c:valAx>
        <c:axId val="923820376"/>
        <c:scaling>
          <c:orientation val="minMax"/>
          <c:max val="250"/>
        </c:scaling>
        <c:delete val="1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r>
                  <a:rPr lang="en-US"/>
                  <a:t>Bilhões R$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</c:title>
        <c:numFmt formatCode="#,##0.00" sourceLinked="1"/>
        <c:majorTickMark val="out"/>
        <c:minorTickMark val="none"/>
        <c:tickLblPos val="nextTo"/>
        <c:crossAx val="9289143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7495962043206135E-2"/>
          <c:y val="0.15796660032880505"/>
          <c:w val="0.52955585131818039"/>
          <c:h val="7.068010729428050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>
          <a:lumMod val="6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Segoe UI" panose="020B0502040204020203" pitchFamily="34" charset="0"/>
          <a:cs typeface="Segoe UI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00" normalizeH="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r>
              <a:rPr lang="pt-BR" sz="1600" b="1" i="0" cap="all" baseline="0">
                <a:effectLst/>
              </a:rPr>
              <a:t>Indice do Produto de Lavouras</a:t>
            </a:r>
            <a:endParaRPr lang="pt-BR" sz="1600">
              <a:effectLst/>
            </a:endParaRPr>
          </a:p>
        </c:rich>
      </c:tx>
      <c:layout>
        <c:manualLayout>
          <c:xMode val="edge"/>
          <c:yMode val="edge"/>
          <c:x val="0.18260976207996077"/>
          <c:y val="5.789909015715467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0.13219076092309653"/>
          <c:y val="0.17359404205987899"/>
          <c:w val="0.84082861606979042"/>
          <c:h val="0.61361345030382364"/>
        </c:manualLayout>
      </c:layout>
      <c:lineChart>
        <c:grouping val="standard"/>
        <c:varyColors val="0"/>
        <c:ser>
          <c:idx val="0"/>
          <c:order val="0"/>
          <c:tx>
            <c:strRef>
              <c:f>Laspeyres!$B$8</c:f>
              <c:strCache>
                <c:ptCount val="1"/>
                <c:pt idx="0">
                  <c:v>Indice de Prod. base 1990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5"/>
              </a:outerShdw>
            </a:effectLst>
          </c:spPr>
          <c:marker>
            <c:symbol val="none"/>
          </c:marker>
          <c:dLbls>
            <c:dLbl>
              <c:idx val="0"/>
              <c:layout>
                <c:manualLayout>
                  <c:x val="-4.2206423976252426E-2"/>
                  <c:y val="-5.92430133578216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70C-45E2-8314-33FD04B4CEFF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70C-45E2-8314-33FD04B4CEFF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70C-45E2-8314-33FD04B4CEFF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70C-45E2-8314-33FD04B4CEFF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70C-45E2-8314-33FD04B4CEFF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70C-45E2-8314-33FD04B4CEFF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70C-45E2-8314-33FD04B4CEFF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70C-45E2-8314-33FD04B4CEFF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70C-45E2-8314-33FD04B4CEFF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70C-45E2-8314-33FD04B4CEFF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70C-45E2-8314-33FD04B4CEFF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70C-45E2-8314-33FD04B4CEFF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70C-45E2-8314-33FD04B4CEFF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70C-45E2-8314-33FD04B4CEFF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870C-45E2-8314-33FD04B4CEFF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870C-45E2-8314-33FD04B4CEFF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870C-45E2-8314-33FD04B4CEFF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870C-45E2-8314-33FD04B4CEFF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870C-45E2-8314-33FD04B4CEFF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870C-45E2-8314-33FD04B4CEFF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870C-45E2-8314-33FD04B4CEFF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870C-45E2-8314-33FD04B4CEFF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870C-45E2-8314-33FD04B4CEFF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870C-45E2-8314-33FD04B4CEFF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870C-45E2-8314-33FD04B4CEFF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870C-45E2-8314-33FD04B4CEFF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870C-45E2-8314-33FD04B4CEFF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870C-45E2-8314-33FD04B4CEFF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E7C-4338-BF65-7805A681C6F0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B21-4DEE-868E-379CC6E241DD}"/>
                </c:ext>
              </c:extLst>
            </c:dLbl>
            <c:dLbl>
              <c:idx val="3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E04-491D-BBF4-2AB38BB99FD8}"/>
                </c:ext>
              </c:extLst>
            </c:dLbl>
            <c:dLbl>
              <c:idx val="3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E04-491D-BBF4-2AB38BB99FD8}"/>
                </c:ext>
              </c:extLst>
            </c:dLbl>
            <c:dLbl>
              <c:idx val="3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318-4CAA-8FFC-D699DE7987CA}"/>
                </c:ext>
              </c:extLst>
            </c:dLbl>
            <c:dLbl>
              <c:idx val="3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318-4CAA-8FFC-D699DE7987CA}"/>
                </c:ext>
              </c:extLst>
            </c:dLbl>
            <c:dLbl>
              <c:idx val="3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3B6-4233-91C4-7A82EFE06340}"/>
                </c:ext>
              </c:extLst>
            </c:dLbl>
            <c:dLbl>
              <c:idx val="36"/>
              <c:layout>
                <c:manualLayout>
                  <c:x val="-5.0374346547539346E-3"/>
                  <c:y val="-6.13531149262589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E35-4F82-B3F2-BB837B9521F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Laspeyres!$A$9:$A$45</c:f>
              <c:numCache>
                <c:formatCode>General</c:formatCode>
                <c:ptCount val="37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</c:numCache>
            </c:numRef>
          </c:cat>
          <c:val>
            <c:numRef>
              <c:f>Laspeyres!$B$9:$B$45</c:f>
              <c:numCache>
                <c:formatCode>#,##0.00</c:formatCode>
                <c:ptCount val="37"/>
                <c:pt idx="0">
                  <c:v>100</c:v>
                </c:pt>
                <c:pt idx="1">
                  <c:v>100.27530507723812</c:v>
                </c:pt>
                <c:pt idx="2">
                  <c:v>106.20337614689583</c:v>
                </c:pt>
                <c:pt idx="3">
                  <c:v>104.57013107177708</c:v>
                </c:pt>
                <c:pt idx="4">
                  <c:v>114.16378114998278</c:v>
                </c:pt>
                <c:pt idx="5">
                  <c:v>115.0243365219558</c:v>
                </c:pt>
                <c:pt idx="6">
                  <c:v>106.55186735424465</c:v>
                </c:pt>
                <c:pt idx="7">
                  <c:v>114.03726174297621</c:v>
                </c:pt>
                <c:pt idx="8">
                  <c:v>117.31915303619954</c:v>
                </c:pt>
                <c:pt idx="9">
                  <c:v>124.73428473228039</c:v>
                </c:pt>
                <c:pt idx="10">
                  <c:v>128.2930427050309</c:v>
                </c:pt>
                <c:pt idx="11">
                  <c:v>136.97467822597082</c:v>
                </c:pt>
                <c:pt idx="12">
                  <c:v>139.51013982605832</c:v>
                </c:pt>
                <c:pt idx="13">
                  <c:v>153.86772745036896</c:v>
                </c:pt>
                <c:pt idx="14">
                  <c:v>159.64137908018984</c:v>
                </c:pt>
                <c:pt idx="15">
                  <c:v>157.13592812127436</c:v>
                </c:pt>
                <c:pt idx="16">
                  <c:v>164.85795860548876</c:v>
                </c:pt>
                <c:pt idx="17">
                  <c:v>180.78064006776765</c:v>
                </c:pt>
                <c:pt idx="18">
                  <c:v>196.90957977720942</c:v>
                </c:pt>
                <c:pt idx="19">
                  <c:v>190.30947676981953</c:v>
                </c:pt>
                <c:pt idx="20">
                  <c:v>203.58132140625628</c:v>
                </c:pt>
                <c:pt idx="21">
                  <c:v>217.04060018402259</c:v>
                </c:pt>
                <c:pt idx="22">
                  <c:v>210.93205316011404</c:v>
                </c:pt>
                <c:pt idx="23">
                  <c:v>228.00911847668428</c:v>
                </c:pt>
                <c:pt idx="24">
                  <c:v>232.56171197227314</c:v>
                </c:pt>
                <c:pt idx="25">
                  <c:v>242.31800918291268</c:v>
                </c:pt>
                <c:pt idx="26">
                  <c:v>228.23864268484809</c:v>
                </c:pt>
                <c:pt idx="27">
                  <c:v>253.8258521235316</c:v>
                </c:pt>
                <c:pt idx="28">
                  <c:v>245.13449547955108</c:v>
                </c:pt>
                <c:pt idx="29">
                  <c:v>248.61895382494558</c:v>
                </c:pt>
                <c:pt idx="30">
                  <c:v>258.84777688038417</c:v>
                </c:pt>
                <c:pt idx="31">
                  <c:v>254.98782385273259</c:v>
                </c:pt>
                <c:pt idx="32">
                  <c:v>256.90396455429726</c:v>
                </c:pt>
                <c:pt idx="33">
                  <c:v>298.26925574804238</c:v>
                </c:pt>
                <c:pt idx="34">
                  <c:v>285.79880772041628</c:v>
                </c:pt>
                <c:pt idx="35">
                  <c:v>320.78639458262313</c:v>
                </c:pt>
                <c:pt idx="36">
                  <c:v>325.59493693814881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C-870C-45E2-8314-33FD04B4CEFF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923821552"/>
        <c:axId val="923819200"/>
      </c:lineChart>
      <c:catAx>
        <c:axId val="9238215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 sz="1000" b="0" i="0" baseline="0">
                    <a:effectLst/>
                  </a:rPr>
                  <a:t>Fonte:  IBGE. Elaboração: CGAEC/DAEP/SPA/MAPA.</a:t>
                </a:r>
                <a:endParaRPr lang="pt-BR" sz="1000" b="0">
                  <a:effectLst/>
                </a:endParaRPr>
              </a:p>
            </c:rich>
          </c:tx>
          <c:layout>
            <c:manualLayout>
              <c:xMode val="edge"/>
              <c:yMode val="edge"/>
              <c:x val="0.10462861568352522"/>
              <c:y val="0.9214226633581472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923819200"/>
        <c:crosses val="autoZero"/>
        <c:auto val="1"/>
        <c:lblAlgn val="ctr"/>
        <c:lblOffset val="100"/>
        <c:tickLblSkip val="1"/>
        <c:noMultiLvlLbl val="0"/>
      </c:catAx>
      <c:valAx>
        <c:axId val="92381920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%</a:t>
                </a:r>
              </a:p>
            </c:rich>
          </c:tx>
          <c:layout>
            <c:manualLayout>
              <c:xMode val="edge"/>
              <c:yMode val="edge"/>
              <c:x val="2.0554329163600685E-2"/>
              <c:y val="0.4585643761031111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923821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5"/>
    </a:solidFill>
    <a:ln w="9525" cap="flat" cmpd="sng" algn="ctr">
      <a:solidFill>
        <a:schemeClr val="accent5"/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r>
              <a:rPr lang="pt-BR" b="1"/>
              <a:t>VBP AGROPECUÁRIA - BRASIL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5.8231408573928257E-2"/>
          <c:y val="0.2110080371138878"/>
          <c:w val="0.8962055789537936"/>
          <c:h val="0.7064223537122338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'VBP completo'!$AL$7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FF6600"/>
            </a:solidFill>
            <a:ln>
              <a:solidFill>
                <a:srgbClr val="FF660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('VBP completo'!$A$31,'VBP completo'!$A$37:$A$38)</c:f>
              <c:strCache>
                <c:ptCount val="3"/>
                <c:pt idx="0">
                  <c:v>TOTAL LAVOURAS</c:v>
                </c:pt>
                <c:pt idx="1">
                  <c:v>TOTAL PECUÁRIA</c:v>
                </c:pt>
                <c:pt idx="2">
                  <c:v>VBP TOTAL</c:v>
                </c:pt>
              </c:strCache>
            </c:strRef>
          </c:cat>
          <c:val>
            <c:numRef>
              <c:f>('VBP completo'!$AL$31,'VBP completo'!$AL$37:$AL$38)</c:f>
              <c:numCache>
                <c:formatCode>#,##0.00</c:formatCode>
                <c:ptCount val="3"/>
                <c:pt idx="0">
                  <c:v>966.07917003288571</c:v>
                </c:pt>
                <c:pt idx="1">
                  <c:v>521.88036788393185</c:v>
                </c:pt>
                <c:pt idx="2">
                  <c:v>1487.9595379168177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DB7-45B6-A473-822D44588A34}"/>
            </c:ext>
          </c:extLst>
        </c:ser>
        <c:ser>
          <c:idx val="1"/>
          <c:order val="1"/>
          <c:tx>
            <c:strRef>
              <c:f>'VBP completo'!$AM$7</c:f>
              <c:strCache>
                <c:ptCount val="1"/>
                <c:pt idx="0">
                  <c:v>2026**</c:v>
                </c:pt>
              </c:strCache>
            </c:strRef>
          </c:tx>
          <c:spPr>
            <a:pattFill prst="dkDnDiag">
              <a:fgClr>
                <a:srgbClr val="00B050"/>
              </a:fgClr>
              <a:bgClr>
                <a:schemeClr val="bg1"/>
              </a:bgClr>
            </a:pattFill>
            <a:ln>
              <a:solidFill>
                <a:srgbClr val="00B05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('VBP completo'!$A$31,'VBP completo'!$A$37:$A$38)</c:f>
              <c:strCache>
                <c:ptCount val="3"/>
                <c:pt idx="0">
                  <c:v>TOTAL LAVOURAS</c:v>
                </c:pt>
                <c:pt idx="1">
                  <c:v>TOTAL PECUÁRIA</c:v>
                </c:pt>
                <c:pt idx="2">
                  <c:v>VBP TOTAL</c:v>
                </c:pt>
              </c:strCache>
            </c:strRef>
          </c:cat>
          <c:val>
            <c:numRef>
              <c:f>('VBP completo'!$AM$31,'VBP completo'!$AM$37:$AM$38)</c:f>
              <c:numCache>
                <c:formatCode>#,##0.00</c:formatCode>
                <c:ptCount val="3"/>
                <c:pt idx="0">
                  <c:v>908.87469853000891</c:v>
                </c:pt>
                <c:pt idx="1">
                  <c:v>510.22683179287839</c:v>
                </c:pt>
                <c:pt idx="2">
                  <c:v>1419.1015303228874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6B22-4148-947B-75B4A4F4CA7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-10"/>
        <c:axId val="737294008"/>
        <c:axId val="737293680"/>
      </c:barChart>
      <c:lineChart>
        <c:grouping val="standard"/>
        <c:varyColors val="0"/>
        <c:ser>
          <c:idx val="2"/>
          <c:order val="2"/>
          <c:tx>
            <c:strRef>
              <c:f>'VBP completo'!$AP$7</c:f>
              <c:strCache>
                <c:ptCount val="1"/>
                <c:pt idx="0">
                  <c:v>% 2026/2025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6.8735078365431121E-2"/>
                  <c:y val="-0.5298944900351700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A4E-435F-AC37-0A744D1F6B44}"/>
                </c:ext>
              </c:extLst>
            </c:dLbl>
            <c:dLbl>
              <c:idx val="1"/>
              <c:layout>
                <c:manualLayout>
                  <c:x val="-6.300715516831186E-2"/>
                  <c:y val="-0.3423212192262603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A4E-435F-AC37-0A744D1F6B44}"/>
                </c:ext>
              </c:extLst>
            </c:dLbl>
            <c:dLbl>
              <c:idx val="2"/>
              <c:layout>
                <c:manualLayout>
                  <c:x val="-9.7374694351027427E-2"/>
                  <c:y val="-0.6565064478311840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A4E-435F-AC37-0A744D1F6B44}"/>
                </c:ext>
              </c:extLst>
            </c:dLbl>
            <c:spPr>
              <a:solidFill>
                <a:schemeClr val="bg1">
                  <a:lumMod val="75000"/>
                </a:scheme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('VBP completo'!$A$31,'VBP completo'!$A$37:$A$38)</c:f>
              <c:strCache>
                <c:ptCount val="3"/>
                <c:pt idx="0">
                  <c:v>TOTAL LAVOURAS</c:v>
                </c:pt>
                <c:pt idx="1">
                  <c:v>TOTAL PECUÁRIA</c:v>
                </c:pt>
                <c:pt idx="2">
                  <c:v>VBP TOTAL</c:v>
                </c:pt>
              </c:strCache>
            </c:strRef>
          </c:cat>
          <c:val>
            <c:numRef>
              <c:f>('VBP completo'!$AP$31,'VBP completo'!$AP$37:$AP$38)</c:f>
              <c:numCache>
                <c:formatCode>0.0%</c:formatCode>
                <c:ptCount val="3"/>
                <c:pt idx="0">
                  <c:v>-5.9213026506854005E-2</c:v>
                </c:pt>
                <c:pt idx="1">
                  <c:v>-2.2329899356638094E-2</c:v>
                </c:pt>
                <c:pt idx="2">
                  <c:v>-4.6276801108673493E-2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6B22-4148-947B-75B4A4F4CA7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086206048"/>
        <c:axId val="1086210640"/>
      </c:lineChart>
      <c:catAx>
        <c:axId val="73729400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r>
                  <a:rPr lang="en-US" sz="800" b="0" i="0" u="none" strike="noStrike" baseline="0">
                    <a:effectLst/>
                  </a:rPr>
                  <a:t>Fonte: </a:t>
                </a:r>
                <a:r>
                  <a:rPr lang="pt-BR" sz="800" b="0" i="0" u="none" strike="noStrike" baseline="0">
                    <a:effectLst/>
                  </a:rPr>
                  <a:t>: CGAEC/DAEP/SPA/MAPA</a:t>
                </a:r>
              </a:p>
            </c:rich>
          </c:tx>
          <c:layout>
            <c:manualLayout>
              <c:xMode val="edge"/>
              <c:yMode val="edge"/>
              <c:x val="8.4768362739906969E-2"/>
              <c:y val="0.92261727351195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pt-BR"/>
          </a:p>
        </c:txPr>
        <c:crossAx val="737293680"/>
        <c:crosses val="autoZero"/>
        <c:auto val="1"/>
        <c:lblAlgn val="ctr"/>
        <c:lblOffset val="100"/>
        <c:noMultiLvlLbl val="0"/>
      </c:catAx>
      <c:valAx>
        <c:axId val="737293680"/>
        <c:scaling>
          <c:orientation val="minMax"/>
          <c:max val="1800"/>
        </c:scaling>
        <c:delete val="1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r>
                  <a:rPr lang="en-US"/>
                  <a:t>bilhões R$</a:t>
                </a:r>
              </a:p>
            </c:rich>
          </c:tx>
          <c:layout>
            <c:manualLayout>
              <c:xMode val="edge"/>
              <c:yMode val="edge"/>
              <c:x val="1.8604651162790697E-2"/>
              <c:y val="0.3198660512263553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</c:title>
        <c:numFmt formatCode="#,##0.00" sourceLinked="1"/>
        <c:majorTickMark val="out"/>
        <c:minorTickMark val="none"/>
        <c:tickLblPos val="nextTo"/>
        <c:crossAx val="737294008"/>
        <c:crosses val="autoZero"/>
        <c:crossBetween val="between"/>
      </c:valAx>
      <c:valAx>
        <c:axId val="1086210640"/>
        <c:scaling>
          <c:orientation val="minMax"/>
        </c:scaling>
        <c:delete val="1"/>
        <c:axPos val="r"/>
        <c:numFmt formatCode="0.0%" sourceLinked="1"/>
        <c:majorTickMark val="out"/>
        <c:minorTickMark val="none"/>
        <c:tickLblPos val="nextTo"/>
        <c:crossAx val="1086206048"/>
        <c:crosses val="max"/>
        <c:crossBetween val="between"/>
      </c:valAx>
      <c:catAx>
        <c:axId val="1086206048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crossAx val="1086210640"/>
        <c:crosses val="max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5684076990376203"/>
          <c:y val="0.12222583001867035"/>
          <c:w val="0.52848098638832941"/>
          <c:h val="9.118894620931004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Segoe UI" panose="020B0502040204020203" pitchFamily="34" charset="0"/>
          <a:cs typeface="Segoe UI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VBP completo'!A1"/><Relationship Id="rId7" Type="http://schemas.openxmlformats.org/officeDocument/2006/relationships/hyperlink" Target="#Varia&#231;&#227;o!A1"/><Relationship Id="rId2" Type="http://schemas.openxmlformats.org/officeDocument/2006/relationships/hyperlink" Target="#VBP!A1"/><Relationship Id="rId1" Type="http://schemas.openxmlformats.org/officeDocument/2006/relationships/image" Target="../media/image1.jpeg"/><Relationship Id="rId6" Type="http://schemas.openxmlformats.org/officeDocument/2006/relationships/hyperlink" Target="#Laspeyres!A1"/><Relationship Id="rId5" Type="http://schemas.openxmlformats.org/officeDocument/2006/relationships/hyperlink" Target="#'VBP Completo Nominal'!A1"/><Relationship Id="rId4" Type="http://schemas.openxmlformats.org/officeDocument/2006/relationships/hyperlink" Target="#'Ranking 2025'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CAPA!A1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CAPA!A1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hyperlink" Target="#CAPA!A1"/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CAPA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CAPA!A1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hyperlink" Target="#CAPA!A1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379095</xdr:colOff>
      <xdr:row>9</xdr:row>
      <xdr:rowOff>36195</xdr:rowOff>
    </xdr:from>
    <xdr:to>
      <xdr:col>3</xdr:col>
      <xdr:colOff>493395</xdr:colOff>
      <xdr:row>10</xdr:row>
      <xdr:rowOff>121920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988695" y="1483995"/>
          <a:ext cx="1333500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pt-BR" sz="1100" b="1"/>
            <a:t>mês/2020</a:t>
          </a:r>
        </a:p>
      </xdr:txBody>
    </xdr:sp>
    <xdr:clientData/>
  </xdr:twoCellAnchor>
  <xdr:twoCellAnchor>
    <xdr:from>
      <xdr:col>0</xdr:col>
      <xdr:colOff>409576</xdr:colOff>
      <xdr:row>4</xdr:row>
      <xdr:rowOff>123826</xdr:rowOff>
    </xdr:from>
    <xdr:to>
      <xdr:col>10</xdr:col>
      <xdr:colOff>561976</xdr:colOff>
      <xdr:row>29</xdr:row>
      <xdr:rowOff>19051</xdr:rowOff>
    </xdr:to>
    <xdr:sp macro="" textlink="">
      <xdr:nvSpPr>
        <xdr:cNvPr id="3" name="Retângul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409576" y="666751"/>
          <a:ext cx="6248400" cy="4419600"/>
        </a:xfrm>
        <a:prstGeom prst="rect">
          <a:avLst/>
        </a:prstGeom>
        <a:gradFill flip="none" rotWithShape="1">
          <a:gsLst>
            <a:gs pos="0">
              <a:schemeClr val="accent3">
                <a:lumMod val="0"/>
                <a:lumOff val="100000"/>
              </a:schemeClr>
            </a:gs>
            <a:gs pos="35000">
              <a:schemeClr val="accent3">
                <a:lumMod val="0"/>
                <a:lumOff val="100000"/>
              </a:schemeClr>
            </a:gs>
            <a:gs pos="100000">
              <a:schemeClr val="accent3">
                <a:lumMod val="100000"/>
              </a:schemeClr>
            </a:gs>
          </a:gsLst>
          <a:path path="circle">
            <a:fillToRect l="50000" t="-80000" r="50000" b="180000"/>
          </a:path>
          <a:tileRect/>
        </a:gradFill>
        <a:ln>
          <a:noFill/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>
            <a:ln>
              <a:solidFill>
                <a:srgbClr val="001848"/>
              </a:solidFill>
            </a:ln>
          </a:endParaRPr>
        </a:p>
      </xdr:txBody>
    </xdr:sp>
    <xdr:clientData/>
  </xdr:twoCellAnchor>
  <xdr:twoCellAnchor editAs="oneCell">
    <xdr:from>
      <xdr:col>0</xdr:col>
      <xdr:colOff>546758</xdr:colOff>
      <xdr:row>5</xdr:row>
      <xdr:rowOff>107022</xdr:rowOff>
    </xdr:from>
    <xdr:to>
      <xdr:col>10</xdr:col>
      <xdr:colOff>420794</xdr:colOff>
      <xdr:row>28</xdr:row>
      <xdr:rowOff>19050</xdr:rowOff>
    </xdr:to>
    <xdr:pic>
      <xdr:nvPicPr>
        <xdr:cNvPr id="32" name="Imagem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6758" y="830922"/>
          <a:ext cx="5970036" cy="4074453"/>
        </a:xfrm>
        <a:prstGeom prst="rect">
          <a:avLst/>
        </a:prstGeom>
      </xdr:spPr>
    </xdr:pic>
    <xdr:clientData/>
  </xdr:twoCellAnchor>
  <xdr:twoCellAnchor>
    <xdr:from>
      <xdr:col>1</xdr:col>
      <xdr:colOff>426827</xdr:colOff>
      <xdr:row>10</xdr:row>
      <xdr:rowOff>74573</xdr:rowOff>
    </xdr:from>
    <xdr:to>
      <xdr:col>3</xdr:col>
      <xdr:colOff>541127</xdr:colOff>
      <xdr:row>11</xdr:row>
      <xdr:rowOff>179348</xdr:rowOff>
    </xdr:to>
    <xdr:sp macro="" textlink="">
      <xdr:nvSpPr>
        <xdr:cNvPr id="33" name="CaixaDeTexto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1036427" y="1703348"/>
          <a:ext cx="133350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1100" b="1">
              <a:latin typeface="Segoe UI" panose="020B0502040204020203" pitchFamily="34" charset="0"/>
              <a:cs typeface="Segoe UI" panose="020B0502040204020203" pitchFamily="34" charset="0"/>
            </a:rPr>
            <a:t>maio/2026</a:t>
          </a:r>
        </a:p>
      </xdr:txBody>
    </xdr:sp>
    <xdr:clientData/>
  </xdr:twoCellAnchor>
  <xdr:twoCellAnchor>
    <xdr:from>
      <xdr:col>11</xdr:col>
      <xdr:colOff>318359</xdr:colOff>
      <xdr:row>10</xdr:row>
      <xdr:rowOff>17145</xdr:rowOff>
    </xdr:from>
    <xdr:to>
      <xdr:col>14</xdr:col>
      <xdr:colOff>64757</xdr:colOff>
      <xdr:row>12</xdr:row>
      <xdr:rowOff>26670</xdr:rowOff>
    </xdr:to>
    <xdr:sp macro="" textlink="">
      <xdr:nvSpPr>
        <xdr:cNvPr id="12" name="Retângulo: Cantos Arredondados 1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7023959" y="1283970"/>
          <a:ext cx="1308498" cy="371475"/>
        </a:xfrm>
        <a:prstGeom prst="roundRect">
          <a:avLst>
            <a:gd name="adj" fmla="val 50000"/>
          </a:avLst>
        </a:prstGeom>
        <a:gradFill>
          <a:gsLst>
            <a:gs pos="0">
              <a:schemeClr val="accent3">
                <a:lumMod val="0"/>
                <a:lumOff val="100000"/>
              </a:schemeClr>
            </a:gs>
            <a:gs pos="35000">
              <a:schemeClr val="accent3">
                <a:lumMod val="0"/>
                <a:lumOff val="100000"/>
              </a:schemeClr>
            </a:gs>
            <a:gs pos="100000">
              <a:schemeClr val="accent3">
                <a:lumMod val="100000"/>
              </a:schemeClr>
            </a:gs>
          </a:gsLst>
          <a:path path="circle">
            <a:fillToRect l="50000" t="-80000" r="50000" b="180000"/>
          </a:path>
        </a:gradFill>
        <a:ln>
          <a:noFill/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600" b="1" u="none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</a:rPr>
            <a:t>VBP Brasil</a:t>
          </a:r>
          <a:endParaRPr lang="pt-BR" sz="1600" b="1" u="none">
            <a:solidFill>
              <a:schemeClr val="accent3">
                <a:lumMod val="50000"/>
              </a:schemeClr>
            </a:solidFill>
          </a:endParaRPr>
        </a:p>
      </xdr:txBody>
    </xdr:sp>
    <xdr:clientData/>
  </xdr:twoCellAnchor>
  <xdr:twoCellAnchor>
    <xdr:from>
      <xdr:col>14</xdr:col>
      <xdr:colOff>175087</xdr:colOff>
      <xdr:row>10</xdr:row>
      <xdr:rowOff>12382</xdr:rowOff>
    </xdr:from>
    <xdr:to>
      <xdr:col>17</xdr:col>
      <xdr:colOff>322330</xdr:colOff>
      <xdr:row>12</xdr:row>
      <xdr:rowOff>31432</xdr:rowOff>
    </xdr:to>
    <xdr:sp macro="" textlink="">
      <xdr:nvSpPr>
        <xdr:cNvPr id="15" name="Retângulo: Cantos Arredondados 1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8442787" y="1279207"/>
          <a:ext cx="1976043" cy="381000"/>
        </a:xfrm>
        <a:prstGeom prst="roundRect">
          <a:avLst>
            <a:gd name="adj" fmla="val 50000"/>
          </a:avLst>
        </a:prstGeom>
        <a:gradFill>
          <a:gsLst>
            <a:gs pos="0">
              <a:schemeClr val="accent3">
                <a:lumMod val="0"/>
                <a:lumOff val="100000"/>
              </a:schemeClr>
            </a:gs>
            <a:gs pos="35000">
              <a:schemeClr val="accent3">
                <a:lumMod val="0"/>
                <a:lumOff val="100000"/>
              </a:schemeClr>
            </a:gs>
            <a:gs pos="100000">
              <a:schemeClr val="accent3">
                <a:lumMod val="100000"/>
              </a:schemeClr>
            </a:gs>
          </a:gsLst>
          <a:path path="circle">
            <a:fillToRect l="50000" t="-80000" r="50000" b="180000"/>
          </a:path>
        </a:gradFill>
        <a:ln>
          <a:noFill/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rPr>
            <a:t>VBP Completo Real</a:t>
          </a:r>
        </a:p>
      </xdr:txBody>
    </xdr:sp>
    <xdr:clientData/>
  </xdr:twoCellAnchor>
  <xdr:twoCellAnchor>
    <xdr:from>
      <xdr:col>13</xdr:col>
      <xdr:colOff>424921</xdr:colOff>
      <xdr:row>18</xdr:row>
      <xdr:rowOff>66675</xdr:rowOff>
    </xdr:from>
    <xdr:to>
      <xdr:col>15</xdr:col>
      <xdr:colOff>491596</xdr:colOff>
      <xdr:row>20</xdr:row>
      <xdr:rowOff>71350</xdr:rowOff>
    </xdr:to>
    <xdr:sp macro="" textlink="">
      <xdr:nvSpPr>
        <xdr:cNvPr id="16" name="Retângulo: Cantos Arredondados 1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8083021" y="2781300"/>
          <a:ext cx="1285875" cy="366625"/>
        </a:xfrm>
        <a:prstGeom prst="roundRect">
          <a:avLst>
            <a:gd name="adj" fmla="val 50000"/>
          </a:avLst>
        </a:prstGeom>
        <a:gradFill>
          <a:gsLst>
            <a:gs pos="0">
              <a:schemeClr val="accent3">
                <a:lumMod val="0"/>
                <a:lumOff val="100000"/>
              </a:schemeClr>
            </a:gs>
            <a:gs pos="35000">
              <a:schemeClr val="accent3">
                <a:lumMod val="0"/>
                <a:lumOff val="100000"/>
              </a:schemeClr>
            </a:gs>
            <a:gs pos="100000">
              <a:schemeClr val="accent3">
                <a:lumMod val="100000"/>
              </a:schemeClr>
            </a:gs>
          </a:gsLst>
          <a:path path="circle">
            <a:fillToRect l="50000" t="-80000" r="50000" b="180000"/>
          </a:path>
        </a:gradFill>
        <a:ln>
          <a:noFill/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rPr>
            <a:t>Ranking </a:t>
          </a:r>
        </a:p>
      </xdr:txBody>
    </xdr:sp>
    <xdr:clientData/>
  </xdr:twoCellAnchor>
  <xdr:twoCellAnchor>
    <xdr:from>
      <xdr:col>11</xdr:col>
      <xdr:colOff>211667</xdr:colOff>
      <xdr:row>6</xdr:row>
      <xdr:rowOff>69849</xdr:rowOff>
    </xdr:from>
    <xdr:to>
      <xdr:col>17</xdr:col>
      <xdr:colOff>276225</xdr:colOff>
      <xdr:row>8</xdr:row>
      <xdr:rowOff>152400</xdr:rowOff>
    </xdr:to>
    <xdr:sp macro="" textlink="">
      <xdr:nvSpPr>
        <xdr:cNvPr id="17" name="Retângulo: Cantos Arredondados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6917267" y="612774"/>
          <a:ext cx="3455458" cy="444501"/>
        </a:xfrm>
        <a:prstGeom prst="roundRect">
          <a:avLst>
            <a:gd name="adj" fmla="val 50000"/>
          </a:avLst>
        </a:prstGeom>
        <a:gradFill flip="none" rotWithShape="1">
          <a:gsLst>
            <a:gs pos="0">
              <a:schemeClr val="accent3">
                <a:lumMod val="89000"/>
              </a:schemeClr>
            </a:gs>
            <a:gs pos="23000">
              <a:schemeClr val="accent3">
                <a:lumMod val="89000"/>
              </a:schemeClr>
            </a:gs>
            <a:gs pos="69000">
              <a:schemeClr val="accent3">
                <a:lumMod val="75000"/>
              </a:schemeClr>
            </a:gs>
            <a:gs pos="97000">
              <a:schemeClr val="accent3">
                <a:lumMod val="70000"/>
              </a:schemeClr>
            </a:gs>
          </a:gsLst>
          <a:path path="circle">
            <a:fillToRect l="50000" t="50000" r="50000" b="50000"/>
          </a:path>
          <a:tileRect/>
        </a:gradFill>
        <a:ln>
          <a:noFill/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800" b="1">
              <a:solidFill>
                <a:schemeClr val="bg1"/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a:rPr>
            <a:t>VBP BRASIL - Selecione</a:t>
          </a:r>
          <a:endParaRPr lang="pt-BR" sz="1800" b="1">
            <a:solidFill>
              <a:schemeClr val="accent3">
                <a:lumMod val="75000"/>
              </a:schemeClr>
            </a:solidFill>
          </a:endParaRPr>
        </a:p>
      </xdr:txBody>
    </xdr:sp>
    <xdr:clientData/>
  </xdr:twoCellAnchor>
  <xdr:twoCellAnchor>
    <xdr:from>
      <xdr:col>12</xdr:col>
      <xdr:colOff>200025</xdr:colOff>
      <xdr:row>15</xdr:row>
      <xdr:rowOff>108903</xdr:rowOff>
    </xdr:from>
    <xdr:to>
      <xdr:col>17</xdr:col>
      <xdr:colOff>112780</xdr:colOff>
      <xdr:row>17</xdr:row>
      <xdr:rowOff>127953</xdr:rowOff>
    </xdr:to>
    <xdr:sp macro="" textlink="">
      <xdr:nvSpPr>
        <xdr:cNvPr id="18" name="Retângulo: Cantos Arredondados 1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7248525" y="2280603"/>
          <a:ext cx="2960755" cy="381000"/>
        </a:xfrm>
        <a:prstGeom prst="roundRect">
          <a:avLst>
            <a:gd name="adj" fmla="val 50000"/>
          </a:avLst>
        </a:prstGeom>
        <a:gradFill>
          <a:gsLst>
            <a:gs pos="0">
              <a:schemeClr val="accent3">
                <a:lumMod val="0"/>
                <a:lumOff val="100000"/>
              </a:schemeClr>
            </a:gs>
            <a:gs pos="35000">
              <a:schemeClr val="accent3">
                <a:lumMod val="0"/>
                <a:lumOff val="100000"/>
              </a:schemeClr>
            </a:gs>
            <a:gs pos="100000">
              <a:schemeClr val="accent3">
                <a:lumMod val="100000"/>
              </a:schemeClr>
            </a:gs>
          </a:gsLst>
          <a:path path="circle">
            <a:fillToRect l="50000" t="-80000" r="50000" b="180000"/>
          </a:path>
        </a:gradFill>
        <a:ln>
          <a:noFill/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rPr>
            <a:t>VBP Completo Nominal </a:t>
          </a:r>
        </a:p>
      </xdr:txBody>
    </xdr:sp>
    <xdr:clientData/>
  </xdr:twoCellAnchor>
  <xdr:twoCellAnchor>
    <xdr:from>
      <xdr:col>11</xdr:col>
      <xdr:colOff>318359</xdr:colOff>
      <xdr:row>12</xdr:row>
      <xdr:rowOff>153512</xdr:rowOff>
    </xdr:from>
    <xdr:to>
      <xdr:col>14</xdr:col>
      <xdr:colOff>64757</xdr:colOff>
      <xdr:row>14</xdr:row>
      <xdr:rowOff>163037</xdr:rowOff>
    </xdr:to>
    <xdr:sp macro="" textlink="">
      <xdr:nvSpPr>
        <xdr:cNvPr id="19" name="Retângulo: Cantos Arredondados 1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7023959" y="1782287"/>
          <a:ext cx="1308498" cy="371475"/>
        </a:xfrm>
        <a:prstGeom prst="roundRect">
          <a:avLst>
            <a:gd name="adj" fmla="val 50000"/>
          </a:avLst>
        </a:prstGeom>
        <a:gradFill>
          <a:gsLst>
            <a:gs pos="0">
              <a:schemeClr val="accent3">
                <a:lumMod val="0"/>
                <a:lumOff val="100000"/>
              </a:schemeClr>
            </a:gs>
            <a:gs pos="35000">
              <a:schemeClr val="accent3">
                <a:lumMod val="0"/>
                <a:lumOff val="100000"/>
              </a:schemeClr>
            </a:gs>
            <a:gs pos="100000">
              <a:schemeClr val="accent3">
                <a:lumMod val="100000"/>
              </a:schemeClr>
            </a:gs>
          </a:gsLst>
          <a:path path="circle">
            <a:fillToRect l="50000" t="-80000" r="50000" b="180000"/>
          </a:path>
        </a:gradFill>
        <a:ln>
          <a:noFill/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600" b="1" u="none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</a:rPr>
            <a:t>Laspeyres</a:t>
          </a:r>
          <a:endParaRPr lang="pt-BR" sz="1600" b="1" u="none">
            <a:solidFill>
              <a:schemeClr val="accent3">
                <a:lumMod val="50000"/>
              </a:schemeClr>
            </a:solidFill>
          </a:endParaRPr>
        </a:p>
      </xdr:txBody>
    </xdr:sp>
    <xdr:clientData/>
  </xdr:twoCellAnchor>
  <xdr:twoCellAnchor>
    <xdr:from>
      <xdr:col>14</xdr:col>
      <xdr:colOff>175087</xdr:colOff>
      <xdr:row>12</xdr:row>
      <xdr:rowOff>151130</xdr:rowOff>
    </xdr:from>
    <xdr:to>
      <xdr:col>17</xdr:col>
      <xdr:colOff>322330</xdr:colOff>
      <xdr:row>14</xdr:row>
      <xdr:rowOff>170180</xdr:rowOff>
    </xdr:to>
    <xdr:sp macro="" textlink="">
      <xdr:nvSpPr>
        <xdr:cNvPr id="20" name="Retângulo: Cantos Arredondados 1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8442787" y="1779905"/>
          <a:ext cx="1976043" cy="381000"/>
        </a:xfrm>
        <a:prstGeom prst="roundRect">
          <a:avLst>
            <a:gd name="adj" fmla="val 50000"/>
          </a:avLst>
        </a:prstGeom>
        <a:gradFill>
          <a:gsLst>
            <a:gs pos="0">
              <a:schemeClr val="accent3">
                <a:lumMod val="0"/>
                <a:lumOff val="100000"/>
              </a:schemeClr>
            </a:gs>
            <a:gs pos="35000">
              <a:schemeClr val="accent3">
                <a:lumMod val="0"/>
                <a:lumOff val="100000"/>
              </a:schemeClr>
            </a:gs>
            <a:gs pos="100000">
              <a:schemeClr val="accent3">
                <a:lumMod val="100000"/>
              </a:schemeClr>
            </a:gs>
          </a:gsLst>
          <a:path path="circle">
            <a:fillToRect l="50000" t="-80000" r="50000" b="180000"/>
          </a:path>
        </a:gradFill>
        <a:ln>
          <a:noFill/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rPr>
            <a:t>Variação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183356</xdr:colOff>
      <xdr:row>6</xdr:row>
      <xdr:rowOff>447674</xdr:rowOff>
    </xdr:from>
    <xdr:to>
      <xdr:col>21</xdr:col>
      <xdr:colOff>304800</xdr:colOff>
      <xdr:row>18</xdr:row>
      <xdr:rowOff>171450</xdr:rowOff>
    </xdr:to>
    <xdr:graphicFrame macro="">
      <xdr:nvGraphicFramePr>
        <xdr:cNvPr id="4" name="Gráfico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217170</xdr:colOff>
      <xdr:row>19</xdr:row>
      <xdr:rowOff>106680</xdr:rowOff>
    </xdr:from>
    <xdr:to>
      <xdr:col>21</xdr:col>
      <xdr:colOff>323850</xdr:colOff>
      <xdr:row>31</xdr:row>
      <xdr:rowOff>38100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</xdr:row>
      <xdr:rowOff>0</xdr:rowOff>
    </xdr:from>
    <xdr:to>
      <xdr:col>0</xdr:col>
      <xdr:colOff>1279070</xdr:colOff>
      <xdr:row>6</xdr:row>
      <xdr:rowOff>40822</xdr:rowOff>
    </xdr:to>
    <xdr:grpSp>
      <xdr:nvGrpSpPr>
        <xdr:cNvPr id="8" name="Agrupar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GrpSpPr/>
      </xdr:nvGrpSpPr>
      <xdr:grpSpPr>
        <a:xfrm>
          <a:off x="0" y="857250"/>
          <a:ext cx="1279070" cy="445635"/>
          <a:chOff x="0" y="0"/>
          <a:chExt cx="1583530" cy="432820"/>
        </a:xfrm>
      </xdr:grpSpPr>
      <xdr:sp macro="" textlink="">
        <xdr:nvSpPr>
          <xdr:cNvPr id="10" name="Seta: para a Esquerda 9">
            <a:extLst>
              <a:ext uri="{FF2B5EF4-FFF2-40B4-BE49-F238E27FC236}">
                <a16:creationId xmlns:a16="http://schemas.microsoft.com/office/drawing/2014/main" id="{00000000-0008-0000-0100-00000A000000}"/>
              </a:ext>
            </a:extLst>
          </xdr:cNvPr>
          <xdr:cNvSpPr/>
        </xdr:nvSpPr>
        <xdr:spPr>
          <a:xfrm>
            <a:off x="0" y="0"/>
            <a:ext cx="1540733" cy="432820"/>
          </a:xfrm>
          <a:prstGeom prst="leftArrow">
            <a:avLst/>
          </a:prstGeom>
          <a:gradFill flip="none" rotWithShape="1">
            <a:gsLst>
              <a:gs pos="0">
                <a:schemeClr val="accent3">
                  <a:lumMod val="0"/>
                  <a:lumOff val="100000"/>
                </a:schemeClr>
              </a:gs>
              <a:gs pos="35000">
                <a:schemeClr val="accent3">
                  <a:lumMod val="0"/>
                  <a:lumOff val="100000"/>
                </a:schemeClr>
              </a:gs>
              <a:gs pos="100000">
                <a:schemeClr val="accent3">
                  <a:lumMod val="100000"/>
                </a:schemeClr>
              </a:gs>
            </a:gsLst>
            <a:path path="circle">
              <a:fillToRect l="50000" t="-80000" r="50000" b="180000"/>
            </a:path>
            <a:tileRect/>
          </a:gradFill>
          <a:ln>
            <a:noFill/>
          </a:ln>
          <a:effectLst>
            <a:innerShdw blurRad="114300">
              <a:schemeClr val="accent3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endPara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1" name="Retângulo: Cantos Arredondados 10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00000000-0008-0000-0100-00000B000000}"/>
              </a:ext>
            </a:extLst>
          </xdr:cNvPr>
          <xdr:cNvSpPr/>
        </xdr:nvSpPr>
        <xdr:spPr>
          <a:xfrm>
            <a:off x="99861" y="90591"/>
            <a:ext cx="1483669" cy="254609"/>
          </a:xfrm>
          <a:prstGeom prst="roundRect">
            <a:avLst/>
          </a:prstGeom>
          <a:noFill/>
          <a:ln>
            <a:noFill/>
          </a:ln>
          <a:effectLst>
            <a:innerShdw blurRad="114300">
              <a:schemeClr val="accent4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600" b="1">
                <a:solidFill>
                  <a:schemeClr val="accent3">
                    <a:lumMod val="50000"/>
                  </a:schemeClr>
                </a:solidFill>
                <a:effectLst>
                  <a:innerShdw blurRad="63500" dist="50800" dir="13500000">
                    <a:prstClr val="black">
                      <a:alpha val="50000"/>
                    </a:prstClr>
                  </a:innerShdw>
                </a:effectLst>
              </a:rPr>
              <a:t>Voltar  </a:t>
            </a:r>
            <a:r>
              <a:rPr lang="pt-BR" sz="1600" b="1" baseline="0">
                <a:solidFill>
                  <a:schemeClr val="accent3">
                    <a:lumMod val="50000"/>
                  </a:schemeClr>
                </a:solidFill>
              </a:rPr>
              <a:t> </a:t>
            </a:r>
            <a:endParaRPr lang="pt-BR" sz="1600" b="1">
              <a:solidFill>
                <a:schemeClr val="accent3">
                  <a:lumMod val="50000"/>
                </a:schemeClr>
              </a:solidFill>
            </a:endParaRP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27214</xdr:colOff>
      <xdr:row>4</xdr:row>
      <xdr:rowOff>0</xdr:rowOff>
    </xdr:from>
    <xdr:to>
      <xdr:col>0</xdr:col>
      <xdr:colOff>1306284</xdr:colOff>
      <xdr:row>6</xdr:row>
      <xdr:rowOff>13607</xdr:rowOff>
    </xdr:to>
    <xdr:grpSp>
      <xdr:nvGrpSpPr>
        <xdr:cNvPr id="5" name="Agrupar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pSpPr/>
      </xdr:nvGrpSpPr>
      <xdr:grpSpPr>
        <a:xfrm>
          <a:off x="27214" y="889000"/>
          <a:ext cx="1279070" cy="458107"/>
          <a:chOff x="0" y="0"/>
          <a:chExt cx="1583530" cy="432820"/>
        </a:xfrm>
      </xdr:grpSpPr>
      <xdr:sp macro="" textlink="">
        <xdr:nvSpPr>
          <xdr:cNvPr id="6" name="Seta: para a Esquerda 5">
            <a:extLst>
              <a:ext uri="{FF2B5EF4-FFF2-40B4-BE49-F238E27FC236}">
                <a16:creationId xmlns:a16="http://schemas.microsoft.com/office/drawing/2014/main" id="{00000000-0008-0000-0200-000006000000}"/>
              </a:ext>
            </a:extLst>
          </xdr:cNvPr>
          <xdr:cNvSpPr/>
        </xdr:nvSpPr>
        <xdr:spPr>
          <a:xfrm>
            <a:off x="0" y="0"/>
            <a:ext cx="1540733" cy="432820"/>
          </a:xfrm>
          <a:prstGeom prst="leftArrow">
            <a:avLst/>
          </a:prstGeom>
          <a:gradFill flip="none" rotWithShape="1">
            <a:gsLst>
              <a:gs pos="0">
                <a:schemeClr val="accent3">
                  <a:lumMod val="0"/>
                  <a:lumOff val="100000"/>
                </a:schemeClr>
              </a:gs>
              <a:gs pos="35000">
                <a:schemeClr val="accent3">
                  <a:lumMod val="0"/>
                  <a:lumOff val="100000"/>
                </a:schemeClr>
              </a:gs>
              <a:gs pos="100000">
                <a:schemeClr val="accent3">
                  <a:lumMod val="100000"/>
                </a:schemeClr>
              </a:gs>
            </a:gsLst>
            <a:path path="circle">
              <a:fillToRect l="50000" t="-80000" r="50000" b="180000"/>
            </a:path>
            <a:tileRect/>
          </a:gradFill>
          <a:ln>
            <a:noFill/>
          </a:ln>
          <a:effectLst>
            <a:innerShdw blurRad="114300">
              <a:schemeClr val="accent3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endPara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7" name="Retângulo: Cantos Arredondados 6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SpPr/>
        </xdr:nvSpPr>
        <xdr:spPr>
          <a:xfrm>
            <a:off x="99861" y="90591"/>
            <a:ext cx="1483669" cy="254609"/>
          </a:xfrm>
          <a:prstGeom prst="roundRect">
            <a:avLst/>
          </a:prstGeom>
          <a:noFill/>
          <a:ln>
            <a:noFill/>
          </a:ln>
          <a:effectLst>
            <a:innerShdw blurRad="114300">
              <a:schemeClr val="accent4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600" b="1">
                <a:solidFill>
                  <a:schemeClr val="accent3">
                    <a:lumMod val="50000"/>
                  </a:schemeClr>
                </a:solidFill>
                <a:effectLst>
                  <a:innerShdw blurRad="63500" dist="50800" dir="13500000">
                    <a:prstClr val="black">
                      <a:alpha val="50000"/>
                    </a:prstClr>
                  </a:innerShdw>
                </a:effectLst>
              </a:rPr>
              <a:t>Voltar  </a:t>
            </a:r>
            <a:r>
              <a:rPr lang="pt-BR" sz="1600" b="1" baseline="0">
                <a:solidFill>
                  <a:schemeClr val="accent3">
                    <a:lumMod val="50000"/>
                  </a:schemeClr>
                </a:solidFill>
              </a:rPr>
              <a:t> </a:t>
            </a:r>
            <a:endParaRPr lang="pt-BR" sz="1600" b="1">
              <a:solidFill>
                <a:schemeClr val="accent3">
                  <a:lumMod val="50000"/>
                </a:schemeClr>
              </a:solidFill>
            </a:endParaRP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192405</xdr:colOff>
      <xdr:row>7</xdr:row>
      <xdr:rowOff>7620</xdr:rowOff>
    </xdr:from>
    <xdr:to>
      <xdr:col>11</xdr:col>
      <xdr:colOff>493395</xdr:colOff>
      <xdr:row>19</xdr:row>
      <xdr:rowOff>200025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517072</xdr:colOff>
      <xdr:row>4</xdr:row>
      <xdr:rowOff>81642</xdr:rowOff>
    </xdr:from>
    <xdr:to>
      <xdr:col>7</xdr:col>
      <xdr:colOff>503464</xdr:colOff>
      <xdr:row>6</xdr:row>
      <xdr:rowOff>204106</xdr:rowOff>
    </xdr:to>
    <xdr:grpSp>
      <xdr:nvGrpSpPr>
        <xdr:cNvPr id="3" name="Agrupar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pSpPr/>
      </xdr:nvGrpSpPr>
      <xdr:grpSpPr>
        <a:xfrm>
          <a:off x="4755697" y="938892"/>
          <a:ext cx="1177017" cy="574902"/>
          <a:chOff x="0" y="0"/>
          <a:chExt cx="1583530" cy="432820"/>
        </a:xfrm>
      </xdr:grpSpPr>
      <xdr:sp macro="" textlink="">
        <xdr:nvSpPr>
          <xdr:cNvPr id="4" name="Seta: para a Esquerda 3">
            <a:extLst>
              <a:ext uri="{FF2B5EF4-FFF2-40B4-BE49-F238E27FC236}">
                <a16:creationId xmlns:a16="http://schemas.microsoft.com/office/drawing/2014/main" id="{00000000-0008-0000-0400-000004000000}"/>
              </a:ext>
            </a:extLst>
          </xdr:cNvPr>
          <xdr:cNvSpPr/>
        </xdr:nvSpPr>
        <xdr:spPr>
          <a:xfrm>
            <a:off x="0" y="0"/>
            <a:ext cx="1540733" cy="432820"/>
          </a:xfrm>
          <a:prstGeom prst="leftArrow">
            <a:avLst/>
          </a:prstGeom>
          <a:gradFill flip="none" rotWithShape="1">
            <a:gsLst>
              <a:gs pos="0">
                <a:schemeClr val="accent3">
                  <a:lumMod val="0"/>
                  <a:lumOff val="100000"/>
                </a:schemeClr>
              </a:gs>
              <a:gs pos="35000">
                <a:schemeClr val="accent3">
                  <a:lumMod val="0"/>
                  <a:lumOff val="100000"/>
                </a:schemeClr>
              </a:gs>
              <a:gs pos="100000">
                <a:schemeClr val="accent5"/>
              </a:gs>
            </a:gsLst>
            <a:path path="circle">
              <a:fillToRect l="50000" t="-80000" r="50000" b="180000"/>
            </a:path>
            <a:tileRect/>
          </a:gradFill>
          <a:ln>
            <a:noFill/>
          </a:ln>
          <a:effectLst>
            <a:innerShdw blurRad="114300">
              <a:schemeClr val="accent5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endPara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5" name="Retângulo: Cantos Arredondados 4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00000000-0008-0000-0400-000005000000}"/>
              </a:ext>
            </a:extLst>
          </xdr:cNvPr>
          <xdr:cNvSpPr/>
        </xdr:nvSpPr>
        <xdr:spPr>
          <a:xfrm>
            <a:off x="99861" y="90591"/>
            <a:ext cx="1483669" cy="254609"/>
          </a:xfrm>
          <a:prstGeom prst="roundRect">
            <a:avLst/>
          </a:prstGeom>
          <a:noFill/>
          <a:ln>
            <a:noFill/>
          </a:ln>
          <a:effectLst>
            <a:innerShdw blurRad="114300">
              <a:schemeClr val="accent4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600" b="1">
                <a:solidFill>
                  <a:schemeClr val="accent3">
                    <a:lumMod val="50000"/>
                  </a:schemeClr>
                </a:solidFill>
                <a:effectLst>
                  <a:innerShdw blurRad="63500" dist="50800" dir="13500000">
                    <a:prstClr val="black">
                      <a:alpha val="50000"/>
                    </a:prstClr>
                  </a:innerShdw>
                </a:effectLst>
              </a:rPr>
              <a:t>Voltar</a:t>
            </a:r>
            <a:endParaRPr lang="pt-BR" sz="1600" b="1">
              <a:solidFill>
                <a:schemeClr val="accent3">
                  <a:lumMod val="50000"/>
                </a:schemeClr>
              </a:solidFill>
            </a:endParaRPr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0</xdr:col>
      <xdr:colOff>1279071</xdr:colOff>
      <xdr:row>6</xdr:row>
      <xdr:rowOff>13607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pSpPr/>
      </xdr:nvGrpSpPr>
      <xdr:grpSpPr>
        <a:xfrm>
          <a:off x="0" y="857250"/>
          <a:ext cx="1279071" cy="442232"/>
          <a:chOff x="0" y="0"/>
          <a:chExt cx="1583530" cy="432820"/>
        </a:xfrm>
      </xdr:grpSpPr>
      <xdr:sp macro="" textlink="">
        <xdr:nvSpPr>
          <xdr:cNvPr id="3" name="Seta: para a Esquerda 2">
            <a:extLst>
              <a:ext uri="{FF2B5EF4-FFF2-40B4-BE49-F238E27FC236}">
                <a16:creationId xmlns:a16="http://schemas.microsoft.com/office/drawing/2014/main" id="{00000000-0008-0000-0500-000003000000}"/>
              </a:ext>
            </a:extLst>
          </xdr:cNvPr>
          <xdr:cNvSpPr/>
        </xdr:nvSpPr>
        <xdr:spPr>
          <a:xfrm>
            <a:off x="0" y="0"/>
            <a:ext cx="1540733" cy="432820"/>
          </a:xfrm>
          <a:prstGeom prst="leftArrow">
            <a:avLst/>
          </a:prstGeom>
          <a:gradFill flip="none" rotWithShape="1">
            <a:gsLst>
              <a:gs pos="0">
                <a:schemeClr val="accent3">
                  <a:lumMod val="0"/>
                  <a:lumOff val="100000"/>
                </a:schemeClr>
              </a:gs>
              <a:gs pos="35000">
                <a:schemeClr val="accent3">
                  <a:lumMod val="0"/>
                  <a:lumOff val="100000"/>
                </a:schemeClr>
              </a:gs>
              <a:gs pos="100000">
                <a:srgbClr val="EA813A"/>
              </a:gs>
            </a:gsLst>
            <a:path path="circle">
              <a:fillToRect l="50000" t="-80000" r="50000" b="180000"/>
            </a:path>
            <a:tileRect/>
          </a:gradFill>
          <a:ln>
            <a:noFill/>
          </a:ln>
          <a:effectLst>
            <a:innerShdw blurRad="114300">
              <a:srgbClr val="EA813A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endPara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4" name="Retângulo: Cantos Arredondados 3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00000000-0008-0000-0500-000004000000}"/>
              </a:ext>
            </a:extLst>
          </xdr:cNvPr>
          <xdr:cNvSpPr/>
        </xdr:nvSpPr>
        <xdr:spPr>
          <a:xfrm>
            <a:off x="99861" y="90591"/>
            <a:ext cx="1483669" cy="254609"/>
          </a:xfrm>
          <a:prstGeom prst="roundRect">
            <a:avLst/>
          </a:prstGeom>
          <a:noFill/>
          <a:ln>
            <a:noFill/>
          </a:ln>
          <a:effectLst>
            <a:innerShdw blurRad="114300">
              <a:schemeClr val="accent4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600" b="1">
                <a:solidFill>
                  <a:schemeClr val="accent3">
                    <a:lumMod val="50000"/>
                  </a:schemeClr>
                </a:solidFill>
                <a:effectLst>
                  <a:innerShdw blurRad="63500" dist="50800" dir="13500000">
                    <a:prstClr val="black">
                      <a:alpha val="50000"/>
                    </a:prstClr>
                  </a:innerShdw>
                </a:effectLst>
              </a:rPr>
              <a:t>Voltar</a:t>
            </a:r>
            <a:endParaRPr lang="pt-BR" sz="1600" b="1">
              <a:solidFill>
                <a:schemeClr val="accent3">
                  <a:lumMod val="50000"/>
                </a:schemeClr>
              </a:solidFill>
            </a:endParaRPr>
          </a:p>
        </xdr:txBody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54429</xdr:colOff>
      <xdr:row>4</xdr:row>
      <xdr:rowOff>40822</xdr:rowOff>
    </xdr:from>
    <xdr:to>
      <xdr:col>0</xdr:col>
      <xdr:colOff>1333499</xdr:colOff>
      <xdr:row>5</xdr:row>
      <xdr:rowOff>204108</xdr:rowOff>
    </xdr:to>
    <xdr:grpSp>
      <xdr:nvGrpSpPr>
        <xdr:cNvPr id="5" name="Agrupar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GrpSpPr/>
      </xdr:nvGrpSpPr>
      <xdr:grpSpPr>
        <a:xfrm>
          <a:off x="54429" y="929822"/>
          <a:ext cx="1279070" cy="449036"/>
          <a:chOff x="0" y="0"/>
          <a:chExt cx="1583530" cy="432820"/>
        </a:xfrm>
      </xdr:grpSpPr>
      <xdr:sp macro="" textlink="">
        <xdr:nvSpPr>
          <xdr:cNvPr id="6" name="Seta: para a Esquerda 5">
            <a:extLst>
              <a:ext uri="{FF2B5EF4-FFF2-40B4-BE49-F238E27FC236}">
                <a16:creationId xmlns:a16="http://schemas.microsoft.com/office/drawing/2014/main" id="{00000000-0008-0000-0600-000006000000}"/>
              </a:ext>
            </a:extLst>
          </xdr:cNvPr>
          <xdr:cNvSpPr/>
        </xdr:nvSpPr>
        <xdr:spPr>
          <a:xfrm>
            <a:off x="0" y="0"/>
            <a:ext cx="1540733" cy="432820"/>
          </a:xfrm>
          <a:prstGeom prst="leftArrow">
            <a:avLst/>
          </a:prstGeom>
          <a:gradFill flip="none" rotWithShape="1">
            <a:gsLst>
              <a:gs pos="0">
                <a:schemeClr val="accent3">
                  <a:lumMod val="0"/>
                  <a:lumOff val="100000"/>
                </a:schemeClr>
              </a:gs>
              <a:gs pos="35000">
                <a:schemeClr val="accent3">
                  <a:lumMod val="0"/>
                  <a:lumOff val="100000"/>
                </a:schemeClr>
              </a:gs>
              <a:gs pos="100000">
                <a:schemeClr val="accent3">
                  <a:lumMod val="100000"/>
                </a:schemeClr>
              </a:gs>
            </a:gsLst>
            <a:path path="circle">
              <a:fillToRect l="50000" t="-80000" r="50000" b="180000"/>
            </a:path>
            <a:tileRect/>
          </a:gradFill>
          <a:ln>
            <a:noFill/>
          </a:ln>
          <a:effectLst>
            <a:innerShdw blurRad="114300">
              <a:schemeClr val="accent3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endPara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7" name="Retângulo: Cantos Arredondados 6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00000000-0008-0000-0600-000007000000}"/>
              </a:ext>
            </a:extLst>
          </xdr:cNvPr>
          <xdr:cNvSpPr/>
        </xdr:nvSpPr>
        <xdr:spPr>
          <a:xfrm>
            <a:off x="99861" y="90591"/>
            <a:ext cx="1483669" cy="254609"/>
          </a:xfrm>
          <a:prstGeom prst="roundRect">
            <a:avLst/>
          </a:prstGeom>
          <a:noFill/>
          <a:ln>
            <a:noFill/>
          </a:ln>
          <a:effectLst>
            <a:innerShdw blurRad="114300">
              <a:schemeClr val="accent4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600" b="1">
                <a:solidFill>
                  <a:schemeClr val="accent3">
                    <a:lumMod val="50000"/>
                  </a:schemeClr>
                </a:solidFill>
                <a:effectLst>
                  <a:innerShdw blurRad="63500" dist="50800" dir="13500000">
                    <a:prstClr val="black">
                      <a:alpha val="50000"/>
                    </a:prstClr>
                  </a:innerShdw>
                </a:effectLst>
              </a:rPr>
              <a:t>Voltar  </a:t>
            </a:r>
            <a:r>
              <a:rPr lang="pt-BR" sz="1600" b="1" baseline="0">
                <a:solidFill>
                  <a:schemeClr val="accent3">
                    <a:lumMod val="50000"/>
                  </a:schemeClr>
                </a:solidFill>
              </a:rPr>
              <a:t> </a:t>
            </a:r>
            <a:endParaRPr lang="pt-BR" sz="1600" b="1">
              <a:solidFill>
                <a:schemeClr val="accent3">
                  <a:lumMod val="50000"/>
                </a:schemeClr>
              </a:solidFill>
            </a:endParaRPr>
          </a:p>
        </xdr:txBody>
      </xdr: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419099</xdr:colOff>
      <xdr:row>18</xdr:row>
      <xdr:rowOff>228599</xdr:rowOff>
    </xdr:from>
    <xdr:to>
      <xdr:col>9</xdr:col>
      <xdr:colOff>419099</xdr:colOff>
      <xdr:row>30</xdr:row>
      <xdr:rowOff>142874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587830</xdr:colOff>
      <xdr:row>4</xdr:row>
      <xdr:rowOff>0</xdr:rowOff>
    </xdr:from>
    <xdr:to>
      <xdr:col>7</xdr:col>
      <xdr:colOff>0</xdr:colOff>
      <xdr:row>6</xdr:row>
      <xdr:rowOff>0</xdr:rowOff>
    </xdr:to>
    <xdr:grpSp>
      <xdr:nvGrpSpPr>
        <xdr:cNvPr id="8" name="Agrupar 7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GrpSpPr/>
      </xdr:nvGrpSpPr>
      <xdr:grpSpPr>
        <a:xfrm>
          <a:off x="5307997" y="931333"/>
          <a:ext cx="1444170" cy="455084"/>
          <a:chOff x="0" y="0"/>
          <a:chExt cx="1583530" cy="432820"/>
        </a:xfrm>
      </xdr:grpSpPr>
      <xdr:sp macro="" textlink="">
        <xdr:nvSpPr>
          <xdr:cNvPr id="9" name="Seta: para a Esquerda 8">
            <a:extLst>
              <a:ext uri="{FF2B5EF4-FFF2-40B4-BE49-F238E27FC236}">
                <a16:creationId xmlns:a16="http://schemas.microsoft.com/office/drawing/2014/main" id="{00000000-0008-0000-0700-000009000000}"/>
              </a:ext>
            </a:extLst>
          </xdr:cNvPr>
          <xdr:cNvSpPr/>
        </xdr:nvSpPr>
        <xdr:spPr>
          <a:xfrm>
            <a:off x="0" y="0"/>
            <a:ext cx="1540733" cy="432820"/>
          </a:xfrm>
          <a:prstGeom prst="leftArrow">
            <a:avLst/>
          </a:prstGeom>
          <a:gradFill flip="none" rotWithShape="1">
            <a:gsLst>
              <a:gs pos="0">
                <a:schemeClr val="accent3">
                  <a:lumMod val="0"/>
                  <a:lumOff val="100000"/>
                </a:schemeClr>
              </a:gs>
              <a:gs pos="35000">
                <a:schemeClr val="accent3">
                  <a:lumMod val="0"/>
                  <a:lumOff val="100000"/>
                </a:schemeClr>
              </a:gs>
              <a:gs pos="100000">
                <a:schemeClr val="accent3">
                  <a:lumMod val="100000"/>
                </a:schemeClr>
              </a:gs>
            </a:gsLst>
            <a:path path="circle">
              <a:fillToRect l="50000" t="-80000" r="50000" b="180000"/>
            </a:path>
            <a:tileRect/>
          </a:gradFill>
          <a:ln>
            <a:noFill/>
          </a:ln>
          <a:effectLst>
            <a:innerShdw blurRad="114300">
              <a:schemeClr val="accent3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endPara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0" name="Retângulo: Cantos Arredondados 9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00000000-0008-0000-0700-00000A000000}"/>
              </a:ext>
            </a:extLst>
          </xdr:cNvPr>
          <xdr:cNvSpPr/>
        </xdr:nvSpPr>
        <xdr:spPr>
          <a:xfrm>
            <a:off x="99861" y="90591"/>
            <a:ext cx="1483669" cy="254609"/>
          </a:xfrm>
          <a:prstGeom prst="roundRect">
            <a:avLst/>
          </a:prstGeom>
          <a:noFill/>
          <a:ln>
            <a:noFill/>
          </a:ln>
          <a:effectLst>
            <a:innerShdw blurRad="114300">
              <a:schemeClr val="accent4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600" b="1">
                <a:solidFill>
                  <a:schemeClr val="accent3">
                    <a:lumMod val="50000"/>
                  </a:schemeClr>
                </a:solidFill>
                <a:effectLst>
                  <a:innerShdw blurRad="63500" dist="50800" dir="13500000">
                    <a:prstClr val="black">
                      <a:alpha val="50000"/>
                    </a:prstClr>
                  </a:innerShdw>
                </a:effectLst>
              </a:rPr>
              <a:t>Voltar  </a:t>
            </a:r>
            <a:r>
              <a:rPr lang="pt-BR" sz="1600" b="1" baseline="0">
                <a:solidFill>
                  <a:schemeClr val="accent3">
                    <a:lumMod val="50000"/>
                  </a:schemeClr>
                </a:solidFill>
              </a:rPr>
              <a:t> </a:t>
            </a:r>
            <a:endParaRPr lang="pt-BR" sz="1600" b="1">
              <a:solidFill>
                <a:schemeClr val="accent3">
                  <a:lumMod val="50000"/>
                </a:schemeClr>
              </a:solidFill>
            </a:endParaRPr>
          </a:p>
        </xdr:txBody>
      </xdr:sp>
    </xdr:grp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4"/>
  <sheetViews>
    <sheetView showGridLines="0" showRowColHeaders="0" tabSelected="1" zoomScaleNormal="100" workbookViewId="0">
      <selection activeCell="G31" sqref="G31"/>
    </sheetView>
  </sheetViews>
  <sheetFormatPr defaultColWidth="9.140625" defaultRowHeight="14.25" x14ac:dyDescent="0.25"/>
  <cols>
    <col min="1" max="11" width="9.140625" style="126"/>
    <col min="12" max="12" width="5.140625" style="126" customWidth="1"/>
    <col min="13" max="16384" width="9.140625" style="126"/>
  </cols>
  <sheetData>
    <row r="2" spans="2:2" x14ac:dyDescent="0.25">
      <c r="B2" s="135" t="s">
        <v>124</v>
      </c>
    </row>
    <row r="3" spans="2:2" x14ac:dyDescent="0.25">
      <c r="B3" s="126" t="s">
        <v>125</v>
      </c>
    </row>
    <row r="4" spans="2:2" x14ac:dyDescent="0.25">
      <c r="B4" s="126" t="s">
        <v>126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V44"/>
  <sheetViews>
    <sheetView showGridLines="0" zoomScale="80" zoomScaleNormal="80" workbookViewId="0">
      <pane xSplit="1" ySplit="7" topLeftCell="B8" activePane="bottomRight" state="frozen"/>
      <selection sqref="A1:XFD1048576"/>
      <selection pane="topRight" sqref="A1:XFD1048576"/>
      <selection pane="bottomLeft" sqref="A1:XFD1048576"/>
      <selection pane="bottomRight" activeCell="A7" sqref="A7"/>
    </sheetView>
  </sheetViews>
  <sheetFormatPr defaultColWidth="8.85546875" defaultRowHeight="17.25" x14ac:dyDescent="0.3"/>
  <cols>
    <col min="1" max="1" width="22" style="3" bestFit="1" customWidth="1"/>
    <col min="2" max="6" width="22.140625" style="3" bestFit="1" customWidth="1"/>
    <col min="7" max="8" width="13.140625" style="3" bestFit="1" customWidth="1"/>
    <col min="9" max="9" width="10.140625" style="3" bestFit="1" customWidth="1"/>
    <col min="10" max="16384" width="8.85546875" style="3"/>
  </cols>
  <sheetData>
    <row r="1" spans="1:22" x14ac:dyDescent="0.3">
      <c r="A1" s="121" t="s">
        <v>124</v>
      </c>
    </row>
    <row r="2" spans="1:22" x14ac:dyDescent="0.3">
      <c r="A2" s="3" t="s">
        <v>125</v>
      </c>
    </row>
    <row r="3" spans="1:22" x14ac:dyDescent="0.3">
      <c r="A3" s="3" t="s">
        <v>126</v>
      </c>
    </row>
    <row r="5" spans="1:22" ht="15.6" customHeight="1" x14ac:dyDescent="0.3">
      <c r="A5" s="1" t="s">
        <v>0</v>
      </c>
      <c r="B5" s="1"/>
      <c r="C5" s="1"/>
      <c r="D5" s="1"/>
      <c r="E5" s="1"/>
      <c r="F5" s="1"/>
      <c r="G5" s="1"/>
      <c r="H5" s="1"/>
      <c r="I5" s="1"/>
    </row>
    <row r="6" spans="1:22" x14ac:dyDescent="0.3">
      <c r="A6" s="4" t="s">
        <v>1</v>
      </c>
      <c r="B6" s="4"/>
      <c r="C6" s="4"/>
      <c r="D6" s="4"/>
      <c r="E6" s="5"/>
      <c r="F6" s="5"/>
      <c r="G6" s="5"/>
      <c r="H6" s="5"/>
      <c r="I6" s="5"/>
    </row>
    <row r="7" spans="1:22" ht="52.5" thickBot="1" x14ac:dyDescent="0.35">
      <c r="A7" s="6" t="s">
        <v>2</v>
      </c>
      <c r="B7" s="7">
        <v>2022</v>
      </c>
      <c r="C7" s="7">
        <v>2023</v>
      </c>
      <c r="D7" s="7">
        <v>2024</v>
      </c>
      <c r="E7" s="7">
        <v>2025</v>
      </c>
      <c r="F7" s="7" t="s">
        <v>121</v>
      </c>
      <c r="G7" s="8" t="s">
        <v>115</v>
      </c>
      <c r="H7" s="8" t="s">
        <v>120</v>
      </c>
      <c r="I7" s="9" t="s">
        <v>3</v>
      </c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</row>
    <row r="8" spans="1:22" ht="21" customHeight="1" thickTop="1" x14ac:dyDescent="0.3">
      <c r="A8" s="11" t="s">
        <v>4</v>
      </c>
      <c r="B8" s="12">
        <v>36675568850.759476</v>
      </c>
      <c r="C8" s="12">
        <v>33311309900.827812</v>
      </c>
      <c r="D8" s="12">
        <v>35237147470.976013</v>
      </c>
      <c r="E8" s="12">
        <v>36938694438.020683</v>
      </c>
      <c r="F8" s="12">
        <v>33184916350.363239</v>
      </c>
      <c r="G8" s="13">
        <v>4.8288442429858858</v>
      </c>
      <c r="H8" s="13">
        <v>-10.16218397744375</v>
      </c>
      <c r="I8" s="14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</row>
    <row r="9" spans="1:22" ht="21" customHeight="1" x14ac:dyDescent="0.3">
      <c r="A9" s="16" t="s">
        <v>5</v>
      </c>
      <c r="B9" s="17">
        <v>3766675828.4483695</v>
      </c>
      <c r="C9" s="17">
        <v>4796731061.0073204</v>
      </c>
      <c r="D9" s="17">
        <v>4524659275.5706053</v>
      </c>
      <c r="E9" s="17">
        <v>6439655016.1334991</v>
      </c>
      <c r="F9" s="17">
        <v>5485825638.4149351</v>
      </c>
      <c r="G9" s="18">
        <v>42.323534744423227</v>
      </c>
      <c r="H9" s="18">
        <v>-14.811808634606994</v>
      </c>
      <c r="I9" s="19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</row>
    <row r="10" spans="1:22" ht="21" customHeight="1" x14ac:dyDescent="0.3">
      <c r="A10" s="11" t="s">
        <v>6</v>
      </c>
      <c r="B10" s="12">
        <v>17957332894.304535</v>
      </c>
      <c r="C10" s="12">
        <v>22252358300.172516</v>
      </c>
      <c r="D10" s="12">
        <v>25798613135.059296</v>
      </c>
      <c r="E10" s="12">
        <v>21564171154.330807</v>
      </c>
      <c r="F10" s="12">
        <v>15084435184.948292</v>
      </c>
      <c r="G10" s="13">
        <v>-16.413448112736141</v>
      </c>
      <c r="H10" s="13">
        <v>-30.048620570706085</v>
      </c>
      <c r="I10" s="14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</row>
    <row r="11" spans="1:22" ht="21" customHeight="1" x14ac:dyDescent="0.3">
      <c r="A11" s="16" t="s">
        <v>7</v>
      </c>
      <c r="B11" s="17">
        <v>16724791911.044827</v>
      </c>
      <c r="C11" s="17">
        <v>19217959901.422863</v>
      </c>
      <c r="D11" s="17">
        <v>22943474592.287121</v>
      </c>
      <c r="E11" s="17">
        <v>22073607895.177246</v>
      </c>
      <c r="F11" s="17">
        <v>22725552772.541309</v>
      </c>
      <c r="G11" s="18">
        <v>-3.7913468320194932</v>
      </c>
      <c r="H11" s="18">
        <v>2.9535039331132884</v>
      </c>
      <c r="I11" s="19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</row>
    <row r="12" spans="1:22" ht="21" customHeight="1" x14ac:dyDescent="0.3">
      <c r="A12" s="11" t="s">
        <v>8</v>
      </c>
      <c r="B12" s="12">
        <v>11940102421.985895</v>
      </c>
      <c r="C12" s="12">
        <v>12846726677.413477</v>
      </c>
      <c r="D12" s="12">
        <v>20153401726.884315</v>
      </c>
      <c r="E12" s="12">
        <v>9337031840.4671421</v>
      </c>
      <c r="F12" s="12">
        <v>11421445513.567274</v>
      </c>
      <c r="G12" s="13">
        <v>-53.670194406874295</v>
      </c>
      <c r="H12" s="13">
        <v>22.32415727732857</v>
      </c>
      <c r="I12" s="14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</row>
    <row r="13" spans="1:22" ht="21" customHeight="1" x14ac:dyDescent="0.3">
      <c r="A13" s="16" t="s">
        <v>9</v>
      </c>
      <c r="B13" s="17">
        <v>3484234158.1746621</v>
      </c>
      <c r="C13" s="17">
        <v>4503812755.9181967</v>
      </c>
      <c r="D13" s="17">
        <v>11456498639.49095</v>
      </c>
      <c r="E13" s="17">
        <v>11996276547.446135</v>
      </c>
      <c r="F13" s="17">
        <v>5181859084.7575703</v>
      </c>
      <c r="G13" s="18">
        <v>4.7115434212557039</v>
      </c>
      <c r="H13" s="18">
        <v>-56.804437908188056</v>
      </c>
      <c r="I13" s="19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</row>
    <row r="14" spans="1:22" ht="21" customHeight="1" x14ac:dyDescent="0.3">
      <c r="A14" s="11" t="s">
        <v>10</v>
      </c>
      <c r="B14" s="12">
        <v>59246668802.559341</v>
      </c>
      <c r="C14" s="12">
        <v>54124195514.93663</v>
      </c>
      <c r="D14" s="12">
        <v>81640576081.583496</v>
      </c>
      <c r="E14" s="12">
        <v>118976929781.51071</v>
      </c>
      <c r="F14" s="12">
        <v>109594562181.89417</v>
      </c>
      <c r="G14" s="13">
        <v>45.73259461400292</v>
      </c>
      <c r="H14" s="13">
        <v>-7.8858713339185478</v>
      </c>
      <c r="I14" s="14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</row>
    <row r="15" spans="1:22" ht="21" customHeight="1" x14ac:dyDescent="0.3">
      <c r="A15" s="16" t="s">
        <v>11</v>
      </c>
      <c r="B15" s="17">
        <v>105223809762.43513</v>
      </c>
      <c r="C15" s="17">
        <v>124639376599.64485</v>
      </c>
      <c r="D15" s="17">
        <v>124585270230.4026</v>
      </c>
      <c r="E15" s="17">
        <v>121191740752.86465</v>
      </c>
      <c r="F15" s="17">
        <v>110764306965.37874</v>
      </c>
      <c r="G15" s="18">
        <v>-2.7238609116969514</v>
      </c>
      <c r="H15" s="18">
        <v>-8.6040795541914346</v>
      </c>
      <c r="I15" s="19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</row>
    <row r="16" spans="1:22" ht="21" customHeight="1" x14ac:dyDescent="0.3">
      <c r="A16" s="11" t="s">
        <v>12</v>
      </c>
      <c r="B16" s="12">
        <v>16300496177.707769</v>
      </c>
      <c r="C16" s="12">
        <v>16385256871.386343</v>
      </c>
      <c r="D16" s="12">
        <v>15333019017.530844</v>
      </c>
      <c r="E16" s="12">
        <v>12186690904.112822</v>
      </c>
      <c r="F16" s="12">
        <v>13721550895.557209</v>
      </c>
      <c r="G16" s="13">
        <v>-20.519951810016678</v>
      </c>
      <c r="H16" s="13">
        <v>12.594559126189008</v>
      </c>
      <c r="I16" s="14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</row>
    <row r="17" spans="1:22" ht="21" customHeight="1" x14ac:dyDescent="0.3">
      <c r="A17" s="16" t="s">
        <v>13</v>
      </c>
      <c r="B17" s="17">
        <v>18461005486.171268</v>
      </c>
      <c r="C17" s="17">
        <v>22635950146.194118</v>
      </c>
      <c r="D17" s="17">
        <v>29304452000.686031</v>
      </c>
      <c r="E17" s="17">
        <v>25260749262.553864</v>
      </c>
      <c r="F17" s="17">
        <v>15667439316.803608</v>
      </c>
      <c r="G17" s="18">
        <v>-13.798936550792707</v>
      </c>
      <c r="H17" s="18">
        <v>-37.977139339929344</v>
      </c>
      <c r="I17" s="19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</row>
    <row r="18" spans="1:22" ht="21" customHeight="1" x14ac:dyDescent="0.3">
      <c r="A18" s="11" t="s">
        <v>14</v>
      </c>
      <c r="B18" s="12">
        <v>131984861.74352194</v>
      </c>
      <c r="C18" s="12">
        <v>112833637.26355998</v>
      </c>
      <c r="D18" s="12">
        <v>127551914.30789718</v>
      </c>
      <c r="E18" s="12">
        <v>156863237.87153077</v>
      </c>
      <c r="F18" s="12">
        <v>125372585.94368201</v>
      </c>
      <c r="G18" s="13">
        <v>22.979916626636498</v>
      </c>
      <c r="H18" s="13">
        <v>-20.075227539061281</v>
      </c>
      <c r="I18" s="14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</row>
    <row r="19" spans="1:22" ht="21" customHeight="1" x14ac:dyDescent="0.3">
      <c r="A19" s="16" t="s">
        <v>15</v>
      </c>
      <c r="B19" s="17">
        <v>15420204809.072269</v>
      </c>
      <c r="C19" s="17">
        <v>22177158234.638165</v>
      </c>
      <c r="D19" s="17">
        <v>20127663314.679092</v>
      </c>
      <c r="E19" s="17">
        <v>20515433634.990498</v>
      </c>
      <c r="F19" s="17">
        <v>22187037409.770058</v>
      </c>
      <c r="G19" s="18">
        <v>1.9265540875209597</v>
      </c>
      <c r="H19" s="18">
        <v>8.1480304268515269</v>
      </c>
      <c r="I19" s="19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</row>
    <row r="20" spans="1:22" ht="21" customHeight="1" x14ac:dyDescent="0.3">
      <c r="A20" s="11" t="s">
        <v>16</v>
      </c>
      <c r="B20" s="12">
        <v>158986365052.7674</v>
      </c>
      <c r="C20" s="12">
        <v>156973295701.06091</v>
      </c>
      <c r="D20" s="12">
        <v>129734852821.7692</v>
      </c>
      <c r="E20" s="12">
        <v>172478512589.38101</v>
      </c>
      <c r="F20" s="12">
        <v>162212547040.99142</v>
      </c>
      <c r="G20" s="13">
        <v>32.946936646494997</v>
      </c>
      <c r="H20" s="13">
        <v>-5.952025788180193</v>
      </c>
      <c r="I20" s="14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</row>
    <row r="21" spans="1:22" ht="21" customHeight="1" x14ac:dyDescent="0.3">
      <c r="A21" s="16" t="s">
        <v>17</v>
      </c>
      <c r="B21" s="17">
        <v>358426366157.18262</v>
      </c>
      <c r="C21" s="17">
        <v>366959903309.77844</v>
      </c>
      <c r="D21" s="17">
        <v>308626885198.80316</v>
      </c>
      <c r="E21" s="17">
        <v>341670010153.25012</v>
      </c>
      <c r="F21" s="17">
        <v>338504601164.74561</v>
      </c>
      <c r="G21" s="18">
        <v>10.706495946768246</v>
      </c>
      <c r="H21" s="18">
        <v>-0.92645210127887401</v>
      </c>
      <c r="I21" s="19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</row>
    <row r="22" spans="1:22" ht="21" customHeight="1" x14ac:dyDescent="0.3">
      <c r="A22" s="11" t="s">
        <v>18</v>
      </c>
      <c r="B22" s="12">
        <v>15869297915.731737</v>
      </c>
      <c r="C22" s="12">
        <v>19550253154.439766</v>
      </c>
      <c r="D22" s="12">
        <v>21217430003.227615</v>
      </c>
      <c r="E22" s="12">
        <v>21300631534.821537</v>
      </c>
      <c r="F22" s="12">
        <v>22485583409.52562</v>
      </c>
      <c r="G22" s="13">
        <v>0.3921376508901675</v>
      </c>
      <c r="H22" s="13">
        <v>5.5629894013563108</v>
      </c>
      <c r="I22" s="14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</row>
    <row r="23" spans="1:22" ht="21" customHeight="1" x14ac:dyDescent="0.3">
      <c r="A23" s="16" t="s">
        <v>19</v>
      </c>
      <c r="B23" s="17">
        <v>19574303494.634621</v>
      </c>
      <c r="C23" s="17">
        <v>11414256557.667999</v>
      </c>
      <c r="D23" s="17">
        <v>10885217496.103676</v>
      </c>
      <c r="E23" s="17">
        <v>10800440729.202602</v>
      </c>
      <c r="F23" s="17">
        <v>8833777335.580555</v>
      </c>
      <c r="G23" s="18">
        <v>-0.77882474035469995</v>
      </c>
      <c r="H23" s="18">
        <v>-18.209103155434349</v>
      </c>
      <c r="I23" s="19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</row>
    <row r="24" spans="1:22" ht="21" customHeight="1" x14ac:dyDescent="0.3">
      <c r="A24" s="11" t="s">
        <v>20</v>
      </c>
      <c r="B24" s="12">
        <v>6904272430.9015751</v>
      </c>
      <c r="C24" s="12">
        <v>8365375352.4528332</v>
      </c>
      <c r="D24" s="12">
        <v>11579082172.820908</v>
      </c>
      <c r="E24" s="12">
        <v>13191730560.751057</v>
      </c>
      <c r="F24" s="12">
        <v>11693885679.225626</v>
      </c>
      <c r="G24" s="13">
        <v>13.927255751888957</v>
      </c>
      <c r="H24" s="13">
        <v>-11.354422944188403</v>
      </c>
      <c r="I24" s="14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</row>
    <row r="25" spans="1:22" ht="21" customHeight="1" thickBot="1" x14ac:dyDescent="0.35">
      <c r="A25" s="20" t="s">
        <v>21</v>
      </c>
      <c r="B25" s="21">
        <v>865093481015.625</v>
      </c>
      <c r="C25" s="21">
        <v>900266753676.22595</v>
      </c>
      <c r="D25" s="21">
        <v>873275795092.18274</v>
      </c>
      <c r="E25" s="21">
        <v>966079170032.88599</v>
      </c>
      <c r="F25" s="21">
        <v>908874698530.00891</v>
      </c>
      <c r="G25" s="22">
        <v>10.627040788518238</v>
      </c>
      <c r="H25" s="22">
        <v>-5.9213026506854334</v>
      </c>
      <c r="I25" s="23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</row>
    <row r="26" spans="1:22" ht="21" customHeight="1" thickTop="1" x14ac:dyDescent="0.3">
      <c r="A26" s="11" t="s">
        <v>22</v>
      </c>
      <c r="B26" s="12">
        <v>163525664488.08859</v>
      </c>
      <c r="C26" s="12">
        <v>156118755101.10022</v>
      </c>
      <c r="D26" s="12">
        <v>176657357914.40256</v>
      </c>
      <c r="E26" s="12">
        <v>228433915923.36536</v>
      </c>
      <c r="F26" s="12">
        <v>248745473624.85809</v>
      </c>
      <c r="G26" s="13">
        <v>29.309029989031423</v>
      </c>
      <c r="H26" s="13">
        <v>8.891655873161497</v>
      </c>
      <c r="I26" s="14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</row>
    <row r="27" spans="1:22" ht="21" customHeight="1" x14ac:dyDescent="0.3">
      <c r="A27" s="16" t="s">
        <v>23</v>
      </c>
      <c r="B27" s="17">
        <v>43199050048.783424</v>
      </c>
      <c r="C27" s="17">
        <v>49424930376.237419</v>
      </c>
      <c r="D27" s="17">
        <v>57967398778.822495</v>
      </c>
      <c r="E27" s="17">
        <v>66447290197.246841</v>
      </c>
      <c r="F27" s="17">
        <v>52953483066.933525</v>
      </c>
      <c r="G27" s="18">
        <v>14.628725105951013</v>
      </c>
      <c r="H27" s="18">
        <v>-20.307535627498641</v>
      </c>
      <c r="I27" s="19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</row>
    <row r="28" spans="1:22" ht="21" customHeight="1" x14ac:dyDescent="0.3">
      <c r="A28" s="11" t="s">
        <v>24</v>
      </c>
      <c r="B28" s="12">
        <v>102922078155.28758</v>
      </c>
      <c r="C28" s="12">
        <v>99450833215.661453</v>
      </c>
      <c r="D28" s="12">
        <v>110682600987.32838</v>
      </c>
      <c r="E28" s="12">
        <v>119007702329.32335</v>
      </c>
      <c r="F28" s="12">
        <v>106681254472.10814</v>
      </c>
      <c r="G28" s="13">
        <v>7.5215989394286753</v>
      </c>
      <c r="H28" s="13">
        <v>-10.357689137720616</v>
      </c>
      <c r="I28" s="14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</row>
    <row r="29" spans="1:22" ht="21" customHeight="1" x14ac:dyDescent="0.3">
      <c r="A29" s="16" t="s">
        <v>25</v>
      </c>
      <c r="B29" s="17">
        <v>62202104718.139877</v>
      </c>
      <c r="C29" s="17">
        <v>69946445144.14151</v>
      </c>
      <c r="D29" s="17">
        <v>70878468411.187012</v>
      </c>
      <c r="E29" s="17">
        <v>77322655184.038193</v>
      </c>
      <c r="F29" s="17">
        <v>73586754702.799515</v>
      </c>
      <c r="G29" s="18">
        <v>9.0918820867665229</v>
      </c>
      <c r="H29" s="18">
        <v>-4.8315729359613151</v>
      </c>
      <c r="I29" s="19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</row>
    <row r="30" spans="1:22" ht="21" customHeight="1" x14ac:dyDescent="0.3">
      <c r="A30" s="11" t="s">
        <v>26</v>
      </c>
      <c r="B30" s="12">
        <v>22140187291.153599</v>
      </c>
      <c r="C30" s="12">
        <v>27281457784.759785</v>
      </c>
      <c r="D30" s="12">
        <v>27757798042.431385</v>
      </c>
      <c r="E30" s="12">
        <v>30668804249.958073</v>
      </c>
      <c r="F30" s="12">
        <v>28259865926.179077</v>
      </c>
      <c r="G30" s="13">
        <v>10.487165455548153</v>
      </c>
      <c r="H30" s="13">
        <v>-7.8546861629999469</v>
      </c>
      <c r="I30" s="14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</row>
    <row r="31" spans="1:22" ht="21" customHeight="1" thickBot="1" x14ac:dyDescent="0.35">
      <c r="A31" s="20" t="s">
        <v>27</v>
      </c>
      <c r="B31" s="21">
        <v>393989084701.45313</v>
      </c>
      <c r="C31" s="21">
        <v>402222421621.90039</v>
      </c>
      <c r="D31" s="21">
        <v>443943624134.17181</v>
      </c>
      <c r="E31" s="21">
        <v>521880367883.93182</v>
      </c>
      <c r="F31" s="21">
        <v>510226831792.87836</v>
      </c>
      <c r="G31" s="22">
        <v>17.555549739397858</v>
      </c>
      <c r="H31" s="22">
        <v>-2.2329899356638094</v>
      </c>
      <c r="I31" s="23"/>
      <c r="J31" s="10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0"/>
    </row>
    <row r="32" spans="1:22" ht="21" customHeight="1" thickTop="1" thickBot="1" x14ac:dyDescent="0.35">
      <c r="A32" s="24" t="s">
        <v>28</v>
      </c>
      <c r="B32" s="25">
        <v>1259082565717.0781</v>
      </c>
      <c r="C32" s="25">
        <v>1302489175298.1265</v>
      </c>
      <c r="D32" s="25">
        <v>1317219419226.3545</v>
      </c>
      <c r="E32" s="25">
        <v>1487959537916.8179</v>
      </c>
      <c r="F32" s="25">
        <v>1419101530322.8872</v>
      </c>
      <c r="G32" s="26">
        <v>12.962162278988011</v>
      </c>
      <c r="H32" s="26">
        <v>-4.627680110867372</v>
      </c>
      <c r="I32" s="27"/>
      <c r="J32" s="28"/>
      <c r="K32" s="10"/>
      <c r="L32" s="15"/>
      <c r="M32" s="10"/>
      <c r="N32" s="10"/>
      <c r="O32" s="10"/>
      <c r="P32" s="10"/>
      <c r="Q32" s="10"/>
      <c r="R32" s="10"/>
      <c r="S32" s="10"/>
      <c r="T32" s="10"/>
      <c r="U32" s="10"/>
      <c r="V32" s="10"/>
    </row>
    <row r="33" spans="1:22" s="30" customFormat="1" ht="25.5" customHeight="1" thickTop="1" x14ac:dyDescent="0.2">
      <c r="A33" s="136" t="s">
        <v>131</v>
      </c>
      <c r="B33" s="136"/>
      <c r="C33" s="136"/>
      <c r="D33" s="136"/>
      <c r="E33" s="136"/>
      <c r="F33" s="136"/>
      <c r="G33" s="136"/>
      <c r="H33" s="136"/>
      <c r="I33" s="136"/>
      <c r="J33" s="136"/>
      <c r="K33" s="136"/>
      <c r="L33" s="136"/>
      <c r="M33" s="136"/>
      <c r="N33" s="136"/>
      <c r="O33" s="136"/>
      <c r="P33" s="136"/>
      <c r="Q33" s="136"/>
      <c r="R33" s="136"/>
      <c r="S33" s="136"/>
      <c r="T33" s="136"/>
      <c r="U33" s="136"/>
      <c r="V33" s="136"/>
    </row>
    <row r="34" spans="1:22" s="30" customFormat="1" ht="16.5" customHeight="1" x14ac:dyDescent="0.2">
      <c r="A34" s="136" t="s">
        <v>132</v>
      </c>
      <c r="B34" s="136"/>
      <c r="C34" s="136"/>
      <c r="D34" s="136"/>
      <c r="E34" s="136"/>
      <c r="F34" s="136"/>
      <c r="G34" s="136"/>
      <c r="H34" s="136"/>
      <c r="I34" s="136"/>
      <c r="J34" s="136"/>
      <c r="K34" s="136"/>
      <c r="L34" s="136"/>
      <c r="M34" s="136"/>
      <c r="N34" s="136"/>
      <c r="O34" s="136"/>
      <c r="P34" s="136"/>
      <c r="Q34" s="136"/>
      <c r="R34" s="136"/>
      <c r="S34" s="136"/>
      <c r="T34" s="136"/>
      <c r="U34" s="136"/>
      <c r="V34" s="136"/>
    </row>
    <row r="35" spans="1:22" s="30" customFormat="1" ht="33.75" customHeight="1" x14ac:dyDescent="0.2">
      <c r="A35" s="136" t="s">
        <v>113</v>
      </c>
      <c r="B35" s="138"/>
      <c r="C35" s="138"/>
      <c r="D35" s="138"/>
      <c r="E35" s="138"/>
      <c r="F35" s="138"/>
      <c r="G35" s="138"/>
      <c r="H35" s="138"/>
      <c r="I35" s="138"/>
      <c r="J35" s="138"/>
      <c r="K35" s="138"/>
      <c r="L35" s="138"/>
      <c r="M35" s="138"/>
      <c r="N35" s="138"/>
      <c r="O35" s="138"/>
      <c r="P35" s="138"/>
      <c r="Q35" s="138"/>
      <c r="R35" s="138"/>
      <c r="S35" s="138"/>
      <c r="T35" s="138"/>
      <c r="U35" s="138"/>
      <c r="V35" s="138"/>
    </row>
    <row r="36" spans="1:22" s="2" customFormat="1" ht="29.25" customHeight="1" x14ac:dyDescent="0.25">
      <c r="A36" s="139" t="s">
        <v>29</v>
      </c>
      <c r="B36" s="139"/>
      <c r="C36" s="139"/>
      <c r="D36" s="139"/>
      <c r="E36" s="139"/>
      <c r="F36" s="139"/>
      <c r="G36" s="139"/>
      <c r="H36" s="139"/>
      <c r="I36" s="139"/>
      <c r="J36" s="139"/>
      <c r="K36" s="139"/>
      <c r="L36" s="139"/>
      <c r="M36" s="139"/>
      <c r="N36" s="139"/>
      <c r="O36" s="139"/>
      <c r="P36" s="139"/>
      <c r="Q36" s="139"/>
      <c r="R36" s="139"/>
      <c r="S36" s="139"/>
      <c r="T36" s="139"/>
      <c r="U36" s="139"/>
      <c r="V36" s="139"/>
    </row>
    <row r="37" spans="1:22" s="2" customFormat="1" ht="14.25" customHeight="1" x14ac:dyDescent="0.25">
      <c r="A37" s="136" t="s">
        <v>30</v>
      </c>
      <c r="B37" s="136"/>
      <c r="C37" s="136"/>
      <c r="D37" s="136"/>
      <c r="E37" s="136"/>
      <c r="F37" s="136"/>
      <c r="G37" s="136"/>
      <c r="H37" s="136"/>
      <c r="I37" s="136"/>
      <c r="J37" s="136"/>
      <c r="K37" s="136"/>
      <c r="L37" s="136"/>
      <c r="M37" s="136"/>
      <c r="N37" s="136"/>
      <c r="O37" s="136"/>
      <c r="P37" s="136"/>
      <c r="Q37" s="136"/>
      <c r="R37" s="136"/>
      <c r="S37" s="136"/>
      <c r="T37" s="136"/>
      <c r="U37" s="136"/>
      <c r="V37" s="136"/>
    </row>
    <row r="38" spans="1:22" s="2" customFormat="1" ht="14.25" x14ac:dyDescent="0.25">
      <c r="A38" s="137" t="s">
        <v>31</v>
      </c>
      <c r="B38" s="137"/>
      <c r="C38" s="137"/>
      <c r="D38" s="137"/>
      <c r="E38" s="137"/>
      <c r="F38" s="137"/>
      <c r="G38" s="137"/>
      <c r="H38" s="137"/>
      <c r="I38" s="137"/>
      <c r="J38" s="137"/>
      <c r="K38" s="137"/>
      <c r="L38" s="137"/>
      <c r="M38" s="137"/>
      <c r="N38" s="137"/>
      <c r="O38" s="137"/>
      <c r="P38" s="137"/>
      <c r="Q38" s="137"/>
      <c r="R38" s="137"/>
      <c r="S38" s="137"/>
      <c r="T38" s="137"/>
      <c r="U38" s="137"/>
    </row>
    <row r="39" spans="1:22" s="2" customFormat="1" ht="14.25" x14ac:dyDescent="0.25">
      <c r="A39" s="30" t="s">
        <v>133</v>
      </c>
      <c r="B39" s="30"/>
      <c r="C39" s="30"/>
      <c r="D39" s="127"/>
      <c r="E39" s="127"/>
      <c r="F39" s="127"/>
      <c r="G39" s="127"/>
      <c r="H39" s="127"/>
      <c r="I39" s="127"/>
      <c r="J39" s="127"/>
      <c r="K39" s="127"/>
      <c r="L39" s="127"/>
      <c r="M39" s="127"/>
      <c r="N39" s="127"/>
      <c r="O39" s="127"/>
      <c r="P39" s="127"/>
      <c r="Q39" s="127"/>
      <c r="R39" s="127"/>
      <c r="S39" s="127"/>
      <c r="T39" s="127"/>
      <c r="U39" s="127"/>
    </row>
    <row r="40" spans="1:22" s="2" customFormat="1" ht="14.25" x14ac:dyDescent="0.25">
      <c r="A40" s="30" t="s">
        <v>134</v>
      </c>
      <c r="B40" s="30"/>
      <c r="C40" s="30"/>
      <c r="D40" s="127"/>
      <c r="E40" s="127"/>
      <c r="F40" s="127"/>
      <c r="G40" s="127"/>
      <c r="H40" s="127"/>
      <c r="I40" s="127"/>
      <c r="J40" s="127"/>
      <c r="K40" s="127"/>
      <c r="L40" s="127"/>
      <c r="M40" s="127"/>
      <c r="N40" s="127"/>
      <c r="O40" s="127"/>
      <c r="P40" s="127"/>
      <c r="Q40" s="127"/>
      <c r="R40" s="127"/>
      <c r="S40" s="127"/>
      <c r="T40" s="127"/>
      <c r="U40" s="127"/>
    </row>
    <row r="41" spans="1:22" s="2" customFormat="1" ht="14.25" x14ac:dyDescent="0.25">
      <c r="A41" s="130" t="s">
        <v>32</v>
      </c>
      <c r="B41" s="130"/>
      <c r="C41" s="30"/>
      <c r="D41" s="127"/>
      <c r="E41" s="127"/>
      <c r="F41" s="127"/>
      <c r="G41" s="127"/>
      <c r="H41" s="127"/>
      <c r="I41" s="127"/>
      <c r="J41" s="127"/>
      <c r="K41" s="127"/>
      <c r="L41" s="127"/>
      <c r="M41" s="127"/>
      <c r="N41" s="127"/>
      <c r="O41" s="127"/>
      <c r="P41" s="127"/>
      <c r="Q41" s="127"/>
      <c r="R41" s="127"/>
      <c r="S41" s="127"/>
      <c r="T41" s="127"/>
      <c r="U41" s="127"/>
    </row>
    <row r="42" spans="1:22" s="2" customFormat="1" ht="14.25" x14ac:dyDescent="0.25">
      <c r="A42" s="130" t="s">
        <v>33</v>
      </c>
      <c r="B42" s="130"/>
      <c r="C42" s="30"/>
      <c r="D42" s="127"/>
      <c r="E42" s="127"/>
      <c r="F42" s="127"/>
      <c r="G42" s="127"/>
      <c r="H42" s="127"/>
      <c r="I42" s="127"/>
      <c r="J42" s="127"/>
      <c r="K42" s="127"/>
      <c r="L42" s="127"/>
      <c r="M42" s="127"/>
      <c r="N42" s="127"/>
      <c r="O42" s="127"/>
      <c r="P42" s="127"/>
      <c r="Q42" s="127"/>
      <c r="R42" s="127"/>
      <c r="S42" s="127"/>
      <c r="T42" s="127"/>
      <c r="U42" s="127"/>
    </row>
    <row r="43" spans="1:22" s="2" customFormat="1" ht="14.25" x14ac:dyDescent="0.25">
      <c r="A43" s="130" t="s">
        <v>114</v>
      </c>
      <c r="B43" s="130"/>
      <c r="C43" s="30"/>
      <c r="D43" s="127"/>
      <c r="E43" s="127"/>
      <c r="F43" s="127"/>
      <c r="G43" s="127"/>
      <c r="H43" s="127"/>
      <c r="I43" s="127"/>
      <c r="J43" s="127"/>
      <c r="K43" s="127"/>
      <c r="L43" s="127"/>
      <c r="M43" s="127"/>
      <c r="N43" s="127"/>
      <c r="O43" s="127"/>
      <c r="P43" s="127"/>
      <c r="Q43" s="127"/>
      <c r="R43" s="127"/>
      <c r="S43" s="127"/>
      <c r="T43" s="127"/>
      <c r="U43" s="127"/>
    </row>
    <row r="44" spans="1:22" ht="17.25" customHeight="1" x14ac:dyDescent="0.3">
      <c r="A44" s="136" t="s">
        <v>117</v>
      </c>
      <c r="B44" s="136"/>
    </row>
  </sheetData>
  <mergeCells count="7">
    <mergeCell ref="A37:V37"/>
    <mergeCell ref="A38:U38"/>
    <mergeCell ref="A44:B44"/>
    <mergeCell ref="A33:V33"/>
    <mergeCell ref="A34:V34"/>
    <mergeCell ref="A35:V35"/>
    <mergeCell ref="A36:V36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49" orientation="landscape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F2FA7DE0-318B-40ED-B5C0-0340D21669C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m:sqref>G8</xm:sqref>
        </x14:conditionalFormatting>
        <x14:conditionalFormatting xmlns:xm="http://schemas.microsoft.com/office/excel/2006/main">
          <x14:cfRule type="iconSet" priority="34" id="{FF45A485-9BE3-4BFD-9345-DEE78D7FFD2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m:sqref>G9:G15 G25:G32</xm:sqref>
        </x14:conditionalFormatting>
        <x14:conditionalFormatting xmlns:xm="http://schemas.microsoft.com/office/excel/2006/main">
          <x14:cfRule type="iconSet" priority="1" id="{6EA7A9A6-68EC-40D8-B3D6-946E746377D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m:sqref>G16:G24</xm:sqref>
        </x14:conditionalFormatting>
        <x14:conditionalFormatting xmlns:xm="http://schemas.microsoft.com/office/excel/2006/main">
          <x14:cfRule type="iconSet" priority="4" id="{01DAE967-EA37-449D-ABBD-5D173A0C2BA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m:sqref>H8</xm:sqref>
        </x14:conditionalFormatting>
        <x14:conditionalFormatting xmlns:xm="http://schemas.microsoft.com/office/excel/2006/main">
          <x14:cfRule type="iconSet" priority="36" id="{E8A45179-22B6-4C31-8133-D3722E1C682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m:sqref>H9:H15 H25:H32</xm:sqref>
        </x14:conditionalFormatting>
        <x14:conditionalFormatting xmlns:xm="http://schemas.microsoft.com/office/excel/2006/main">
          <x14:cfRule type="iconSet" priority="2" id="{FE888E44-EB0B-4458-9915-89CEEB29D08E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m:sqref>H16:H24</xm:sqref>
        </x14:conditionalFormatting>
      </x14:conditionalFormattings>
    </ext>
    <ext xmlns:x14="http://schemas.microsoft.com/office/spreadsheetml/2009/9/main" uri="{05C60535-1F16-4fd2-B633-F4F36F0B64E0}">
      <x14:sparklineGroups xmlns:xm="http://schemas.microsoft.com/office/excel/2006/main">
        <x14:sparklineGroup manualMax="0" manualMin="0" displayEmptyCellsAs="span" xr2:uid="{00000000-0003-0000-0100-000000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VBP!B8:D8</xm:f>
              <xm:sqref>I8</xm:sqref>
            </x14:sparkline>
            <x14:sparkline>
              <xm:f>VBP!B9:D9</xm:f>
              <xm:sqref>I9</xm:sqref>
            </x14:sparkline>
            <x14:sparkline>
              <xm:f>VBP!B10:D10</xm:f>
              <xm:sqref>I10</xm:sqref>
            </x14:sparkline>
            <x14:sparkline>
              <xm:f>VBP!B11:D11</xm:f>
              <xm:sqref>I11</xm:sqref>
            </x14:sparkline>
            <x14:sparkline>
              <xm:f>VBP!B12:D12</xm:f>
              <xm:sqref>I12</xm:sqref>
            </x14:sparkline>
            <x14:sparkline>
              <xm:f>VBP!B13:D13</xm:f>
              <xm:sqref>I13</xm:sqref>
            </x14:sparkline>
            <x14:sparkline>
              <xm:f>VBP!B14:D14</xm:f>
              <xm:sqref>I14</xm:sqref>
            </x14:sparkline>
            <x14:sparkline>
              <xm:f>VBP!B15:D15</xm:f>
              <xm:sqref>I15</xm:sqref>
            </x14:sparkline>
            <x14:sparkline>
              <xm:f>VBP!B16:D16</xm:f>
              <xm:sqref>I16</xm:sqref>
            </x14:sparkline>
            <x14:sparkline>
              <xm:f>VBP!B17:D17</xm:f>
              <xm:sqref>I17</xm:sqref>
            </x14:sparkline>
            <x14:sparkline>
              <xm:f>VBP!B18:D18</xm:f>
              <xm:sqref>I18</xm:sqref>
            </x14:sparkline>
            <x14:sparkline>
              <xm:f>VBP!B19:D19</xm:f>
              <xm:sqref>I19</xm:sqref>
            </x14:sparkline>
            <x14:sparkline>
              <xm:f>VBP!B20:D20</xm:f>
              <xm:sqref>I20</xm:sqref>
            </x14:sparkline>
            <x14:sparkline>
              <xm:f>VBP!B21:D21</xm:f>
              <xm:sqref>I21</xm:sqref>
            </x14:sparkline>
            <x14:sparkline>
              <xm:f>VBP!B22:D22</xm:f>
              <xm:sqref>I22</xm:sqref>
            </x14:sparkline>
            <x14:sparkline>
              <xm:f>VBP!B23:D23</xm:f>
              <xm:sqref>I23</xm:sqref>
            </x14:sparkline>
            <x14:sparkline>
              <xm:f>VBP!B24:D24</xm:f>
              <xm:sqref>I24</xm:sqref>
            </x14:sparkline>
            <x14:sparkline>
              <xm:f>VBP!B25:D25</xm:f>
              <xm:sqref>I25</xm:sqref>
            </x14:sparkline>
            <x14:sparkline>
              <xm:f>VBP!B26:D26</xm:f>
              <xm:sqref>I26</xm:sqref>
            </x14:sparkline>
            <x14:sparkline>
              <xm:f>VBP!B27:D27</xm:f>
              <xm:sqref>I27</xm:sqref>
            </x14:sparkline>
            <x14:sparkline>
              <xm:f>VBP!B28:D28</xm:f>
              <xm:sqref>I28</xm:sqref>
            </x14:sparkline>
            <x14:sparkline>
              <xm:f>VBP!B29:D29</xm:f>
              <xm:sqref>I29</xm:sqref>
            </x14:sparkline>
            <x14:sparkline>
              <xm:f>VBP!B30:D30</xm:f>
              <xm:sqref>I30</xm:sqref>
            </x14:sparkline>
            <x14:sparkline>
              <xm:f>VBP!B31:D31</xm:f>
              <xm:sqref>I31</xm:sqref>
            </x14:sparkline>
            <x14:sparkline>
              <xm:f>VBP!B32:D32</xm:f>
              <xm:sqref>I32</xm:sqref>
            </x14:sparkline>
          </x14:sparklines>
        </x14:sparklineGroup>
      </x14:sparklineGroup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K50"/>
  <sheetViews>
    <sheetView showGridLines="0" zoomScale="90" zoomScaleNormal="90" workbookViewId="0">
      <pane xSplit="1" ySplit="7" topLeftCell="B8" activePane="bottomRight" state="frozen"/>
      <selection activeCell="A7" sqref="A7"/>
      <selection pane="topRight" activeCell="A7" sqref="A7"/>
      <selection pane="bottomLeft" activeCell="A7" sqref="A7"/>
      <selection pane="bottomRight" activeCell="A7" sqref="A7"/>
    </sheetView>
  </sheetViews>
  <sheetFormatPr defaultColWidth="8.85546875" defaultRowHeight="17.25" x14ac:dyDescent="0.3"/>
  <cols>
    <col min="1" max="1" width="22.28515625" style="3" customWidth="1"/>
    <col min="2" max="32" width="8.28515625" style="3" bestFit="1" customWidth="1"/>
    <col min="33" max="39" width="10.140625" style="3" bestFit="1" customWidth="1"/>
    <col min="40" max="42" width="13.5703125" style="122" customWidth="1"/>
    <col min="43" max="16384" width="8.85546875" style="3"/>
  </cols>
  <sheetData>
    <row r="1" spans="1:42" x14ac:dyDescent="0.3">
      <c r="A1" s="121" t="s">
        <v>124</v>
      </c>
    </row>
    <row r="2" spans="1:42" x14ac:dyDescent="0.3">
      <c r="A2" s="3" t="s">
        <v>125</v>
      </c>
    </row>
    <row r="3" spans="1:42" x14ac:dyDescent="0.3">
      <c r="A3" s="3" t="s">
        <v>126</v>
      </c>
    </row>
    <row r="5" spans="1:42" x14ac:dyDescent="0.3">
      <c r="A5" s="29" t="s">
        <v>0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</row>
    <row r="6" spans="1:42" x14ac:dyDescent="0.3">
      <c r="A6" s="141" t="s">
        <v>34</v>
      </c>
      <c r="B6" s="141"/>
      <c r="C6" s="141"/>
      <c r="D6" s="141"/>
      <c r="E6" s="141"/>
      <c r="F6" s="141"/>
      <c r="G6" s="141"/>
      <c r="H6" s="141"/>
      <c r="I6" s="141"/>
      <c r="J6" s="141"/>
      <c r="K6" s="141"/>
      <c r="L6" s="141"/>
      <c r="M6" s="141"/>
      <c r="N6" s="141"/>
      <c r="O6" s="141"/>
      <c r="P6" s="141"/>
      <c r="Q6" s="141"/>
      <c r="R6" s="141"/>
      <c r="S6" s="141"/>
      <c r="T6" s="141"/>
      <c r="U6" s="141"/>
      <c r="V6" s="141"/>
      <c r="W6" s="141"/>
      <c r="X6" s="141"/>
      <c r="Y6" s="141"/>
      <c r="Z6" s="141"/>
      <c r="AA6" s="141"/>
      <c r="AB6" s="141"/>
      <c r="AC6" s="141"/>
      <c r="AD6" s="141"/>
      <c r="AE6" s="141"/>
      <c r="AF6" s="141"/>
      <c r="AG6" s="141"/>
      <c r="AH6" s="141"/>
      <c r="AI6" s="141"/>
      <c r="AJ6" s="44"/>
      <c r="AK6" s="44"/>
      <c r="AL6" s="44"/>
      <c r="AM6" s="44"/>
    </row>
    <row r="7" spans="1:42" s="10" customFormat="1" ht="33" customHeight="1" thickBot="1" x14ac:dyDescent="0.35">
      <c r="A7" s="6"/>
      <c r="B7" s="32" t="s">
        <v>35</v>
      </c>
      <c r="C7" s="32" t="s">
        <v>36</v>
      </c>
      <c r="D7" s="32" t="s">
        <v>37</v>
      </c>
      <c r="E7" s="32" t="s">
        <v>38</v>
      </c>
      <c r="F7" s="32" t="s">
        <v>39</v>
      </c>
      <c r="G7" s="32" t="s">
        <v>40</v>
      </c>
      <c r="H7" s="32" t="s">
        <v>41</v>
      </c>
      <c r="I7" s="32" t="s">
        <v>42</v>
      </c>
      <c r="J7" s="32" t="s">
        <v>43</v>
      </c>
      <c r="K7" s="32" t="s">
        <v>44</v>
      </c>
      <c r="L7" s="32" t="s">
        <v>45</v>
      </c>
      <c r="M7" s="32" t="s">
        <v>46</v>
      </c>
      <c r="N7" s="32" t="s">
        <v>47</v>
      </c>
      <c r="O7" s="32" t="s">
        <v>48</v>
      </c>
      <c r="P7" s="32" t="s">
        <v>49</v>
      </c>
      <c r="Q7" s="32" t="s">
        <v>50</v>
      </c>
      <c r="R7" s="32" t="s">
        <v>51</v>
      </c>
      <c r="S7" s="32" t="s">
        <v>52</v>
      </c>
      <c r="T7" s="32" t="s">
        <v>53</v>
      </c>
      <c r="U7" s="32" t="s">
        <v>54</v>
      </c>
      <c r="V7" s="32" t="s">
        <v>55</v>
      </c>
      <c r="W7" s="32" t="s">
        <v>56</v>
      </c>
      <c r="X7" s="32" t="s">
        <v>57</v>
      </c>
      <c r="Y7" s="32" t="s">
        <v>58</v>
      </c>
      <c r="Z7" s="32" t="s">
        <v>59</v>
      </c>
      <c r="AA7" s="32" t="s">
        <v>60</v>
      </c>
      <c r="AB7" s="32" t="s">
        <v>61</v>
      </c>
      <c r="AC7" s="33" t="s">
        <v>62</v>
      </c>
      <c r="AD7" s="33" t="s">
        <v>63</v>
      </c>
      <c r="AE7" s="33" t="s">
        <v>64</v>
      </c>
      <c r="AF7" s="33" t="s">
        <v>65</v>
      </c>
      <c r="AG7" s="33" t="s">
        <v>66</v>
      </c>
      <c r="AH7" s="33" t="s">
        <v>67</v>
      </c>
      <c r="AI7" s="33">
        <v>2022</v>
      </c>
      <c r="AJ7" s="33" t="s">
        <v>68</v>
      </c>
      <c r="AK7" s="33" t="s">
        <v>116</v>
      </c>
      <c r="AL7" s="33" t="s">
        <v>122</v>
      </c>
      <c r="AM7" s="33" t="s">
        <v>121</v>
      </c>
      <c r="AN7" s="128" t="s">
        <v>69</v>
      </c>
      <c r="AO7" s="128" t="s">
        <v>111</v>
      </c>
      <c r="AP7" s="128" t="s">
        <v>119</v>
      </c>
    </row>
    <row r="8" spans="1:42" s="15" customFormat="1" ht="19.5" customHeight="1" thickTop="1" x14ac:dyDescent="0.3">
      <c r="A8" s="11" t="s">
        <v>4</v>
      </c>
      <c r="B8" s="34">
        <v>10.478074243422951</v>
      </c>
      <c r="C8" s="34">
        <v>8.6997330114997951</v>
      </c>
      <c r="D8" s="34">
        <v>9.7918334410093362</v>
      </c>
      <c r="E8" s="34">
        <v>8.5438122586349454</v>
      </c>
      <c r="F8" s="34">
        <v>5.1757518612998785</v>
      </c>
      <c r="G8" s="34">
        <v>6.6741756968275476</v>
      </c>
      <c r="H8" s="34">
        <v>6.2694065925028486</v>
      </c>
      <c r="I8" s="34">
        <v>4.3161774042542618</v>
      </c>
      <c r="J8" s="34">
        <v>4.027461433576061</v>
      </c>
      <c r="K8" s="34">
        <v>4.8853709674332997</v>
      </c>
      <c r="L8" s="34">
        <v>6.3182207826251764</v>
      </c>
      <c r="M8" s="34">
        <v>8.3557362579860719</v>
      </c>
      <c r="N8" s="34">
        <v>9.5282295563101673</v>
      </c>
      <c r="O8" s="34">
        <v>7.9241095396685752</v>
      </c>
      <c r="P8" s="34">
        <v>10.353974719595511</v>
      </c>
      <c r="Q8" s="34">
        <v>18.449317624406515</v>
      </c>
      <c r="R8" s="34">
        <v>13.320116499561847</v>
      </c>
      <c r="S8" s="34">
        <v>9.8133461672661504</v>
      </c>
      <c r="T8" s="34">
        <v>13.584579334364491</v>
      </c>
      <c r="U8" s="34">
        <v>12.744716758290036</v>
      </c>
      <c r="V8" s="34">
        <v>8.7860277105910924</v>
      </c>
      <c r="W8" s="34">
        <v>8.5003040108230365</v>
      </c>
      <c r="X8" s="34">
        <v>22.213500560012495</v>
      </c>
      <c r="Y8" s="34">
        <v>27.66940712664022</v>
      </c>
      <c r="Z8" s="34">
        <v>19.678616224418708</v>
      </c>
      <c r="AA8" s="34">
        <v>25.300655516573201</v>
      </c>
      <c r="AB8" s="34">
        <v>25.888456989406023</v>
      </c>
      <c r="AC8" s="35">
        <v>23.503983439547632</v>
      </c>
      <c r="AD8" s="35">
        <v>16.131385804442704</v>
      </c>
      <c r="AE8" s="35">
        <v>24.024605669636291</v>
      </c>
      <c r="AF8" s="35">
        <v>27.631024706164645</v>
      </c>
      <c r="AG8" s="35">
        <v>29.838807521742886</v>
      </c>
      <c r="AH8" s="35">
        <v>30.736522475811388</v>
      </c>
      <c r="AI8" s="35">
        <v>36.675568850759475</v>
      </c>
      <c r="AJ8" s="35">
        <v>33.311309900827816</v>
      </c>
      <c r="AK8" s="35">
        <v>35.237147470976012</v>
      </c>
      <c r="AL8" s="35">
        <v>36.938694438020683</v>
      </c>
      <c r="AM8" s="35">
        <v>33.184916350363238</v>
      </c>
      <c r="AN8" s="123">
        <v>5.7813324539973676E-2</v>
      </c>
      <c r="AO8" s="123">
        <v>4.8288442429858858E-2</v>
      </c>
      <c r="AP8" s="123">
        <v>-0.10162183977443751</v>
      </c>
    </row>
    <row r="9" spans="1:42" s="15" customFormat="1" ht="19.5" customHeight="1" x14ac:dyDescent="0.3">
      <c r="A9" s="16" t="s">
        <v>5</v>
      </c>
      <c r="B9" s="36">
        <v>0.80083699010950538</v>
      </c>
      <c r="C9" s="36">
        <v>0.6444178515733443</v>
      </c>
      <c r="D9" s="36">
        <v>0.72049009998172908</v>
      </c>
      <c r="E9" s="36">
        <v>0.58286245393891556</v>
      </c>
      <c r="F9" s="36">
        <v>0.71571081190134944</v>
      </c>
      <c r="G9" s="36">
        <v>0.66888376312471132</v>
      </c>
      <c r="H9" s="36">
        <v>0.59807423957704098</v>
      </c>
      <c r="I9" s="36">
        <v>0.57173964225688068</v>
      </c>
      <c r="J9" s="36">
        <v>0.60054744525936543</v>
      </c>
      <c r="K9" s="36">
        <v>0.64517237782012493</v>
      </c>
      <c r="L9" s="36">
        <v>0.79085936959961622</v>
      </c>
      <c r="M9" s="36">
        <v>0.87946538638133009</v>
      </c>
      <c r="N9" s="36">
        <v>0.63059617302504078</v>
      </c>
      <c r="O9" s="36">
        <v>0.79937304713151336</v>
      </c>
      <c r="P9" s="36">
        <v>0.93164472959923517</v>
      </c>
      <c r="Q9" s="36">
        <v>1.0743504846822918</v>
      </c>
      <c r="R9" s="36">
        <v>1.1280064687221718</v>
      </c>
      <c r="S9" s="36">
        <v>0.85507571329797871</v>
      </c>
      <c r="T9" s="36">
        <v>1.0784112851231547</v>
      </c>
      <c r="U9" s="36">
        <v>1.5386585327367275</v>
      </c>
      <c r="V9" s="36">
        <v>0.9443442267463491</v>
      </c>
      <c r="W9" s="36">
        <v>0.90972087390367584</v>
      </c>
      <c r="X9" s="36">
        <v>1.2474605644592518</v>
      </c>
      <c r="Y9" s="36">
        <v>1.3982049748121981</v>
      </c>
      <c r="Z9" s="36">
        <v>1.7219348896667779</v>
      </c>
      <c r="AA9" s="36">
        <v>1.9443795016495031</v>
      </c>
      <c r="AB9" s="36">
        <v>2.080514475065387</v>
      </c>
      <c r="AC9" s="37">
        <v>2.33704334643636</v>
      </c>
      <c r="AD9" s="37">
        <v>2.4107129397480955</v>
      </c>
      <c r="AE9" s="37">
        <v>2.1788042952668141</v>
      </c>
      <c r="AF9" s="37">
        <v>2.5346550253806783</v>
      </c>
      <c r="AG9" s="37">
        <v>3.4982254684416501</v>
      </c>
      <c r="AH9" s="37">
        <v>3.2030166182856736</v>
      </c>
      <c r="AI9" s="37">
        <v>3.7666758284483697</v>
      </c>
      <c r="AJ9" s="37">
        <v>4.7967310610073204</v>
      </c>
      <c r="AK9" s="37">
        <v>4.5246592755706052</v>
      </c>
      <c r="AL9" s="37">
        <v>6.4396550161334991</v>
      </c>
      <c r="AM9" s="37">
        <v>5.4858256384149353</v>
      </c>
      <c r="AN9" s="123">
        <v>-5.6720250098736935E-2</v>
      </c>
      <c r="AO9" s="123">
        <v>0.4232353474442323</v>
      </c>
      <c r="AP9" s="123">
        <v>-0.14811808634606993</v>
      </c>
    </row>
    <row r="10" spans="1:42" s="15" customFormat="1" ht="19.5" customHeight="1" x14ac:dyDescent="0.3">
      <c r="A10" s="11" t="s">
        <v>6</v>
      </c>
      <c r="B10" s="34">
        <v>24.167220049431975</v>
      </c>
      <c r="C10" s="34">
        <v>19.677812399023988</v>
      </c>
      <c r="D10" s="34">
        <v>28.808601500526763</v>
      </c>
      <c r="E10" s="34">
        <v>24.32167257901606</v>
      </c>
      <c r="F10" s="34">
        <v>24.516511919388446</v>
      </c>
      <c r="G10" s="34">
        <v>23.347322519846976</v>
      </c>
      <c r="H10" s="34">
        <v>20.455816266496772</v>
      </c>
      <c r="I10" s="34">
        <v>16.60135159613149</v>
      </c>
      <c r="J10" s="34">
        <v>16.526121780258173</v>
      </c>
      <c r="K10" s="34">
        <v>18.371434853539338</v>
      </c>
      <c r="L10" s="34">
        <v>24.827217152705298</v>
      </c>
      <c r="M10" s="34">
        <v>18.141252219736604</v>
      </c>
      <c r="N10" s="34">
        <v>17.750356472558501</v>
      </c>
      <c r="O10" s="34">
        <v>21.266132124860992</v>
      </c>
      <c r="P10" s="34">
        <v>25.700103617258026</v>
      </c>
      <c r="Q10" s="34">
        <v>32.716292198453296</v>
      </c>
      <c r="R10" s="34">
        <v>23.865773424957222</v>
      </c>
      <c r="S10" s="34">
        <v>18.870687090258929</v>
      </c>
      <c r="T10" s="34">
        <v>18.939596991487349</v>
      </c>
      <c r="U10" s="34">
        <v>24.333272106068222</v>
      </c>
      <c r="V10" s="34">
        <v>26.000040557017066</v>
      </c>
      <c r="W10" s="34">
        <v>20.152116620745613</v>
      </c>
      <c r="X10" s="34">
        <v>19.778735116659067</v>
      </c>
      <c r="Y10" s="34">
        <v>17.79550874084158</v>
      </c>
      <c r="Z10" s="34">
        <v>21.5935347915071</v>
      </c>
      <c r="AA10" s="34">
        <v>22.152455277922186</v>
      </c>
      <c r="AB10" s="34">
        <v>20.615050990853327</v>
      </c>
      <c r="AC10" s="35">
        <v>18.872671851328818</v>
      </c>
      <c r="AD10" s="35">
        <v>20.600580019350339</v>
      </c>
      <c r="AE10" s="35">
        <v>17.165099271369133</v>
      </c>
      <c r="AF10" s="35">
        <v>16.214184115426754</v>
      </c>
      <c r="AG10" s="35">
        <v>22.359829609326027</v>
      </c>
      <c r="AH10" s="35">
        <v>22.383849889310046</v>
      </c>
      <c r="AI10" s="35">
        <v>17.957332894304535</v>
      </c>
      <c r="AJ10" s="35">
        <v>22.252358300172517</v>
      </c>
      <c r="AK10" s="35">
        <v>25.798613135059295</v>
      </c>
      <c r="AL10" s="35">
        <v>21.564171154330808</v>
      </c>
      <c r="AM10" s="35">
        <v>15.084435184948292</v>
      </c>
      <c r="AN10" s="123">
        <v>0.15936534847451589</v>
      </c>
      <c r="AO10" s="123">
        <v>-0.1641344811273614</v>
      </c>
      <c r="AP10" s="123">
        <v>-0.30048620570706086</v>
      </c>
    </row>
    <row r="11" spans="1:42" s="15" customFormat="1" ht="19.5" customHeight="1" x14ac:dyDescent="0.3">
      <c r="A11" s="16" t="s">
        <v>7</v>
      </c>
      <c r="B11" s="36">
        <v>15.951954202008654</v>
      </c>
      <c r="C11" s="36">
        <v>17.550674454816917</v>
      </c>
      <c r="D11" s="36">
        <v>15.126719553984115</v>
      </c>
      <c r="E11" s="36">
        <v>12.183269025781112</v>
      </c>
      <c r="F11" s="36">
        <v>12.145962301003896</v>
      </c>
      <c r="G11" s="36">
        <v>17.772297826033899</v>
      </c>
      <c r="H11" s="36">
        <v>23.610142267255203</v>
      </c>
      <c r="I11" s="36">
        <v>16.175046428019353</v>
      </c>
      <c r="J11" s="36">
        <v>14.062769421290881</v>
      </c>
      <c r="K11" s="36">
        <v>14.170885745996825</v>
      </c>
      <c r="L11" s="36">
        <v>15.046869804406382</v>
      </c>
      <c r="M11" s="36">
        <v>13.083503255069251</v>
      </c>
      <c r="N11" s="36">
        <v>12.781156132637523</v>
      </c>
      <c r="O11" s="36">
        <v>12.490399714352456</v>
      </c>
      <c r="P11" s="36">
        <v>13.00373698201922</v>
      </c>
      <c r="Q11" s="36">
        <v>12.865229587210859</v>
      </c>
      <c r="R11" s="36">
        <v>13.093225730591598</v>
      </c>
      <c r="S11" s="36">
        <v>13.56968665732466</v>
      </c>
      <c r="T11" s="36">
        <v>14.350252183812149</v>
      </c>
      <c r="U11" s="36">
        <v>14.461858372063883</v>
      </c>
      <c r="V11" s="36">
        <v>13.917134632715998</v>
      </c>
      <c r="W11" s="36">
        <v>15.568772285455923</v>
      </c>
      <c r="X11" s="36">
        <v>16.968415005344987</v>
      </c>
      <c r="Y11" s="36">
        <v>15.992738666389284</v>
      </c>
      <c r="Z11" s="36">
        <v>18.201430826702495</v>
      </c>
      <c r="AA11" s="36">
        <v>19.233922909253565</v>
      </c>
      <c r="AB11" s="36">
        <v>18.84156908082856</v>
      </c>
      <c r="AC11" s="37">
        <v>27.744694657682981</v>
      </c>
      <c r="AD11" s="37">
        <v>20.343728528089198</v>
      </c>
      <c r="AE11" s="37">
        <v>17.622234500618539</v>
      </c>
      <c r="AF11" s="37">
        <v>20.297191779634339</v>
      </c>
      <c r="AG11" s="37">
        <v>15.703234484105126</v>
      </c>
      <c r="AH11" s="37">
        <v>13.99191930998539</v>
      </c>
      <c r="AI11" s="37">
        <v>16.724791911044825</v>
      </c>
      <c r="AJ11" s="37">
        <v>19.217959901422862</v>
      </c>
      <c r="AK11" s="37">
        <v>22.943474592287121</v>
      </c>
      <c r="AL11" s="37">
        <v>22.073607895177247</v>
      </c>
      <c r="AM11" s="37">
        <v>22.72555277254131</v>
      </c>
      <c r="AN11" s="123">
        <v>0.19385588844882684</v>
      </c>
      <c r="AO11" s="123">
        <v>-3.7913468320194932E-2</v>
      </c>
      <c r="AP11" s="123">
        <v>2.9535039331132662E-2</v>
      </c>
    </row>
    <row r="12" spans="1:42" s="15" customFormat="1" ht="19.5" customHeight="1" x14ac:dyDescent="0.3">
      <c r="A12" s="11" t="s">
        <v>8</v>
      </c>
      <c r="B12" s="34">
        <v>7.9363487530465404</v>
      </c>
      <c r="C12" s="34">
        <v>9.9103697361384491</v>
      </c>
      <c r="D12" s="34">
        <v>7.2836337223282603</v>
      </c>
      <c r="E12" s="34">
        <v>7.7727867595859896</v>
      </c>
      <c r="F12" s="34">
        <v>5.9048936764403628</v>
      </c>
      <c r="G12" s="34">
        <v>11.602684225965554</v>
      </c>
      <c r="H12" s="34">
        <v>8.7932585037709732</v>
      </c>
      <c r="I12" s="34">
        <v>6.0475491261689678</v>
      </c>
      <c r="J12" s="34">
        <v>7.3138088862411381</v>
      </c>
      <c r="K12" s="34">
        <v>9.3765696689541187</v>
      </c>
      <c r="L12" s="34">
        <v>6.5193398752709459</v>
      </c>
      <c r="M12" s="34">
        <v>6.4776349098838839</v>
      </c>
      <c r="N12" s="34">
        <v>9.5221712974643271</v>
      </c>
      <c r="O12" s="34">
        <v>8.3096072126627902</v>
      </c>
      <c r="P12" s="34">
        <v>7.8677945787806314</v>
      </c>
      <c r="Q12" s="34">
        <v>6.4230969517278975</v>
      </c>
      <c r="R12" s="34">
        <v>7.4989299441058979</v>
      </c>
      <c r="S12" s="34">
        <v>7.0532751198694523</v>
      </c>
      <c r="T12" s="34">
        <v>7.6122284630907853</v>
      </c>
      <c r="U12" s="34">
        <v>7.729838237831534</v>
      </c>
      <c r="V12" s="34">
        <v>9.5813838652368997</v>
      </c>
      <c r="W12" s="34">
        <v>10.197091375322117</v>
      </c>
      <c r="X12" s="34">
        <v>8.4161870891989263</v>
      </c>
      <c r="Y12" s="34">
        <v>6.6343584566990303</v>
      </c>
      <c r="Z12" s="34">
        <v>9.9191035914851717</v>
      </c>
      <c r="AA12" s="34">
        <v>11.54584241269886</v>
      </c>
      <c r="AB12" s="34">
        <v>11.408563417657721</v>
      </c>
      <c r="AC12" s="35">
        <v>13.746548902505284</v>
      </c>
      <c r="AD12" s="35">
        <v>7.3773967535560612</v>
      </c>
      <c r="AE12" s="35">
        <v>7.0469839142086483</v>
      </c>
      <c r="AF12" s="35">
        <v>13.186714891571491</v>
      </c>
      <c r="AG12" s="35">
        <v>10.586328413806745</v>
      </c>
      <c r="AH12" s="35">
        <v>9.7658790664525554</v>
      </c>
      <c r="AI12" s="35">
        <v>11.940102421985895</v>
      </c>
      <c r="AJ12" s="35">
        <v>12.846726677413477</v>
      </c>
      <c r="AK12" s="35">
        <v>20.153401726884315</v>
      </c>
      <c r="AL12" s="35">
        <v>9.3370318404671426</v>
      </c>
      <c r="AM12" s="35">
        <v>11.421445513567274</v>
      </c>
      <c r="AN12" s="123">
        <v>0.56875772583510309</v>
      </c>
      <c r="AO12" s="123">
        <v>-0.53670194406874283</v>
      </c>
      <c r="AP12" s="123">
        <v>0.22324157277328571</v>
      </c>
    </row>
    <row r="13" spans="1:42" s="15" customFormat="1" ht="19.5" customHeight="1" x14ac:dyDescent="0.3">
      <c r="A13" s="16" t="s">
        <v>9</v>
      </c>
      <c r="B13" s="36">
        <v>4.8667608138751808</v>
      </c>
      <c r="C13" s="36">
        <v>3.8446865017960872</v>
      </c>
      <c r="D13" s="36">
        <v>4.1416149125174897</v>
      </c>
      <c r="E13" s="36">
        <v>3.8179651474111074</v>
      </c>
      <c r="F13" s="36">
        <v>4.0529584220316259</v>
      </c>
      <c r="G13" s="36">
        <v>3.6218281366359339</v>
      </c>
      <c r="H13" s="36">
        <v>3.0718296452191267</v>
      </c>
      <c r="I13" s="36">
        <v>2.5532046658656378</v>
      </c>
      <c r="J13" s="36">
        <v>3.4387755623856937</v>
      </c>
      <c r="K13" s="36">
        <v>3.716453144781136</v>
      </c>
      <c r="L13" s="36">
        <v>2.7206060135416243</v>
      </c>
      <c r="M13" s="36">
        <v>1.9508186340868177</v>
      </c>
      <c r="N13" s="36">
        <v>2.5341976049428414</v>
      </c>
      <c r="O13" s="36">
        <v>4.7915953230717188</v>
      </c>
      <c r="P13" s="36">
        <v>3.9855245812115432</v>
      </c>
      <c r="Q13" s="36">
        <v>3.2681998522457358</v>
      </c>
      <c r="R13" s="36">
        <v>2.7482874191140678</v>
      </c>
      <c r="S13" s="36">
        <v>2.4358264840880293</v>
      </c>
      <c r="T13" s="36">
        <v>2.5919403787656554</v>
      </c>
      <c r="U13" s="36">
        <v>2.9342877873175581</v>
      </c>
      <c r="V13" s="36">
        <v>3.7744150094207716</v>
      </c>
      <c r="W13" s="36">
        <v>3.8036552950784115</v>
      </c>
      <c r="X13" s="36">
        <v>3.2478668633605614</v>
      </c>
      <c r="Y13" s="36">
        <v>2.9978832924383712</v>
      </c>
      <c r="Z13" s="36">
        <v>2.8673426053415514</v>
      </c>
      <c r="AA13" s="36">
        <v>2.3387239225387542</v>
      </c>
      <c r="AB13" s="36">
        <v>2.7139162570351698</v>
      </c>
      <c r="AC13" s="37">
        <v>3.5386559512952758</v>
      </c>
      <c r="AD13" s="37">
        <v>2.575972510030073</v>
      </c>
      <c r="AE13" s="37">
        <v>3.4920533271999981</v>
      </c>
      <c r="AF13" s="37">
        <v>3.6675715205702994</v>
      </c>
      <c r="AG13" s="37">
        <v>4.6064732973938209</v>
      </c>
      <c r="AH13" s="37">
        <v>4.7156329230895597</v>
      </c>
      <c r="AI13" s="37">
        <v>3.4842341581746621</v>
      </c>
      <c r="AJ13" s="37">
        <v>4.5038127559181964</v>
      </c>
      <c r="AK13" s="37">
        <v>11.456498639490949</v>
      </c>
      <c r="AL13" s="37">
        <v>11.996276547446135</v>
      </c>
      <c r="AM13" s="37">
        <v>5.1818590847575701</v>
      </c>
      <c r="AN13" s="123">
        <v>1.5437333344812427</v>
      </c>
      <c r="AO13" s="123">
        <v>4.7115434212557039E-2</v>
      </c>
      <c r="AP13" s="123">
        <v>-0.56804437908188055</v>
      </c>
    </row>
    <row r="14" spans="1:42" s="15" customFormat="1" ht="19.5" customHeight="1" x14ac:dyDescent="0.3">
      <c r="A14" s="11" t="s">
        <v>10</v>
      </c>
      <c r="B14" s="152" t="s">
        <v>110</v>
      </c>
      <c r="C14" s="152" t="s">
        <v>110</v>
      </c>
      <c r="D14" s="152" t="s">
        <v>110</v>
      </c>
      <c r="E14" s="152" t="s">
        <v>110</v>
      </c>
      <c r="F14" s="152" t="s">
        <v>110</v>
      </c>
      <c r="G14" s="152" t="s">
        <v>110</v>
      </c>
      <c r="H14" s="152" t="s">
        <v>110</v>
      </c>
      <c r="I14" s="152" t="s">
        <v>110</v>
      </c>
      <c r="J14" s="34">
        <v>37.481276306255445</v>
      </c>
      <c r="K14" s="34">
        <v>38.248390249445634</v>
      </c>
      <c r="L14" s="34">
        <v>37.083504451592439</v>
      </c>
      <c r="M14" s="34">
        <v>34.073457702027341</v>
      </c>
      <c r="N14" s="34">
        <v>21.196474641210973</v>
      </c>
      <c r="O14" s="34">
        <v>29.494730116059532</v>
      </c>
      <c r="P14" s="34">
        <v>24.473152345270535</v>
      </c>
      <c r="Q14" s="34">
        <v>34.694257158094139</v>
      </c>
      <c r="R14" s="34">
        <v>36.771179803351579</v>
      </c>
      <c r="S14" s="34">
        <v>38.700817807550571</v>
      </c>
      <c r="T14" s="34">
        <v>32.457760625138079</v>
      </c>
      <c r="U14" s="34">
        <v>37.430545880223931</v>
      </c>
      <c r="V14" s="34">
        <v>32.429627564738972</v>
      </c>
      <c r="W14" s="34">
        <v>43.231494252719358</v>
      </c>
      <c r="X14" s="34">
        <v>49.996252368468859</v>
      </c>
      <c r="Y14" s="34">
        <v>45.828037951841637</v>
      </c>
      <c r="Z14" s="34">
        <v>32.372703116074426</v>
      </c>
      <c r="AA14" s="34">
        <v>38.777728734864972</v>
      </c>
      <c r="AB14" s="34">
        <v>38.63751860053636</v>
      </c>
      <c r="AC14" s="35">
        <v>46.104135759145159</v>
      </c>
      <c r="AD14" s="35">
        <v>39.334028996430277</v>
      </c>
      <c r="AE14" s="35">
        <v>43.308486520355778</v>
      </c>
      <c r="AF14" s="35">
        <v>32.147624015275632</v>
      </c>
      <c r="AG14" s="35">
        <v>45.957266346631499</v>
      </c>
      <c r="AH14" s="35">
        <v>47.424730212741132</v>
      </c>
      <c r="AI14" s="35">
        <v>59.246668802559341</v>
      </c>
      <c r="AJ14" s="35">
        <v>54.124195514936631</v>
      </c>
      <c r="AK14" s="35">
        <v>81.64057608158349</v>
      </c>
      <c r="AL14" s="35">
        <v>118.97692978151071</v>
      </c>
      <c r="AM14" s="35">
        <v>109.59456218189416</v>
      </c>
      <c r="AN14" s="123">
        <v>0.50839334062809627</v>
      </c>
      <c r="AO14" s="123">
        <v>0.45732594614002942</v>
      </c>
      <c r="AP14" s="123">
        <v>-7.8858713339185371E-2</v>
      </c>
    </row>
    <row r="15" spans="1:42" s="15" customFormat="1" ht="19.5" customHeight="1" x14ac:dyDescent="0.3">
      <c r="A15" s="16" t="s">
        <v>70</v>
      </c>
      <c r="B15" s="153" t="s">
        <v>110</v>
      </c>
      <c r="C15" s="153" t="s">
        <v>110</v>
      </c>
      <c r="D15" s="153" t="s">
        <v>110</v>
      </c>
      <c r="E15" s="153" t="s">
        <v>110</v>
      </c>
      <c r="F15" s="153" t="s">
        <v>110</v>
      </c>
      <c r="G15" s="153" t="s">
        <v>110</v>
      </c>
      <c r="H15" s="153" t="s">
        <v>110</v>
      </c>
      <c r="I15" s="153" t="s">
        <v>110</v>
      </c>
      <c r="J15" s="36">
        <v>37.481276306255445</v>
      </c>
      <c r="K15" s="36">
        <v>38.248390249445634</v>
      </c>
      <c r="L15" s="36">
        <v>37.083504451592439</v>
      </c>
      <c r="M15" s="36">
        <v>34.073457702027341</v>
      </c>
      <c r="N15" s="36">
        <v>21.196474641210973</v>
      </c>
      <c r="O15" s="36">
        <v>29.494730116059532</v>
      </c>
      <c r="P15" s="36">
        <v>24.473152345270535</v>
      </c>
      <c r="Q15" s="36">
        <v>34.694257158094139</v>
      </c>
      <c r="R15" s="36">
        <v>36.771179803351579</v>
      </c>
      <c r="S15" s="36">
        <v>38.700817807550571</v>
      </c>
      <c r="T15" s="36">
        <v>32.457760625138079</v>
      </c>
      <c r="U15" s="36">
        <v>37.430545880223931</v>
      </c>
      <c r="V15" s="36">
        <v>32.429627564738972</v>
      </c>
      <c r="W15" s="36">
        <v>43.231494252719358</v>
      </c>
      <c r="X15" s="36">
        <v>42.873177206470707</v>
      </c>
      <c r="Y15" s="36">
        <v>37.34877527441261</v>
      </c>
      <c r="Z15" s="36">
        <v>26.275372916597778</v>
      </c>
      <c r="AA15" s="36">
        <v>31.339949924998827</v>
      </c>
      <c r="AB15" s="36">
        <v>31.330837635872619</v>
      </c>
      <c r="AC15" s="36">
        <v>39.804647824697078</v>
      </c>
      <c r="AD15" s="36">
        <v>30.52625919303798</v>
      </c>
      <c r="AE15" s="36">
        <v>34.694539344627152</v>
      </c>
      <c r="AF15" s="36">
        <v>24.581033365031686</v>
      </c>
      <c r="AG15" s="36">
        <v>38.297343919387473</v>
      </c>
      <c r="AH15" s="36">
        <v>35.789886088518443</v>
      </c>
      <c r="AI15" s="36">
        <v>45.072466490752845</v>
      </c>
      <c r="AJ15" s="36">
        <v>41.24305478185363</v>
      </c>
      <c r="AK15" s="36">
        <v>59.121006090902505</v>
      </c>
      <c r="AL15" s="36">
        <v>86.004366040592174</v>
      </c>
      <c r="AM15" s="36">
        <v>85.664174039642603</v>
      </c>
      <c r="AN15" s="123">
        <v>0.43347786442130665</v>
      </c>
      <c r="AO15" s="123">
        <v>0.4547175653329496</v>
      </c>
      <c r="AP15" s="123">
        <v>-3.9555201277690077E-3</v>
      </c>
    </row>
    <row r="16" spans="1:42" s="15" customFormat="1" ht="19.5" customHeight="1" x14ac:dyDescent="0.3">
      <c r="A16" s="11" t="s">
        <v>71</v>
      </c>
      <c r="B16" s="152" t="s">
        <v>110</v>
      </c>
      <c r="C16" s="152" t="s">
        <v>110</v>
      </c>
      <c r="D16" s="152" t="s">
        <v>110</v>
      </c>
      <c r="E16" s="152" t="s">
        <v>110</v>
      </c>
      <c r="F16" s="152" t="s">
        <v>110</v>
      </c>
      <c r="G16" s="152" t="s">
        <v>110</v>
      </c>
      <c r="H16" s="152" t="s">
        <v>110</v>
      </c>
      <c r="I16" s="152" t="s">
        <v>110</v>
      </c>
      <c r="J16" s="152" t="s">
        <v>110</v>
      </c>
      <c r="K16" s="152" t="s">
        <v>110</v>
      </c>
      <c r="L16" s="152" t="s">
        <v>110</v>
      </c>
      <c r="M16" s="152" t="s">
        <v>110</v>
      </c>
      <c r="N16" s="152" t="s">
        <v>110</v>
      </c>
      <c r="O16" s="152" t="s">
        <v>110</v>
      </c>
      <c r="P16" s="152" t="s">
        <v>110</v>
      </c>
      <c r="Q16" s="152" t="s">
        <v>110</v>
      </c>
      <c r="R16" s="152" t="s">
        <v>110</v>
      </c>
      <c r="S16" s="152" t="s">
        <v>110</v>
      </c>
      <c r="T16" s="152" t="s">
        <v>110</v>
      </c>
      <c r="U16" s="152" t="s">
        <v>110</v>
      </c>
      <c r="V16" s="152" t="s">
        <v>110</v>
      </c>
      <c r="W16" s="152" t="s">
        <v>110</v>
      </c>
      <c r="X16" s="34">
        <v>7.1230751619981438</v>
      </c>
      <c r="Y16" s="34">
        <v>8.4792626774290234</v>
      </c>
      <c r="Z16" s="34">
        <v>6.0973301994766445</v>
      </c>
      <c r="AA16" s="34">
        <v>7.4377788098661473</v>
      </c>
      <c r="AB16" s="34">
        <v>7.3066809646637445</v>
      </c>
      <c r="AC16" s="34">
        <v>6.2994879344480861</v>
      </c>
      <c r="AD16" s="34">
        <v>8.8077698033922953</v>
      </c>
      <c r="AE16" s="34">
        <v>8.6139471757286294</v>
      </c>
      <c r="AF16" s="34">
        <v>7.5665906502439455</v>
      </c>
      <c r="AG16" s="34">
        <v>7.6599224272440241</v>
      </c>
      <c r="AH16" s="34">
        <v>11.634844124222694</v>
      </c>
      <c r="AI16" s="34">
        <v>14.174202311806498</v>
      </c>
      <c r="AJ16" s="34">
        <v>12.881140733083003</v>
      </c>
      <c r="AK16" s="34">
        <v>22.519569990680989</v>
      </c>
      <c r="AL16" s="34">
        <v>32.972563740918531</v>
      </c>
      <c r="AM16" s="34">
        <v>23.930388142251562</v>
      </c>
      <c r="AN16" s="123">
        <v>0.74825898243960109</v>
      </c>
      <c r="AO16" s="123">
        <v>0.46417377217074685</v>
      </c>
      <c r="AP16" s="123">
        <v>-0.27423331924431904</v>
      </c>
    </row>
    <row r="17" spans="1:42" s="15" customFormat="1" ht="19.5" customHeight="1" x14ac:dyDescent="0.3">
      <c r="A17" s="16" t="s">
        <v>11</v>
      </c>
      <c r="B17" s="36">
        <v>35.818365705398044</v>
      </c>
      <c r="C17" s="36">
        <v>38.333747698823757</v>
      </c>
      <c r="D17" s="36">
        <v>38.386288603533977</v>
      </c>
      <c r="E17" s="36">
        <v>41.111193002843301</v>
      </c>
      <c r="F17" s="36">
        <v>34.78312016896502</v>
      </c>
      <c r="G17" s="36">
        <v>41.139967883766772</v>
      </c>
      <c r="H17" s="36">
        <v>39.162970127906505</v>
      </c>
      <c r="I17" s="36">
        <v>44.646445250987441</v>
      </c>
      <c r="J17" s="36">
        <v>47.633148119261222</v>
      </c>
      <c r="K17" s="36">
        <v>48.375654469374808</v>
      </c>
      <c r="L17" s="36">
        <v>37.390976827106265</v>
      </c>
      <c r="M17" s="36">
        <v>39.825564166045382</v>
      </c>
      <c r="N17" s="36">
        <v>51.491253197831881</v>
      </c>
      <c r="O17" s="36">
        <v>49.743872021097772</v>
      </c>
      <c r="P17" s="36">
        <v>50.613570490980379</v>
      </c>
      <c r="Q17" s="36">
        <v>45.910066890106883</v>
      </c>
      <c r="R17" s="36">
        <v>49.145055535213743</v>
      </c>
      <c r="S17" s="36">
        <v>67.48005714739088</v>
      </c>
      <c r="T17" s="36">
        <v>69.879303394723465</v>
      </c>
      <c r="U17" s="36">
        <v>63.220345827930764</v>
      </c>
      <c r="V17" s="36">
        <v>77.352185501356786</v>
      </c>
      <c r="W17" s="36">
        <v>86.803779796254588</v>
      </c>
      <c r="X17" s="36">
        <v>104.39831763823723</v>
      </c>
      <c r="Y17" s="36">
        <v>111.91430256248799</v>
      </c>
      <c r="Z17" s="36">
        <v>116.4094711488999</v>
      </c>
      <c r="AA17" s="36">
        <v>104.52513977648614</v>
      </c>
      <c r="AB17" s="36">
        <v>98.943283945731935</v>
      </c>
      <c r="AC17" s="37">
        <v>103.94581804003887</v>
      </c>
      <c r="AD17" s="37">
        <v>127.21106692889546</v>
      </c>
      <c r="AE17" s="37">
        <v>105.93936821544732</v>
      </c>
      <c r="AF17" s="37">
        <v>95.70990490973881</v>
      </c>
      <c r="AG17" s="37">
        <v>92.740460624631268</v>
      </c>
      <c r="AH17" s="37">
        <v>97.376414343318771</v>
      </c>
      <c r="AI17" s="37">
        <v>105.22380976243514</v>
      </c>
      <c r="AJ17" s="37">
        <v>124.63937659964485</v>
      </c>
      <c r="AK17" s="37">
        <v>124.5852702304026</v>
      </c>
      <c r="AL17" s="37">
        <v>121.19174075286466</v>
      </c>
      <c r="AM17" s="37">
        <v>110.76430696537874</v>
      </c>
      <c r="AN17" s="123">
        <v>-4.3410333650850674E-4</v>
      </c>
      <c r="AO17" s="123">
        <v>-2.7238609116969403E-2</v>
      </c>
      <c r="AP17" s="123">
        <v>-8.6040795541914461E-2</v>
      </c>
    </row>
    <row r="18" spans="1:42" s="15" customFormat="1" ht="19.5" customHeight="1" x14ac:dyDescent="0.3">
      <c r="A18" s="11" t="s">
        <v>72</v>
      </c>
      <c r="B18" s="34">
        <v>3.3013426302397342</v>
      </c>
      <c r="C18" s="34">
        <v>5.6754377164461438</v>
      </c>
      <c r="D18" s="34">
        <v>2.7512455234229654</v>
      </c>
      <c r="E18" s="34">
        <v>4.8516076118670561</v>
      </c>
      <c r="F18" s="34">
        <v>2.5074170821847859</v>
      </c>
      <c r="G18" s="34">
        <v>3.5646433423265997</v>
      </c>
      <c r="H18" s="34">
        <v>4.2279613970639129</v>
      </c>
      <c r="I18" s="34">
        <v>1.8658500624171022</v>
      </c>
      <c r="J18" s="34">
        <v>3.6703450381371967</v>
      </c>
      <c r="K18" s="34">
        <v>3.0312532436219204</v>
      </c>
      <c r="L18" s="34">
        <v>3.0278156156094189</v>
      </c>
      <c r="M18" s="34">
        <v>3.081153426231495</v>
      </c>
      <c r="N18" s="34">
        <v>3.1168703704291199</v>
      </c>
      <c r="O18" s="34">
        <v>3.3173636210711135</v>
      </c>
      <c r="P18" s="34">
        <v>2.9581839584532643</v>
      </c>
      <c r="Q18" s="34">
        <v>3.3958747501099711</v>
      </c>
      <c r="R18" s="34">
        <v>2.4856641353550182</v>
      </c>
      <c r="S18" s="34">
        <v>2.3651411196381296</v>
      </c>
      <c r="T18" s="34">
        <v>2.5353755700150198</v>
      </c>
      <c r="U18" s="34">
        <v>4.0087218344250291</v>
      </c>
      <c r="V18" s="34">
        <v>3.6414786012142653</v>
      </c>
      <c r="W18" s="34">
        <v>5.9873601146714091</v>
      </c>
      <c r="X18" s="34">
        <v>2.3598075093188187</v>
      </c>
      <c r="Y18" s="34">
        <v>3.0677807523603202</v>
      </c>
      <c r="Z18" s="34">
        <v>6.7984892563811261</v>
      </c>
      <c r="AA18" s="34">
        <v>7.9513220939154694</v>
      </c>
      <c r="AB18" s="34">
        <v>6.0160801609513328</v>
      </c>
      <c r="AC18" s="35">
        <v>6.8574483620083262</v>
      </c>
      <c r="AD18" s="35">
        <v>3.4672032853732087</v>
      </c>
      <c r="AE18" s="154" t="s">
        <v>110</v>
      </c>
      <c r="AF18" s="154" t="s">
        <v>110</v>
      </c>
      <c r="AG18" s="154" t="s">
        <v>110</v>
      </c>
      <c r="AH18" s="154" t="s">
        <v>110</v>
      </c>
      <c r="AI18" s="154" t="s">
        <v>110</v>
      </c>
      <c r="AJ18" s="154" t="s">
        <v>110</v>
      </c>
      <c r="AK18" s="154" t="s">
        <v>110</v>
      </c>
      <c r="AL18" s="154" t="s">
        <v>110</v>
      </c>
      <c r="AM18" s="154" t="s">
        <v>110</v>
      </c>
      <c r="AN18" s="123" t="s">
        <v>110</v>
      </c>
      <c r="AO18" s="123" t="s">
        <v>110</v>
      </c>
      <c r="AP18" s="123" t="s">
        <v>110</v>
      </c>
    </row>
    <row r="19" spans="1:42" s="15" customFormat="1" ht="19.5" customHeight="1" x14ac:dyDescent="0.3">
      <c r="A19" s="16" t="s">
        <v>12</v>
      </c>
      <c r="B19" s="36">
        <v>20.752970674828415</v>
      </c>
      <c r="C19" s="36">
        <v>17.271460188894984</v>
      </c>
      <c r="D19" s="36">
        <v>18.770847592876898</v>
      </c>
      <c r="E19" s="36">
        <v>18.056007505375895</v>
      </c>
      <c r="F19" s="36">
        <v>18.856053208964834</v>
      </c>
      <c r="G19" s="36">
        <v>25.686990483882621</v>
      </c>
      <c r="H19" s="36">
        <v>15.143007294395732</v>
      </c>
      <c r="I19" s="36">
        <v>13.867654433718281</v>
      </c>
      <c r="J19" s="36">
        <v>14.39672512944839</v>
      </c>
      <c r="K19" s="36">
        <v>18.932315363085873</v>
      </c>
      <c r="L19" s="36">
        <v>15.865422819322205</v>
      </c>
      <c r="M19" s="36">
        <v>12.323896978619601</v>
      </c>
      <c r="N19" s="36">
        <v>13.835354704523695</v>
      </c>
      <c r="O19" s="36">
        <v>18.368069312626254</v>
      </c>
      <c r="P19" s="36">
        <v>18.996432811195103</v>
      </c>
      <c r="Q19" s="36">
        <v>13.296393694141356</v>
      </c>
      <c r="R19" s="36">
        <v>14.459370178726504</v>
      </c>
      <c r="S19" s="36">
        <v>14.842663829274489</v>
      </c>
      <c r="T19" s="36">
        <v>14.197102212477191</v>
      </c>
      <c r="U19" s="36">
        <v>25.449226966219801</v>
      </c>
      <c r="V19" s="36">
        <v>17.280748509545287</v>
      </c>
      <c r="W19" s="36">
        <v>15.599290153940919</v>
      </c>
      <c r="X19" s="36">
        <v>15.321975775388994</v>
      </c>
      <c r="Y19" s="36">
        <v>18.038296818022484</v>
      </c>
      <c r="Z19" s="36">
        <v>18.902824514871547</v>
      </c>
      <c r="AA19" s="36">
        <v>17.130704796496008</v>
      </c>
      <c r="AB19" s="36">
        <v>16.363379806763064</v>
      </c>
      <c r="AC19" s="37">
        <v>21.143455955002608</v>
      </c>
      <c r="AD19" s="37">
        <v>15.496550886098268</v>
      </c>
      <c r="AE19" s="37">
        <v>10.024757478884586</v>
      </c>
      <c r="AF19" s="37">
        <v>15.714611004765295</v>
      </c>
      <c r="AG19" s="37">
        <v>17.401034099540919</v>
      </c>
      <c r="AH19" s="37">
        <v>14.802386055955226</v>
      </c>
      <c r="AI19" s="37">
        <v>16.300496177707771</v>
      </c>
      <c r="AJ19" s="37">
        <v>16.385256871386343</v>
      </c>
      <c r="AK19" s="37">
        <v>15.333019017530845</v>
      </c>
      <c r="AL19" s="37">
        <v>12.186690904112822</v>
      </c>
      <c r="AM19" s="37">
        <v>13.721550895557209</v>
      </c>
      <c r="AN19" s="123">
        <v>-6.4218575400732725E-2</v>
      </c>
      <c r="AO19" s="123">
        <v>-0.20519951810016679</v>
      </c>
      <c r="AP19" s="123">
        <v>0.12594559126189009</v>
      </c>
    </row>
    <row r="20" spans="1:42" s="15" customFormat="1" ht="19.5" customHeight="1" x14ac:dyDescent="0.3">
      <c r="A20" s="11" t="s">
        <v>73</v>
      </c>
      <c r="B20" s="34">
        <v>7.0842937986408883</v>
      </c>
      <c r="C20" s="34">
        <v>7.3606325016715282</v>
      </c>
      <c r="D20" s="34">
        <v>6.7304993151078483</v>
      </c>
      <c r="E20" s="34">
        <v>13.647972644715152</v>
      </c>
      <c r="F20" s="34">
        <v>13.753219798062178</v>
      </c>
      <c r="G20" s="34">
        <v>9.3912632298928411</v>
      </c>
      <c r="H20" s="34">
        <v>7.7287962598916655</v>
      </c>
      <c r="I20" s="34">
        <v>8.9830690810851337</v>
      </c>
      <c r="J20" s="34">
        <v>10.091878501614817</v>
      </c>
      <c r="K20" s="34">
        <v>8.5096436113797367</v>
      </c>
      <c r="L20" s="34">
        <v>9.9480785956642208</v>
      </c>
      <c r="M20" s="34">
        <v>8.3491566928385215</v>
      </c>
      <c r="N20" s="34">
        <v>8.0588593308220275</v>
      </c>
      <c r="O20" s="34">
        <v>9.3774402552711713</v>
      </c>
      <c r="P20" s="34">
        <v>10.135068294059838</v>
      </c>
      <c r="Q20" s="34">
        <v>14.90965420204461</v>
      </c>
      <c r="R20" s="34">
        <v>14.646462981806636</v>
      </c>
      <c r="S20" s="34">
        <v>14.943261287425885</v>
      </c>
      <c r="T20" s="34">
        <v>15.499804396158185</v>
      </c>
      <c r="U20" s="34">
        <v>15.247022323267611</v>
      </c>
      <c r="V20" s="34">
        <v>15.362414830493522</v>
      </c>
      <c r="W20" s="34">
        <v>12.626354733302973</v>
      </c>
      <c r="X20" s="34">
        <v>12.521005648200132</v>
      </c>
      <c r="Y20" s="34">
        <v>13.388555899121926</v>
      </c>
      <c r="Z20" s="34">
        <v>15.21154052969435</v>
      </c>
      <c r="AA20" s="34">
        <v>15.525301572137495</v>
      </c>
      <c r="AB20" s="34">
        <v>15.011091949514805</v>
      </c>
      <c r="AC20" s="35">
        <v>10.656165210331153</v>
      </c>
      <c r="AD20" s="154" t="s">
        <v>110</v>
      </c>
      <c r="AE20" s="154" t="s">
        <v>110</v>
      </c>
      <c r="AF20" s="154" t="s">
        <v>110</v>
      </c>
      <c r="AG20" s="154" t="s">
        <v>110</v>
      </c>
      <c r="AH20" s="154" t="s">
        <v>110</v>
      </c>
      <c r="AI20" s="154" t="s">
        <v>110</v>
      </c>
      <c r="AJ20" s="154" t="s">
        <v>110</v>
      </c>
      <c r="AK20" s="154" t="s">
        <v>110</v>
      </c>
      <c r="AL20" s="154" t="s">
        <v>110</v>
      </c>
      <c r="AM20" s="154" t="s">
        <v>110</v>
      </c>
      <c r="AN20" s="123" t="s">
        <v>110</v>
      </c>
      <c r="AO20" s="123" t="s">
        <v>110</v>
      </c>
      <c r="AP20" s="123" t="s">
        <v>110</v>
      </c>
    </row>
    <row r="21" spans="1:42" s="15" customFormat="1" ht="19.5" customHeight="1" x14ac:dyDescent="0.3">
      <c r="A21" s="16" t="s">
        <v>13</v>
      </c>
      <c r="B21" s="36">
        <v>26.141273068816265</v>
      </c>
      <c r="C21" s="36">
        <v>26.879190941014564</v>
      </c>
      <c r="D21" s="36">
        <v>24.695223257404695</v>
      </c>
      <c r="E21" s="36">
        <v>23.455050368223326</v>
      </c>
      <c r="F21" s="36">
        <v>20.017941716855685</v>
      </c>
      <c r="G21" s="36">
        <v>23.905851552780636</v>
      </c>
      <c r="H21" s="36">
        <v>26.129706468038449</v>
      </c>
      <c r="I21" s="36">
        <v>17.955479052574386</v>
      </c>
      <c r="J21" s="36">
        <v>22.199189761560064</v>
      </c>
      <c r="K21" s="36">
        <v>24.231780898405177</v>
      </c>
      <c r="L21" s="36">
        <v>23.928891494488362</v>
      </c>
      <c r="M21" s="36">
        <v>15.197065071592601</v>
      </c>
      <c r="N21" s="36">
        <v>27.26352572377343</v>
      </c>
      <c r="O21" s="36">
        <v>32.974023502660842</v>
      </c>
      <c r="P21" s="36">
        <v>27.556395649486596</v>
      </c>
      <c r="Q21" s="36">
        <v>24.620676011709111</v>
      </c>
      <c r="R21" s="36">
        <v>23.513322765883736</v>
      </c>
      <c r="S21" s="36">
        <v>28.038415465355264</v>
      </c>
      <c r="T21" s="36">
        <v>26.423076268697514</v>
      </c>
      <c r="U21" s="36">
        <v>27.195003287446642</v>
      </c>
      <c r="V21" s="36">
        <v>23.825847572017661</v>
      </c>
      <c r="W21" s="36">
        <v>30.92658513827417</v>
      </c>
      <c r="X21" s="36">
        <v>34.375984460282375</v>
      </c>
      <c r="Y21" s="36">
        <v>20.402595338406087</v>
      </c>
      <c r="Z21" s="36">
        <v>22.060775632184519</v>
      </c>
      <c r="AA21" s="36">
        <v>26.610786439973477</v>
      </c>
      <c r="AB21" s="36">
        <v>22.503483581485607</v>
      </c>
      <c r="AC21" s="37">
        <v>23.998382007261458</v>
      </c>
      <c r="AD21" s="37">
        <v>26.67399465483814</v>
      </c>
      <c r="AE21" s="37">
        <v>21.637291007007807</v>
      </c>
      <c r="AF21" s="37">
        <v>21.646259488451101</v>
      </c>
      <c r="AG21" s="37">
        <v>19.635572684857536</v>
      </c>
      <c r="AH21" s="37">
        <v>19.207483077826939</v>
      </c>
      <c r="AI21" s="37">
        <v>18.461005486171267</v>
      </c>
      <c r="AJ21" s="37">
        <v>22.635950146194119</v>
      </c>
      <c r="AK21" s="37">
        <v>29.30445200068603</v>
      </c>
      <c r="AL21" s="37">
        <v>25.260749262553862</v>
      </c>
      <c r="AM21" s="37">
        <v>15.667439316803607</v>
      </c>
      <c r="AN21" s="123">
        <v>0.29459783271404305</v>
      </c>
      <c r="AO21" s="123">
        <v>-0.13798936550792706</v>
      </c>
      <c r="AP21" s="123">
        <v>-0.37977139339929344</v>
      </c>
    </row>
    <row r="22" spans="1:42" s="15" customFormat="1" ht="19.5" customHeight="1" x14ac:dyDescent="0.3">
      <c r="A22" s="11" t="s">
        <v>14</v>
      </c>
      <c r="B22" s="34">
        <v>0.49509369121103886</v>
      </c>
      <c r="C22" s="34">
        <v>0.33668733005206786</v>
      </c>
      <c r="D22" s="34">
        <v>0.25074226052228105</v>
      </c>
      <c r="E22" s="34">
        <v>0.21379000565840864</v>
      </c>
      <c r="F22" s="34">
        <v>0.10848692152013054</v>
      </c>
      <c r="G22" s="34">
        <v>0.12671789431634073</v>
      </c>
      <c r="H22" s="34">
        <v>8.0062692452441686E-2</v>
      </c>
      <c r="I22" s="34">
        <v>9.7564569282526645E-2</v>
      </c>
      <c r="J22" s="34">
        <v>0.20400049083684804</v>
      </c>
      <c r="K22" s="34">
        <v>3.2582715980684102E-2</v>
      </c>
      <c r="L22" s="34">
        <v>7.8996297826006201E-2</v>
      </c>
      <c r="M22" s="34">
        <v>0.33163482327770494</v>
      </c>
      <c r="N22" s="34">
        <v>0.22454339726513811</v>
      </c>
      <c r="O22" s="34">
        <v>0.1695123145373077</v>
      </c>
      <c r="P22" s="34">
        <v>0.22914770362311826</v>
      </c>
      <c r="Q22" s="34">
        <v>0.42634655520709497</v>
      </c>
      <c r="R22" s="34">
        <v>0.41110301631415141</v>
      </c>
      <c r="S22" s="34">
        <v>0.18863047173155389</v>
      </c>
      <c r="T22" s="34">
        <v>0.20480353686253369</v>
      </c>
      <c r="U22" s="34">
        <v>0.27120797317035245</v>
      </c>
      <c r="V22" s="152" t="s">
        <v>110</v>
      </c>
      <c r="W22" s="152" t="s">
        <v>110</v>
      </c>
      <c r="X22" s="34">
        <v>0.36206311353500825</v>
      </c>
      <c r="Y22" s="34">
        <v>8.3188234367079589E-2</v>
      </c>
      <c r="Z22" s="34">
        <v>4.0256811963529919E-2</v>
      </c>
      <c r="AA22" s="34">
        <v>0.1160584513238606</v>
      </c>
      <c r="AB22" s="34">
        <v>0.12878362372156746</v>
      </c>
      <c r="AC22" s="35">
        <v>8.4611266432255985E-2</v>
      </c>
      <c r="AD22" s="35">
        <v>5.1319241411761363E-2</v>
      </c>
      <c r="AE22" s="35">
        <v>8.3746787166205178E-2</v>
      </c>
      <c r="AF22" s="35">
        <v>0.10805694667518176</v>
      </c>
      <c r="AG22" s="35">
        <v>0.13207457295447228</v>
      </c>
      <c r="AH22" s="35">
        <v>0.10172998575189353</v>
      </c>
      <c r="AI22" s="35">
        <v>0.13198486174352195</v>
      </c>
      <c r="AJ22" s="35">
        <v>0.11283363726355998</v>
      </c>
      <c r="AK22" s="35">
        <v>0.12755191430789717</v>
      </c>
      <c r="AL22" s="35">
        <v>0.15686323787153078</v>
      </c>
      <c r="AM22" s="35">
        <v>0.125372585943682</v>
      </c>
      <c r="AN22" s="123">
        <v>0.13044228123177337</v>
      </c>
      <c r="AO22" s="123">
        <v>0.22979916626636498</v>
      </c>
      <c r="AP22" s="123">
        <v>-0.20075227539061302</v>
      </c>
    </row>
    <row r="23" spans="1:42" s="15" customFormat="1" ht="19.5" customHeight="1" x14ac:dyDescent="0.3">
      <c r="A23" s="16" t="s">
        <v>15</v>
      </c>
      <c r="B23" s="36">
        <v>15.327599040800171</v>
      </c>
      <c r="C23" s="36">
        <v>13.29265285790154</v>
      </c>
      <c r="D23" s="36">
        <v>14.607857031802967</v>
      </c>
      <c r="E23" s="36">
        <v>15.187942271780653</v>
      </c>
      <c r="F23" s="36">
        <v>13.320829457128632</v>
      </c>
      <c r="G23" s="36">
        <v>11.354286374835839</v>
      </c>
      <c r="H23" s="36">
        <v>17.264364824516147</v>
      </c>
      <c r="I23" s="36">
        <v>12.622520803329987</v>
      </c>
      <c r="J23" s="36">
        <v>13.167065003369746</v>
      </c>
      <c r="K23" s="36">
        <v>11.980777766645852</v>
      </c>
      <c r="L23" s="36">
        <v>12.635656594850284</v>
      </c>
      <c r="M23" s="36">
        <v>11.727416374417547</v>
      </c>
      <c r="N23" s="36">
        <v>9.246190375335642</v>
      </c>
      <c r="O23" s="36">
        <v>9.4440798079179231</v>
      </c>
      <c r="P23" s="36">
        <v>13.269521268292998</v>
      </c>
      <c r="Q23" s="36">
        <v>17.489038651833432</v>
      </c>
      <c r="R23" s="36">
        <v>16.356516094763087</v>
      </c>
      <c r="S23" s="36">
        <v>15.659823565268521</v>
      </c>
      <c r="T23" s="36">
        <v>14.589838794079078</v>
      </c>
      <c r="U23" s="36">
        <v>15.661652156498786</v>
      </c>
      <c r="V23" s="36">
        <v>15.662749604137536</v>
      </c>
      <c r="W23" s="36">
        <v>16.34842384867159</v>
      </c>
      <c r="X23" s="36">
        <v>15.520493138110714</v>
      </c>
      <c r="Y23" s="36">
        <v>14.087385033105782</v>
      </c>
      <c r="Z23" s="36">
        <v>15.080514231247141</v>
      </c>
      <c r="AA23" s="36">
        <v>16.080663026112365</v>
      </c>
      <c r="AB23" s="36">
        <v>14.284997814710517</v>
      </c>
      <c r="AC23" s="37">
        <v>12.005961343761021</v>
      </c>
      <c r="AD23" s="37">
        <v>22.490461456818231</v>
      </c>
      <c r="AE23" s="37">
        <v>16.980130401660968</v>
      </c>
      <c r="AF23" s="37">
        <v>13.931448552181422</v>
      </c>
      <c r="AG23" s="37">
        <v>13.86697273144796</v>
      </c>
      <c r="AH23" s="37">
        <v>13.068608135416985</v>
      </c>
      <c r="AI23" s="37">
        <v>15.420204809072269</v>
      </c>
      <c r="AJ23" s="37">
        <v>22.177158234638163</v>
      </c>
      <c r="AK23" s="37">
        <v>20.127663314679094</v>
      </c>
      <c r="AL23" s="37">
        <v>20.515433634990497</v>
      </c>
      <c r="AM23" s="37">
        <v>22.187037409770056</v>
      </c>
      <c r="AN23" s="123">
        <v>-9.2414677222169783E-2</v>
      </c>
      <c r="AO23" s="123">
        <v>1.9265540875209375E-2</v>
      </c>
      <c r="AP23" s="123">
        <v>8.1480304268515269E-2</v>
      </c>
    </row>
    <row r="24" spans="1:42" s="15" customFormat="1" ht="19.5" customHeight="1" x14ac:dyDescent="0.3">
      <c r="A24" s="11" t="s">
        <v>16</v>
      </c>
      <c r="B24" s="34">
        <v>43.419488068335795</v>
      </c>
      <c r="C24" s="34">
        <v>38.900705968383107</v>
      </c>
      <c r="D24" s="34">
        <v>42.523544962924632</v>
      </c>
      <c r="E24" s="34">
        <v>50.767677455040619</v>
      </c>
      <c r="F24" s="34">
        <v>51.974229247728282</v>
      </c>
      <c r="G24" s="34">
        <v>44.876166775963796</v>
      </c>
      <c r="H24" s="34">
        <v>42.082182310197197</v>
      </c>
      <c r="I24" s="34">
        <v>39.689028793839945</v>
      </c>
      <c r="J24" s="34">
        <v>35.433144661762483</v>
      </c>
      <c r="K24" s="34">
        <v>35.137638854781088</v>
      </c>
      <c r="L24" s="34">
        <v>40.773178915264275</v>
      </c>
      <c r="M24" s="34">
        <v>42.62084701481389</v>
      </c>
      <c r="N24" s="34">
        <v>40.40190106833456</v>
      </c>
      <c r="O24" s="34">
        <v>48.935685824473296</v>
      </c>
      <c r="P24" s="34">
        <v>65.054942848648238</v>
      </c>
      <c r="Q24" s="34">
        <v>49.117111879029196</v>
      </c>
      <c r="R24" s="34">
        <v>37.124673954750023</v>
      </c>
      <c r="S24" s="34">
        <v>40.367816881460179</v>
      </c>
      <c r="T24" s="34">
        <v>59.737027791356432</v>
      </c>
      <c r="U24" s="34">
        <v>71.942497644316404</v>
      </c>
      <c r="V24" s="34">
        <v>48.661012238767022</v>
      </c>
      <c r="W24" s="34">
        <v>47.53048538240477</v>
      </c>
      <c r="X24" s="34">
        <v>63.411325116886388</v>
      </c>
      <c r="Y24" s="34">
        <v>78.471634389605896</v>
      </c>
      <c r="Z24" s="34">
        <v>82.289607092029698</v>
      </c>
      <c r="AA24" s="34">
        <v>78.014890127895313</v>
      </c>
      <c r="AB24" s="34">
        <v>81.925781174569977</v>
      </c>
      <c r="AC24" s="35">
        <v>77.901398236174046</v>
      </c>
      <c r="AD24" s="35">
        <v>89.442206023908781</v>
      </c>
      <c r="AE24" s="35">
        <v>81.869687252081988</v>
      </c>
      <c r="AF24" s="35">
        <v>103.29124228146947</v>
      </c>
      <c r="AG24" s="35">
        <v>130.35963974851674</v>
      </c>
      <c r="AH24" s="35">
        <v>141.62369347808823</v>
      </c>
      <c r="AI24" s="35">
        <v>158.98636505276738</v>
      </c>
      <c r="AJ24" s="35">
        <v>156.97329570106092</v>
      </c>
      <c r="AK24" s="35">
        <v>129.73485282176921</v>
      </c>
      <c r="AL24" s="35">
        <v>172.47851258938101</v>
      </c>
      <c r="AM24" s="35">
        <v>162.21254704099144</v>
      </c>
      <c r="AN24" s="123">
        <v>-0.17352278142369171</v>
      </c>
      <c r="AO24" s="123">
        <v>0.32946936646494973</v>
      </c>
      <c r="AP24" s="123">
        <v>-5.952025788180193E-2</v>
      </c>
    </row>
    <row r="25" spans="1:42" s="15" customFormat="1" ht="19.5" customHeight="1" x14ac:dyDescent="0.3">
      <c r="A25" s="16" t="s">
        <v>74</v>
      </c>
      <c r="B25" s="36">
        <v>1.380059304783311</v>
      </c>
      <c r="C25" s="36">
        <v>0.88763072188873637</v>
      </c>
      <c r="D25" s="36">
        <v>0.71043330302718999</v>
      </c>
      <c r="E25" s="36">
        <v>0.27685240464077698</v>
      </c>
      <c r="F25" s="36">
        <v>0.40716584341923717</v>
      </c>
      <c r="G25" s="36">
        <v>0.53509971170995319</v>
      </c>
      <c r="H25" s="36">
        <v>0.5461375582648994</v>
      </c>
      <c r="I25" s="36">
        <v>0.45681653565574293</v>
      </c>
      <c r="J25" s="36">
        <v>0.6197307228413752</v>
      </c>
      <c r="K25" s="36">
        <v>0.8181146157444662</v>
      </c>
      <c r="L25" s="36">
        <v>1.2001599154486382</v>
      </c>
      <c r="M25" s="36">
        <v>1.6775228985965351</v>
      </c>
      <c r="N25" s="36">
        <v>0.8808386595608525</v>
      </c>
      <c r="O25" s="36">
        <v>1.0031294436299036</v>
      </c>
      <c r="P25" s="36">
        <v>1.0509560546853265</v>
      </c>
      <c r="Q25" s="36">
        <v>0.76829997779243786</v>
      </c>
      <c r="R25" s="36">
        <v>0.80515009940879534</v>
      </c>
      <c r="S25" s="36">
        <v>0.76190527920461659</v>
      </c>
      <c r="T25" s="36">
        <v>0.90905235818071162</v>
      </c>
      <c r="U25" s="36">
        <v>0.87700471410705616</v>
      </c>
      <c r="V25" s="36">
        <v>0.75829851946773374</v>
      </c>
      <c r="W25" s="36">
        <v>0.79296016104766442</v>
      </c>
      <c r="X25" s="36">
        <v>0.97682949200053504</v>
      </c>
      <c r="Y25" s="36">
        <v>1.0963017549443259</v>
      </c>
      <c r="Z25" s="36">
        <v>1.1048564583956058</v>
      </c>
      <c r="AA25" s="36">
        <v>1.5143092489534598</v>
      </c>
      <c r="AB25" s="36">
        <v>2.6312574778827935</v>
      </c>
      <c r="AC25" s="37">
        <v>2.5283786344124342</v>
      </c>
      <c r="AD25" s="37">
        <v>2.5301767712826089</v>
      </c>
      <c r="AE25" s="155" t="s">
        <v>110</v>
      </c>
      <c r="AF25" s="155" t="s">
        <v>110</v>
      </c>
      <c r="AG25" s="155" t="s">
        <v>110</v>
      </c>
      <c r="AH25" s="155" t="s">
        <v>110</v>
      </c>
      <c r="AI25" s="155" t="s">
        <v>110</v>
      </c>
      <c r="AJ25" s="155" t="s">
        <v>110</v>
      </c>
      <c r="AK25" s="155" t="s">
        <v>110</v>
      </c>
      <c r="AL25" s="155" t="s">
        <v>110</v>
      </c>
      <c r="AM25" s="155" t="s">
        <v>110</v>
      </c>
      <c r="AN25" s="123" t="s">
        <v>110</v>
      </c>
      <c r="AO25" s="123" t="s">
        <v>110</v>
      </c>
      <c r="AP25" s="123" t="s">
        <v>110</v>
      </c>
    </row>
    <row r="26" spans="1:42" s="15" customFormat="1" ht="19.5" customHeight="1" x14ac:dyDescent="0.3">
      <c r="A26" s="11" t="s">
        <v>17</v>
      </c>
      <c r="B26" s="34">
        <v>63.793832033080029</v>
      </c>
      <c r="C26" s="34">
        <v>40.73751008328788</v>
      </c>
      <c r="D26" s="34">
        <v>37.397956753824502</v>
      </c>
      <c r="E26" s="34">
        <v>51.061987933114985</v>
      </c>
      <c r="F26" s="34">
        <v>58.909847430769815</v>
      </c>
      <c r="G26" s="34">
        <v>52.344923158572698</v>
      </c>
      <c r="H26" s="34">
        <v>42.824744727461827</v>
      </c>
      <c r="I26" s="34">
        <v>49.827721054884528</v>
      </c>
      <c r="J26" s="34">
        <v>60.929475668747529</v>
      </c>
      <c r="K26" s="34">
        <v>58.336184231175714</v>
      </c>
      <c r="L26" s="34">
        <v>60.705728698531487</v>
      </c>
      <c r="M26" s="34">
        <v>61.343075762875344</v>
      </c>
      <c r="N26" s="34">
        <v>79.545827961662809</v>
      </c>
      <c r="O26" s="34">
        <v>110.26822427506967</v>
      </c>
      <c r="P26" s="34">
        <v>136.1023686348538</v>
      </c>
      <c r="Q26" s="34">
        <v>127.23175965565609</v>
      </c>
      <c r="R26" s="34">
        <v>90.867539140121167</v>
      </c>
      <c r="S26" s="34">
        <v>79.429900714750872</v>
      </c>
      <c r="T26" s="34">
        <v>100.72428259813286</v>
      </c>
      <c r="U26" s="34">
        <v>131.47356840137292</v>
      </c>
      <c r="V26" s="34">
        <v>127.55402868109519</v>
      </c>
      <c r="W26" s="34">
        <v>124.96102437762733</v>
      </c>
      <c r="X26" s="34">
        <v>139.47388178665091</v>
      </c>
      <c r="Y26" s="34">
        <v>162.93331470577263</v>
      </c>
      <c r="Z26" s="34">
        <v>192.86415207718392</v>
      </c>
      <c r="AA26" s="34">
        <v>195.29903032573893</v>
      </c>
      <c r="AB26" s="34">
        <v>214.72999747255071</v>
      </c>
      <c r="AC26" s="35">
        <v>216.10876788109749</v>
      </c>
      <c r="AD26" s="35">
        <v>220.67886592396422</v>
      </c>
      <c r="AE26" s="35">
        <v>247.35248559453544</v>
      </c>
      <c r="AF26" s="35">
        <v>223.59336479675753</v>
      </c>
      <c r="AG26" s="35">
        <v>319.40060224073261</v>
      </c>
      <c r="AH26" s="35">
        <v>407.47569000883806</v>
      </c>
      <c r="AI26" s="35">
        <v>358.4263661571826</v>
      </c>
      <c r="AJ26" s="35">
        <v>366.95990330977844</v>
      </c>
      <c r="AK26" s="35">
        <v>308.62688519880317</v>
      </c>
      <c r="AL26" s="35">
        <v>341.67001015325013</v>
      </c>
      <c r="AM26" s="35">
        <v>338.50460116474562</v>
      </c>
      <c r="AN26" s="123">
        <v>-0.15896292097540687</v>
      </c>
      <c r="AO26" s="123">
        <v>0.10706495946768246</v>
      </c>
      <c r="AP26" s="123">
        <v>-9.2645210127887401E-3</v>
      </c>
    </row>
    <row r="27" spans="1:42" s="15" customFormat="1" ht="19.5" customHeight="1" x14ac:dyDescent="0.3">
      <c r="A27" s="16" t="s">
        <v>18</v>
      </c>
      <c r="B27" s="36">
        <v>8.77179943579495</v>
      </c>
      <c r="C27" s="36">
        <v>10.81954499441043</v>
      </c>
      <c r="D27" s="36">
        <v>8.7454454781496853</v>
      </c>
      <c r="E27" s="36">
        <v>6.7944000430218594</v>
      </c>
      <c r="F27" s="36">
        <v>7.4085890413604192</v>
      </c>
      <c r="G27" s="36">
        <v>12.311689718715042</v>
      </c>
      <c r="H27" s="36">
        <v>10.734545581400109</v>
      </c>
      <c r="I27" s="36">
        <v>8.4835951472506927</v>
      </c>
      <c r="J27" s="36">
        <v>7.4633092053906811</v>
      </c>
      <c r="K27" s="36">
        <v>9.4147615208753841</v>
      </c>
      <c r="L27" s="36">
        <v>9.486714043079763</v>
      </c>
      <c r="M27" s="36">
        <v>8.612372434499731</v>
      </c>
      <c r="N27" s="36">
        <v>7.9218974298116782</v>
      </c>
      <c r="O27" s="36">
        <v>9.5977773672912949</v>
      </c>
      <c r="P27" s="36">
        <v>11.403388422598077</v>
      </c>
      <c r="Q27" s="36">
        <v>12.4990476558596</v>
      </c>
      <c r="R27" s="36">
        <v>11.83861216752388</v>
      </c>
      <c r="S27" s="36">
        <v>10.262727702893475</v>
      </c>
      <c r="T27" s="36">
        <v>11.466325943479344</v>
      </c>
      <c r="U27" s="36">
        <v>12.713029856173296</v>
      </c>
      <c r="V27" s="36">
        <v>15.083717286786259</v>
      </c>
      <c r="W27" s="36">
        <v>15.00651985031622</v>
      </c>
      <c r="X27" s="36">
        <v>16.477123223650011</v>
      </c>
      <c r="Y27" s="36">
        <v>15.441686754781516</v>
      </c>
      <c r="Z27" s="36">
        <v>29.401427621153015</v>
      </c>
      <c r="AA27" s="36">
        <v>30.881872967627761</v>
      </c>
      <c r="AB27" s="36">
        <v>28.633287216870144</v>
      </c>
      <c r="AC27" s="37">
        <v>16.323821086058487</v>
      </c>
      <c r="AD27" s="37">
        <v>15.421010185462611</v>
      </c>
      <c r="AE27" s="37">
        <v>16.293362530435527</v>
      </c>
      <c r="AF27" s="37">
        <v>16.816682772435563</v>
      </c>
      <c r="AG27" s="37">
        <v>14.607036263801993</v>
      </c>
      <c r="AH27" s="37">
        <v>12.882436167108116</v>
      </c>
      <c r="AI27" s="37">
        <v>15.869297915731737</v>
      </c>
      <c r="AJ27" s="37">
        <v>19.550253154439766</v>
      </c>
      <c r="AK27" s="37">
        <v>21.217430003227616</v>
      </c>
      <c r="AL27" s="37">
        <v>21.300631534821537</v>
      </c>
      <c r="AM27" s="37">
        <v>22.485583409525621</v>
      </c>
      <c r="AN27" s="123">
        <v>8.5276483921602919E-2</v>
      </c>
      <c r="AO27" s="123">
        <v>3.921376508901675E-3</v>
      </c>
      <c r="AP27" s="123">
        <v>5.5629894013563108E-2</v>
      </c>
    </row>
    <row r="28" spans="1:42" s="15" customFormat="1" ht="19.5" customHeight="1" x14ac:dyDescent="0.3">
      <c r="A28" s="11" t="s">
        <v>19</v>
      </c>
      <c r="B28" s="34">
        <v>11.557630204976917</v>
      </c>
      <c r="C28" s="34">
        <v>5.1256122493722733</v>
      </c>
      <c r="D28" s="34">
        <v>4.6251881785007436</v>
      </c>
      <c r="E28" s="34">
        <v>5.5527956353223447</v>
      </c>
      <c r="F28" s="34">
        <v>3.6450491210474421</v>
      </c>
      <c r="G28" s="34">
        <v>3.0976590074197081</v>
      </c>
      <c r="H28" s="34">
        <v>2.2412546180630413</v>
      </c>
      <c r="I28" s="34">
        <v>5.7829171282165888</v>
      </c>
      <c r="J28" s="34">
        <v>3.2121692219393592</v>
      </c>
      <c r="K28" s="34">
        <v>2.8823127629322931</v>
      </c>
      <c r="L28" s="34">
        <v>3.6018949301170031</v>
      </c>
      <c r="M28" s="34">
        <v>2.445027344625021</v>
      </c>
      <c r="N28" s="34">
        <v>5.0033856616992978</v>
      </c>
      <c r="O28" s="34">
        <v>6.038851738049833</v>
      </c>
      <c r="P28" s="34">
        <v>11.901968918954237</v>
      </c>
      <c r="Q28" s="34">
        <v>9.2700306659965044</v>
      </c>
      <c r="R28" s="34">
        <v>5.9079387648580282</v>
      </c>
      <c r="S28" s="34">
        <v>3.0454170646047132</v>
      </c>
      <c r="T28" s="34">
        <v>6.2331253730009655</v>
      </c>
      <c r="U28" s="34">
        <v>9.4641722550215963</v>
      </c>
      <c r="V28" s="34">
        <v>6.5479212695744504</v>
      </c>
      <c r="W28" s="34">
        <v>7.3346221208417157</v>
      </c>
      <c r="X28" s="34">
        <v>6.3194216679363908</v>
      </c>
      <c r="Y28" s="34">
        <v>7.5746036028494981</v>
      </c>
      <c r="Z28" s="34">
        <v>10.104460031524862</v>
      </c>
      <c r="AA28" s="34">
        <v>8.6376796565110663</v>
      </c>
      <c r="AB28" s="34">
        <v>7.115158237116658</v>
      </c>
      <c r="AC28" s="35">
        <v>9.3145307400445141</v>
      </c>
      <c r="AD28" s="35">
        <v>4.7335828725017306</v>
      </c>
      <c r="AE28" s="35">
        <v>7.6255833751933828</v>
      </c>
      <c r="AF28" s="35">
        <v>7.2905742177148456</v>
      </c>
      <c r="AG28" s="35">
        <v>10.589501916520396</v>
      </c>
      <c r="AH28" s="35">
        <v>13.908584148564875</v>
      </c>
      <c r="AI28" s="35">
        <v>19.57430349463462</v>
      </c>
      <c r="AJ28" s="35">
        <v>11.414256557667999</v>
      </c>
      <c r="AK28" s="35">
        <v>10.885217496103676</v>
      </c>
      <c r="AL28" s="35">
        <v>10.800440729202602</v>
      </c>
      <c r="AM28" s="35">
        <v>8.8337773355805549</v>
      </c>
      <c r="AN28" s="123">
        <v>-4.6348972347999173E-2</v>
      </c>
      <c r="AO28" s="123">
        <v>-7.7882474035469995E-3</v>
      </c>
      <c r="AP28" s="123">
        <v>-0.18209103155434347</v>
      </c>
    </row>
    <row r="29" spans="1:42" s="15" customFormat="1" ht="19.5" customHeight="1" x14ac:dyDescent="0.3">
      <c r="A29" s="16" t="s">
        <v>20</v>
      </c>
      <c r="B29" s="36">
        <v>2.4609822343996579</v>
      </c>
      <c r="C29" s="36">
        <v>2.8295919228715509</v>
      </c>
      <c r="D29" s="36">
        <v>1.2335225235688618</v>
      </c>
      <c r="E29" s="36">
        <v>0.2731968448162353</v>
      </c>
      <c r="F29" s="36">
        <v>0.38662814453123628</v>
      </c>
      <c r="G29" s="36">
        <v>1.4204141236728969</v>
      </c>
      <c r="H29" s="36">
        <v>2.4302975414338306</v>
      </c>
      <c r="I29" s="36">
        <v>1.0438869119898997</v>
      </c>
      <c r="J29" s="36">
        <v>1.7497448212336211</v>
      </c>
      <c r="K29" s="36">
        <v>5.6111828463219329</v>
      </c>
      <c r="L29" s="36">
        <v>4.642963810796914</v>
      </c>
      <c r="M29" s="36">
        <v>1.8310495509775553</v>
      </c>
      <c r="N29" s="36">
        <v>3.7883278164758076</v>
      </c>
      <c r="O29" s="36">
        <v>3.5776116682517611</v>
      </c>
      <c r="P29" s="36">
        <v>4.6661132304113035</v>
      </c>
      <c r="Q29" s="36">
        <v>8.6055633048033702</v>
      </c>
      <c r="R29" s="36">
        <v>3.502734189584765</v>
      </c>
      <c r="S29" s="36">
        <v>3.0624219536887889</v>
      </c>
      <c r="T29" s="36">
        <v>6.8064810039379751</v>
      </c>
      <c r="U29" s="36">
        <v>3.3608134380419052</v>
      </c>
      <c r="V29" s="36">
        <v>10.727349402002465</v>
      </c>
      <c r="W29" s="36">
        <v>8.602727370409033</v>
      </c>
      <c r="X29" s="36">
        <v>11.689426854057874</v>
      </c>
      <c r="Y29" s="36">
        <v>9.8111262321936898</v>
      </c>
      <c r="Z29" s="36">
        <v>8.5760314517808709</v>
      </c>
      <c r="AA29" s="36">
        <v>8.8895600473030765</v>
      </c>
      <c r="AB29" s="36">
        <v>7.4159208320452246</v>
      </c>
      <c r="AC29" s="37">
        <v>6.461572576348968</v>
      </c>
      <c r="AD29" s="37">
        <v>10.655156893592013</v>
      </c>
      <c r="AE29" s="37">
        <v>9.0708153434013408</v>
      </c>
      <c r="AF29" s="37">
        <v>8.8498983337850685</v>
      </c>
      <c r="AG29" s="37">
        <v>7.7187417523780333</v>
      </c>
      <c r="AH29" s="37">
        <v>7.5615295427577829</v>
      </c>
      <c r="AI29" s="37">
        <v>6.9042724309015755</v>
      </c>
      <c r="AJ29" s="37">
        <v>8.3653753524528334</v>
      </c>
      <c r="AK29" s="37">
        <v>11.579082172820907</v>
      </c>
      <c r="AL29" s="37">
        <v>13.191730560751056</v>
      </c>
      <c r="AM29" s="37">
        <v>11.693885679225627</v>
      </c>
      <c r="AN29" s="123">
        <v>0.38416767747615466</v>
      </c>
      <c r="AO29" s="123">
        <v>0.13927255751888956</v>
      </c>
      <c r="AP29" s="123">
        <v>-0.11354422944188391</v>
      </c>
    </row>
    <row r="30" spans="1:42" s="15" customFormat="1" ht="19.5" customHeight="1" x14ac:dyDescent="0.3">
      <c r="A30" s="11" t="s">
        <v>75</v>
      </c>
      <c r="B30" s="152" t="s">
        <v>110</v>
      </c>
      <c r="C30" s="152" t="s">
        <v>110</v>
      </c>
      <c r="D30" s="152" t="s">
        <v>110</v>
      </c>
      <c r="E30" s="152" t="s">
        <v>110</v>
      </c>
      <c r="F30" s="152" t="s">
        <v>110</v>
      </c>
      <c r="G30" s="152" t="s">
        <v>110</v>
      </c>
      <c r="H30" s="152" t="s">
        <v>110</v>
      </c>
      <c r="I30" s="152" t="s">
        <v>110</v>
      </c>
      <c r="J30" s="152" t="s">
        <v>110</v>
      </c>
      <c r="K30" s="152" t="s">
        <v>110</v>
      </c>
      <c r="L30" s="152" t="s">
        <v>110</v>
      </c>
      <c r="M30" s="152" t="s">
        <v>110</v>
      </c>
      <c r="N30" s="152" t="s">
        <v>110</v>
      </c>
      <c r="O30" s="152" t="s">
        <v>110</v>
      </c>
      <c r="P30" s="152" t="s">
        <v>110</v>
      </c>
      <c r="Q30" s="152" t="s">
        <v>110</v>
      </c>
      <c r="R30" s="152" t="s">
        <v>110</v>
      </c>
      <c r="S30" s="152" t="s">
        <v>110</v>
      </c>
      <c r="T30" s="152" t="s">
        <v>110</v>
      </c>
      <c r="U30" s="152" t="s">
        <v>110</v>
      </c>
      <c r="V30" s="152" t="s">
        <v>110</v>
      </c>
      <c r="W30" s="152" t="s">
        <v>110</v>
      </c>
      <c r="X30" s="34">
        <v>6.442161855452019</v>
      </c>
      <c r="Y30" s="34">
        <v>6.8823222697274788</v>
      </c>
      <c r="Z30" s="34">
        <v>7.4866860692643664</v>
      </c>
      <c r="AA30" s="34">
        <v>8.3547524420853687</v>
      </c>
      <c r="AB30" s="34">
        <v>7.262840886042798</v>
      </c>
      <c r="AC30" s="35">
        <v>8.1056870607900997</v>
      </c>
      <c r="AD30" s="35">
        <v>6.3623753859955441</v>
      </c>
      <c r="AE30" s="154" t="s">
        <v>110</v>
      </c>
      <c r="AF30" s="154" t="s">
        <v>110</v>
      </c>
      <c r="AG30" s="154" t="s">
        <v>110</v>
      </c>
      <c r="AH30" s="154" t="s">
        <v>110</v>
      </c>
      <c r="AI30" s="154" t="s">
        <v>110</v>
      </c>
      <c r="AJ30" s="154" t="s">
        <v>110</v>
      </c>
      <c r="AK30" s="154" t="s">
        <v>110</v>
      </c>
      <c r="AL30" s="154" t="s">
        <v>110</v>
      </c>
      <c r="AM30" s="154" t="s">
        <v>110</v>
      </c>
      <c r="AN30" s="123" t="s">
        <v>110</v>
      </c>
      <c r="AO30" s="123" t="s">
        <v>110</v>
      </c>
      <c r="AP30" s="123" t="s">
        <v>110</v>
      </c>
    </row>
    <row r="31" spans="1:42" s="10" customFormat="1" ht="19.5" customHeight="1" thickBot="1" x14ac:dyDescent="0.35">
      <c r="A31" s="38" t="s">
        <v>21</v>
      </c>
      <c r="B31" s="39">
        <v>304.5059249432</v>
      </c>
      <c r="C31" s="39">
        <v>268.77809912986714</v>
      </c>
      <c r="D31" s="39">
        <v>267.30168801501497</v>
      </c>
      <c r="E31" s="39">
        <v>288.47284195078879</v>
      </c>
      <c r="F31" s="39">
        <v>278.59036617460328</v>
      </c>
      <c r="G31" s="39">
        <v>293.44286542629038</v>
      </c>
      <c r="H31" s="39">
        <v>273.39455891590768</v>
      </c>
      <c r="I31" s="39">
        <v>251.58761768792886</v>
      </c>
      <c r="J31" s="39">
        <v>304.22068718141003</v>
      </c>
      <c r="K31" s="39">
        <v>316.70847990829543</v>
      </c>
      <c r="L31" s="39">
        <v>316.59309600784633</v>
      </c>
      <c r="M31" s="39">
        <v>292.32765090458224</v>
      </c>
      <c r="N31" s="39">
        <v>324.72195757567533</v>
      </c>
      <c r="O31" s="39">
        <v>387.89158822975571</v>
      </c>
      <c r="P31" s="39">
        <v>440.25398983997707</v>
      </c>
      <c r="Q31" s="39">
        <v>437.03060775111038</v>
      </c>
      <c r="R31" s="39">
        <v>369.489662314714</v>
      </c>
      <c r="S31" s="39">
        <v>371.74689752234315</v>
      </c>
      <c r="T31" s="39">
        <v>419.82036850288284</v>
      </c>
      <c r="U31" s="39">
        <v>482.05744435252416</v>
      </c>
      <c r="V31" s="39">
        <v>457.89072558292537</v>
      </c>
      <c r="W31" s="39">
        <v>474.88328776181061</v>
      </c>
      <c r="X31" s="39">
        <v>551.51823484721149</v>
      </c>
      <c r="Y31" s="39">
        <v>581.50923355740895</v>
      </c>
      <c r="Z31" s="39">
        <v>632.68575897177061</v>
      </c>
      <c r="AA31" s="39">
        <v>640.82577924806071</v>
      </c>
      <c r="AB31" s="39">
        <v>643.15093399133968</v>
      </c>
      <c r="AC31" s="40">
        <v>651.28373230770308</v>
      </c>
      <c r="AD31" s="40">
        <v>653.98777606178942</v>
      </c>
      <c r="AE31" s="40">
        <v>631.71549548446978</v>
      </c>
      <c r="AF31" s="40">
        <v>622.6310093579981</v>
      </c>
      <c r="AG31" s="40">
        <v>759.00180177682967</v>
      </c>
      <c r="AH31" s="40">
        <v>860.23010543930263</v>
      </c>
      <c r="AI31" s="40">
        <v>865.093481015625</v>
      </c>
      <c r="AJ31" s="40">
        <v>900.26675367622579</v>
      </c>
      <c r="AK31" s="40">
        <v>873.27579509218276</v>
      </c>
      <c r="AL31" s="40">
        <v>966.07917003288571</v>
      </c>
      <c r="AM31" s="40">
        <v>908.87469853000891</v>
      </c>
      <c r="AN31" s="123">
        <v>-2.9981067804432215E-2</v>
      </c>
      <c r="AO31" s="123">
        <v>0.10627040788518216</v>
      </c>
      <c r="AP31" s="123">
        <v>-5.9213026506854005E-2</v>
      </c>
    </row>
    <row r="32" spans="1:42" s="15" customFormat="1" ht="19.5" customHeight="1" thickTop="1" x14ac:dyDescent="0.3">
      <c r="A32" s="11" t="s">
        <v>22</v>
      </c>
      <c r="B32" s="152" t="s">
        <v>110</v>
      </c>
      <c r="C32" s="152" t="s">
        <v>110</v>
      </c>
      <c r="D32" s="152" t="s">
        <v>110</v>
      </c>
      <c r="E32" s="152" t="s">
        <v>110</v>
      </c>
      <c r="F32" s="152" t="s">
        <v>110</v>
      </c>
      <c r="G32" s="152" t="s">
        <v>110</v>
      </c>
      <c r="H32" s="152" t="s">
        <v>110</v>
      </c>
      <c r="I32" s="152" t="s">
        <v>110</v>
      </c>
      <c r="J32" s="152" t="s">
        <v>110</v>
      </c>
      <c r="K32" s="152" t="s">
        <v>110</v>
      </c>
      <c r="L32" s="152" t="s">
        <v>110</v>
      </c>
      <c r="M32" s="34">
        <v>62.302923849062665</v>
      </c>
      <c r="N32" s="34">
        <v>68.870073127603945</v>
      </c>
      <c r="O32" s="34">
        <v>73.08415917461349</v>
      </c>
      <c r="P32" s="34">
        <v>73.760952856581468</v>
      </c>
      <c r="Q32" s="34">
        <v>82.989780068160186</v>
      </c>
      <c r="R32" s="34">
        <v>80.571212153513315</v>
      </c>
      <c r="S32" s="34">
        <v>83.652754851247025</v>
      </c>
      <c r="T32" s="34">
        <v>90.911214092192765</v>
      </c>
      <c r="U32" s="34">
        <v>100.37667355866361</v>
      </c>
      <c r="V32" s="34">
        <v>99.329726617337528</v>
      </c>
      <c r="W32" s="34">
        <v>104.72343084776153</v>
      </c>
      <c r="X32" s="34">
        <v>110.70898791404198</v>
      </c>
      <c r="Y32" s="34">
        <v>112.35912637638165</v>
      </c>
      <c r="Z32" s="34">
        <v>121.75755145023878</v>
      </c>
      <c r="AA32" s="34">
        <v>139.87724661609195</v>
      </c>
      <c r="AB32" s="34">
        <v>144.6912832677485</v>
      </c>
      <c r="AC32" s="35">
        <v>135.43786078327304</v>
      </c>
      <c r="AD32" s="35">
        <v>132.90886514536248</v>
      </c>
      <c r="AE32" s="35">
        <v>133.7995132039018</v>
      </c>
      <c r="AF32" s="35">
        <v>143.26986912554145</v>
      </c>
      <c r="AG32" s="35">
        <v>164.33941566047409</v>
      </c>
      <c r="AH32" s="35">
        <v>167.58288416890503</v>
      </c>
      <c r="AI32" s="35">
        <v>163.52566448808858</v>
      </c>
      <c r="AJ32" s="35">
        <v>156.11875510110022</v>
      </c>
      <c r="AK32" s="35">
        <v>176.65735791440255</v>
      </c>
      <c r="AL32" s="35">
        <v>228.43391592336536</v>
      </c>
      <c r="AM32" s="35">
        <v>248.74547362485811</v>
      </c>
      <c r="AN32" s="123">
        <v>0.13155756206230218</v>
      </c>
      <c r="AO32" s="123">
        <v>0.29309029989031421</v>
      </c>
      <c r="AP32" s="123">
        <v>8.8916558731615192E-2</v>
      </c>
    </row>
    <row r="33" spans="1:63" s="15" customFormat="1" ht="19.5" customHeight="1" x14ac:dyDescent="0.3">
      <c r="A33" s="16" t="s">
        <v>23</v>
      </c>
      <c r="B33" s="153" t="s">
        <v>110</v>
      </c>
      <c r="C33" s="153" t="s">
        <v>110</v>
      </c>
      <c r="D33" s="153" t="s">
        <v>110</v>
      </c>
      <c r="E33" s="153" t="s">
        <v>110</v>
      </c>
      <c r="F33" s="153" t="s">
        <v>110</v>
      </c>
      <c r="G33" s="153" t="s">
        <v>110</v>
      </c>
      <c r="H33" s="153" t="s">
        <v>110</v>
      </c>
      <c r="I33" s="153" t="s">
        <v>110</v>
      </c>
      <c r="J33" s="153" t="s">
        <v>110</v>
      </c>
      <c r="K33" s="153" t="s">
        <v>110</v>
      </c>
      <c r="L33" s="153" t="s">
        <v>110</v>
      </c>
      <c r="M33" s="36">
        <v>11.280896947735426</v>
      </c>
      <c r="N33" s="36">
        <v>13.533946847065513</v>
      </c>
      <c r="O33" s="36">
        <v>13.871207298088294</v>
      </c>
      <c r="P33" s="36">
        <v>14.824684176525505</v>
      </c>
      <c r="Q33" s="36">
        <v>16.667598040628533</v>
      </c>
      <c r="R33" s="36">
        <v>19.324609164546825</v>
      </c>
      <c r="S33" s="36">
        <v>16.998774586033441</v>
      </c>
      <c r="T33" s="36">
        <v>18.176942755180338</v>
      </c>
      <c r="U33" s="36">
        <v>21.523357369283008</v>
      </c>
      <c r="V33" s="36">
        <v>21.756827909762467</v>
      </c>
      <c r="W33" s="36">
        <v>23.934692085578625</v>
      </c>
      <c r="X33" s="36">
        <v>23.972202831492414</v>
      </c>
      <c r="Y33" s="36">
        <v>22.508686239981632</v>
      </c>
      <c r="Z33" s="36">
        <v>26.061652849952527</v>
      </c>
      <c r="AA33" s="36">
        <v>27.37311758573809</v>
      </c>
      <c r="AB33" s="36">
        <v>29.253377103874893</v>
      </c>
      <c r="AC33" s="37">
        <v>26.996612440944006</v>
      </c>
      <c r="AD33" s="37">
        <v>40.244291427484278</v>
      </c>
      <c r="AE33" s="37">
        <v>32.020680283694006</v>
      </c>
      <c r="AF33" s="37">
        <v>39.639823400788295</v>
      </c>
      <c r="AG33" s="37">
        <v>53.292690952210116</v>
      </c>
      <c r="AH33" s="37">
        <v>49.509865381606041</v>
      </c>
      <c r="AI33" s="37">
        <v>43.199050048783427</v>
      </c>
      <c r="AJ33" s="37">
        <v>49.42493037623742</v>
      </c>
      <c r="AK33" s="37">
        <v>57.967398778822492</v>
      </c>
      <c r="AL33" s="37">
        <v>66.447290197246843</v>
      </c>
      <c r="AM33" s="37">
        <v>52.953483066933522</v>
      </c>
      <c r="AN33" s="123">
        <v>0.17283723694818054</v>
      </c>
      <c r="AO33" s="123">
        <v>0.14628725105951013</v>
      </c>
      <c r="AP33" s="123">
        <v>-0.20307535627498652</v>
      </c>
    </row>
    <row r="34" spans="1:63" s="15" customFormat="1" ht="19.5" customHeight="1" x14ac:dyDescent="0.3">
      <c r="A34" s="11" t="s">
        <v>24</v>
      </c>
      <c r="B34" s="152" t="s">
        <v>110</v>
      </c>
      <c r="C34" s="152" t="s">
        <v>110</v>
      </c>
      <c r="D34" s="152" t="s">
        <v>110</v>
      </c>
      <c r="E34" s="152" t="s">
        <v>110</v>
      </c>
      <c r="F34" s="152" t="s">
        <v>110</v>
      </c>
      <c r="G34" s="152" t="s">
        <v>110</v>
      </c>
      <c r="H34" s="152" t="s">
        <v>110</v>
      </c>
      <c r="I34" s="152" t="s">
        <v>110</v>
      </c>
      <c r="J34" s="152" t="s">
        <v>110</v>
      </c>
      <c r="K34" s="152" t="s">
        <v>110</v>
      </c>
      <c r="L34" s="152" t="s">
        <v>110</v>
      </c>
      <c r="M34" s="34">
        <v>31.120782749479147</v>
      </c>
      <c r="N34" s="34">
        <v>32.478142294142934</v>
      </c>
      <c r="O34" s="34">
        <v>36.881562710334592</v>
      </c>
      <c r="P34" s="34">
        <v>41.986455541566379</v>
      </c>
      <c r="Q34" s="34">
        <v>44.611417700913044</v>
      </c>
      <c r="R34" s="34">
        <v>52.800865495140023</v>
      </c>
      <c r="S34" s="34">
        <v>48.305752093268026</v>
      </c>
      <c r="T34" s="34">
        <v>65.037639285148458</v>
      </c>
      <c r="U34" s="34">
        <v>73.277270862627972</v>
      </c>
      <c r="V34" s="34">
        <v>70.045308183758593</v>
      </c>
      <c r="W34" s="34">
        <v>68.786289330242667</v>
      </c>
      <c r="X34" s="34">
        <v>73.988562229353278</v>
      </c>
      <c r="Y34" s="34">
        <v>74.509883540723536</v>
      </c>
      <c r="Z34" s="34">
        <v>82.663237472862548</v>
      </c>
      <c r="AA34" s="34">
        <v>80.12527438072847</v>
      </c>
      <c r="AB34" s="34">
        <v>85.28984059988629</v>
      </c>
      <c r="AC34" s="35">
        <v>87.048547497598165</v>
      </c>
      <c r="AD34" s="35">
        <v>79.175711024672495</v>
      </c>
      <c r="AE34" s="35">
        <v>78.714221290756171</v>
      </c>
      <c r="AF34" s="35">
        <v>91.730672505859857</v>
      </c>
      <c r="AG34" s="35">
        <v>90.478967759644107</v>
      </c>
      <c r="AH34" s="35">
        <v>105.59684916968183</v>
      </c>
      <c r="AI34" s="35">
        <v>102.92207815528758</v>
      </c>
      <c r="AJ34" s="35">
        <v>99.450833215661447</v>
      </c>
      <c r="AK34" s="35">
        <v>110.68260098732839</v>
      </c>
      <c r="AL34" s="35">
        <v>119.00770232932335</v>
      </c>
      <c r="AM34" s="35">
        <v>106.68125447210814</v>
      </c>
      <c r="AN34" s="123">
        <v>0.11293789512361951</v>
      </c>
      <c r="AO34" s="123">
        <v>7.5215989394286753E-2</v>
      </c>
      <c r="AP34" s="123">
        <v>-0.10357689137720616</v>
      </c>
    </row>
    <row r="35" spans="1:63" s="15" customFormat="1" ht="19.5" customHeight="1" x14ac:dyDescent="0.3">
      <c r="A35" s="16" t="s">
        <v>25</v>
      </c>
      <c r="B35" s="153" t="s">
        <v>110</v>
      </c>
      <c r="C35" s="153" t="s">
        <v>110</v>
      </c>
      <c r="D35" s="153" t="s">
        <v>110</v>
      </c>
      <c r="E35" s="153" t="s">
        <v>110</v>
      </c>
      <c r="F35" s="153" t="s">
        <v>110</v>
      </c>
      <c r="G35" s="153" t="s">
        <v>110</v>
      </c>
      <c r="H35" s="153" t="s">
        <v>110</v>
      </c>
      <c r="I35" s="153" t="s">
        <v>110</v>
      </c>
      <c r="J35" s="153" t="s">
        <v>110</v>
      </c>
      <c r="K35" s="153" t="s">
        <v>110</v>
      </c>
      <c r="L35" s="153" t="s">
        <v>110</v>
      </c>
      <c r="M35" s="36">
        <v>24.608994838614525</v>
      </c>
      <c r="N35" s="36">
        <v>23.680775002705747</v>
      </c>
      <c r="O35" s="36">
        <v>23.978694808740574</v>
      </c>
      <c r="P35" s="36">
        <v>26.405725946641081</v>
      </c>
      <c r="Q35" s="36">
        <v>26.987934248354378</v>
      </c>
      <c r="R35" s="36">
        <v>30.353783359419612</v>
      </c>
      <c r="S35" s="36">
        <v>28.993073337683754</v>
      </c>
      <c r="T35" s="36">
        <v>35.642641929930662</v>
      </c>
      <c r="U35" s="36">
        <v>40.095967176155092</v>
      </c>
      <c r="V35" s="36">
        <v>40.878279605840945</v>
      </c>
      <c r="W35" s="36">
        <v>45.144319257941333</v>
      </c>
      <c r="X35" s="36">
        <v>46.538448481945927</v>
      </c>
      <c r="Y35" s="36">
        <v>48.630880509798594</v>
      </c>
      <c r="Z35" s="36">
        <v>56.275540954765845</v>
      </c>
      <c r="AA35" s="36">
        <v>60.770068625275599</v>
      </c>
      <c r="AB35" s="36">
        <v>54.855375027021914</v>
      </c>
      <c r="AC35" s="37">
        <v>50.899500457600986</v>
      </c>
      <c r="AD35" s="37">
        <v>56.712521660751136</v>
      </c>
      <c r="AE35" s="37">
        <v>55.86954010649422</v>
      </c>
      <c r="AF35" s="37">
        <v>55.351781624517294</v>
      </c>
      <c r="AG35" s="37">
        <v>56.909339199246709</v>
      </c>
      <c r="AH35" s="37">
        <v>56.972109808298825</v>
      </c>
      <c r="AI35" s="37">
        <v>62.202104718139879</v>
      </c>
      <c r="AJ35" s="37">
        <v>69.946445144141506</v>
      </c>
      <c r="AK35" s="37">
        <v>70.878468411187015</v>
      </c>
      <c r="AL35" s="37">
        <v>77.322655184038197</v>
      </c>
      <c r="AM35" s="37">
        <v>73.58675470279951</v>
      </c>
      <c r="AN35" s="123">
        <v>1.3324812506551931E-2</v>
      </c>
      <c r="AO35" s="123">
        <v>9.0918820867665229E-2</v>
      </c>
      <c r="AP35" s="123">
        <v>-4.8315729359613258E-2</v>
      </c>
    </row>
    <row r="36" spans="1:63" s="15" customFormat="1" ht="19.5" customHeight="1" x14ac:dyDescent="0.3">
      <c r="A36" s="11" t="s">
        <v>26</v>
      </c>
      <c r="B36" s="152" t="s">
        <v>110</v>
      </c>
      <c r="C36" s="152" t="s">
        <v>110</v>
      </c>
      <c r="D36" s="152" t="s">
        <v>110</v>
      </c>
      <c r="E36" s="152" t="s">
        <v>110</v>
      </c>
      <c r="F36" s="152" t="s">
        <v>110</v>
      </c>
      <c r="G36" s="152" t="s">
        <v>110</v>
      </c>
      <c r="H36" s="152" t="s">
        <v>110</v>
      </c>
      <c r="I36" s="152" t="s">
        <v>110</v>
      </c>
      <c r="J36" s="152" t="s">
        <v>110</v>
      </c>
      <c r="K36" s="152" t="s">
        <v>110</v>
      </c>
      <c r="L36" s="152" t="s">
        <v>110</v>
      </c>
      <c r="M36" s="34">
        <v>9.6219640557491157</v>
      </c>
      <c r="N36" s="34">
        <v>9.4816550176241545</v>
      </c>
      <c r="O36" s="34">
        <v>9.7687473583643136</v>
      </c>
      <c r="P36" s="34">
        <v>11.816459560247688</v>
      </c>
      <c r="Q36" s="34">
        <v>11.976117728707848</v>
      </c>
      <c r="R36" s="34">
        <v>12.057532050566142</v>
      </c>
      <c r="S36" s="34">
        <v>11.453437061529094</v>
      </c>
      <c r="T36" s="34">
        <v>12.172584727063992</v>
      </c>
      <c r="U36" s="34">
        <v>13.140039484132895</v>
      </c>
      <c r="V36" s="34">
        <v>13.107728152268527</v>
      </c>
      <c r="W36" s="34">
        <v>12.748753848975193</v>
      </c>
      <c r="X36" s="34">
        <v>15.022347897983307</v>
      </c>
      <c r="Y36" s="34">
        <v>17.609871197526378</v>
      </c>
      <c r="Z36" s="34">
        <v>20.71148224905026</v>
      </c>
      <c r="AA36" s="34">
        <v>23.270162590142409</v>
      </c>
      <c r="AB36" s="34">
        <v>23.693079579263657</v>
      </c>
      <c r="AC36" s="35">
        <v>25.543406634312724</v>
      </c>
      <c r="AD36" s="35">
        <v>21.049819638558272</v>
      </c>
      <c r="AE36" s="35">
        <v>19.148066049746312</v>
      </c>
      <c r="AF36" s="35">
        <v>19.389791829844118</v>
      </c>
      <c r="AG36" s="35">
        <v>21.293852478664725</v>
      </c>
      <c r="AH36" s="35">
        <v>19.954533895926438</v>
      </c>
      <c r="AI36" s="35">
        <v>22.140187291153598</v>
      </c>
      <c r="AJ36" s="35">
        <v>27.281457784759784</v>
      </c>
      <c r="AK36" s="35">
        <v>27.757798042431386</v>
      </c>
      <c r="AL36" s="35">
        <v>30.668804249958072</v>
      </c>
      <c r="AM36" s="35">
        <v>28.259865926179078</v>
      </c>
      <c r="AN36" s="123">
        <v>1.7460220103696189E-2</v>
      </c>
      <c r="AO36" s="123">
        <v>0.10487165455548153</v>
      </c>
      <c r="AP36" s="123">
        <v>-7.8546861629999354E-2</v>
      </c>
    </row>
    <row r="37" spans="1:63" s="10" customFormat="1" ht="19.5" customHeight="1" thickBot="1" x14ac:dyDescent="0.35">
      <c r="A37" s="38" t="s">
        <v>27</v>
      </c>
      <c r="B37" s="156" t="s">
        <v>110</v>
      </c>
      <c r="C37" s="156" t="s">
        <v>110</v>
      </c>
      <c r="D37" s="156" t="s">
        <v>110</v>
      </c>
      <c r="E37" s="156" t="s">
        <v>110</v>
      </c>
      <c r="F37" s="156" t="s">
        <v>110</v>
      </c>
      <c r="G37" s="156" t="s">
        <v>110</v>
      </c>
      <c r="H37" s="156" t="s">
        <v>110</v>
      </c>
      <c r="I37" s="156" t="s">
        <v>110</v>
      </c>
      <c r="J37" s="156" t="s">
        <v>110</v>
      </c>
      <c r="K37" s="156" t="s">
        <v>110</v>
      </c>
      <c r="L37" s="156" t="s">
        <v>110</v>
      </c>
      <c r="M37" s="39">
        <v>138.93556244064089</v>
      </c>
      <c r="N37" s="39">
        <v>148.04459228914229</v>
      </c>
      <c r="O37" s="39">
        <v>157.58437135014128</v>
      </c>
      <c r="P37" s="39">
        <v>168.79427808156211</v>
      </c>
      <c r="Q37" s="39">
        <v>183.23284778676401</v>
      </c>
      <c r="R37" s="39">
        <v>195.10800222318593</v>
      </c>
      <c r="S37" s="39">
        <v>189.40379192976133</v>
      </c>
      <c r="T37" s="39">
        <v>221.94102278951621</v>
      </c>
      <c r="U37" s="39">
        <v>248.41330845086256</v>
      </c>
      <c r="V37" s="39">
        <v>245.11787046896802</v>
      </c>
      <c r="W37" s="39">
        <v>255.33748537049934</v>
      </c>
      <c r="X37" s="39">
        <v>270.2305493548169</v>
      </c>
      <c r="Y37" s="39">
        <v>275.61844786441179</v>
      </c>
      <c r="Z37" s="39">
        <v>307.46946497686997</v>
      </c>
      <c r="AA37" s="39">
        <v>331.41586979797654</v>
      </c>
      <c r="AB37" s="39">
        <v>337.78295557779529</v>
      </c>
      <c r="AC37" s="40">
        <v>325.92592781372889</v>
      </c>
      <c r="AD37" s="40">
        <v>330.09120889682868</v>
      </c>
      <c r="AE37" s="40">
        <v>319.55202093459252</v>
      </c>
      <c r="AF37" s="40">
        <v>349.38193848655101</v>
      </c>
      <c r="AG37" s="40">
        <v>386.31426605023972</v>
      </c>
      <c r="AH37" s="40">
        <v>399.61624242441809</v>
      </c>
      <c r="AI37" s="40">
        <v>393.98908470145307</v>
      </c>
      <c r="AJ37" s="40">
        <v>402.22242162190042</v>
      </c>
      <c r="AK37" s="40">
        <v>443.94362413417178</v>
      </c>
      <c r="AL37" s="40">
        <v>521.88036788393185</v>
      </c>
      <c r="AM37" s="40">
        <v>510.22683179287839</v>
      </c>
      <c r="AN37" s="123">
        <v>0.10372669515547384</v>
      </c>
      <c r="AO37" s="123">
        <v>0.1755554973939788</v>
      </c>
      <c r="AP37" s="123">
        <v>-2.2329899356638094E-2</v>
      </c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</row>
    <row r="38" spans="1:63" s="10" customFormat="1" ht="19.5" customHeight="1" thickTop="1" thickBot="1" x14ac:dyDescent="0.35">
      <c r="A38" s="41" t="s">
        <v>28</v>
      </c>
      <c r="B38" s="42">
        <v>304.5059249432</v>
      </c>
      <c r="C38" s="42">
        <v>268.77809912986714</v>
      </c>
      <c r="D38" s="42">
        <v>267.30168801501497</v>
      </c>
      <c r="E38" s="42">
        <v>288.47284195078879</v>
      </c>
      <c r="F38" s="42">
        <v>278.59036617460328</v>
      </c>
      <c r="G38" s="42">
        <v>293.44286542629038</v>
      </c>
      <c r="H38" s="42">
        <v>273.39455891590768</v>
      </c>
      <c r="I38" s="42">
        <v>251.58761768792886</v>
      </c>
      <c r="J38" s="42">
        <v>304.22068718141003</v>
      </c>
      <c r="K38" s="42">
        <v>316.70847990829543</v>
      </c>
      <c r="L38" s="42">
        <v>316.59309600784633</v>
      </c>
      <c r="M38" s="42">
        <v>431.26321334522311</v>
      </c>
      <c r="N38" s="42">
        <v>472.76654986481765</v>
      </c>
      <c r="O38" s="42">
        <v>545.47595957989699</v>
      </c>
      <c r="P38" s="42">
        <v>609.04826792153915</v>
      </c>
      <c r="Q38" s="42">
        <v>620.26345553787439</v>
      </c>
      <c r="R38" s="42">
        <v>564.59766453789996</v>
      </c>
      <c r="S38" s="42">
        <v>561.15068945210442</v>
      </c>
      <c r="T38" s="42">
        <v>641.76139129239903</v>
      </c>
      <c r="U38" s="42">
        <v>730.47075280338674</v>
      </c>
      <c r="V38" s="42">
        <v>703.00859605189339</v>
      </c>
      <c r="W38" s="42">
        <v>730.22077313230989</v>
      </c>
      <c r="X38" s="42">
        <v>821.74878420202845</v>
      </c>
      <c r="Y38" s="42">
        <v>857.12768142182074</v>
      </c>
      <c r="Z38" s="42">
        <v>940.15522394864058</v>
      </c>
      <c r="AA38" s="42">
        <v>972.24164904603731</v>
      </c>
      <c r="AB38" s="42">
        <v>980.93388956913498</v>
      </c>
      <c r="AC38" s="43">
        <v>977.20966012143197</v>
      </c>
      <c r="AD38" s="43">
        <v>984.07898495861809</v>
      </c>
      <c r="AE38" s="43">
        <v>951.2675164190623</v>
      </c>
      <c r="AF38" s="43">
        <v>972.0129478445491</v>
      </c>
      <c r="AG38" s="43">
        <v>1145.3160678270694</v>
      </c>
      <c r="AH38" s="43">
        <v>1259.8463478637207</v>
      </c>
      <c r="AI38" s="43">
        <v>1259.0825657170781</v>
      </c>
      <c r="AJ38" s="43">
        <v>1302.4891752981262</v>
      </c>
      <c r="AK38" s="43">
        <v>1317.2194192263546</v>
      </c>
      <c r="AL38" s="43">
        <v>1487.9595379168177</v>
      </c>
      <c r="AM38" s="43">
        <v>1419.1015303228874</v>
      </c>
      <c r="AN38" s="123">
        <v>1.1309302378545105E-2</v>
      </c>
      <c r="AO38" s="123">
        <v>0.12962162278987988</v>
      </c>
      <c r="AP38" s="123">
        <v>-4.6276801108673493E-2</v>
      </c>
    </row>
    <row r="39" spans="1:63" ht="18" customHeight="1" thickTop="1" x14ac:dyDescent="0.3">
      <c r="A39" s="140" t="s">
        <v>131</v>
      </c>
      <c r="B39" s="140"/>
      <c r="C39" s="140"/>
      <c r="D39" s="140"/>
      <c r="E39" s="140"/>
      <c r="F39" s="140"/>
      <c r="G39" s="140"/>
      <c r="H39" s="140"/>
      <c r="I39" s="140"/>
      <c r="J39" s="140"/>
      <c r="K39" s="140"/>
      <c r="L39" s="140"/>
      <c r="M39" s="140"/>
      <c r="N39" s="140"/>
      <c r="O39" s="140"/>
      <c r="P39" s="140"/>
      <c r="Q39" s="140"/>
      <c r="R39" s="140"/>
      <c r="S39" s="140"/>
      <c r="T39" s="140"/>
      <c r="U39" s="140"/>
      <c r="V39" s="140"/>
      <c r="W39" s="140"/>
      <c r="X39" s="140"/>
      <c r="Y39" s="140"/>
      <c r="Z39" s="140"/>
      <c r="AA39" s="140"/>
      <c r="AB39" s="140"/>
      <c r="AC39" s="140"/>
      <c r="AD39" s="140"/>
      <c r="AE39" s="140"/>
      <c r="AF39" s="140"/>
      <c r="AG39" s="140"/>
      <c r="AH39" s="140"/>
      <c r="AI39" s="140"/>
      <c r="AJ39" s="140"/>
      <c r="AK39" s="140"/>
      <c r="AL39" s="140"/>
      <c r="AM39" s="140"/>
    </row>
    <row r="40" spans="1:63" ht="17.25" customHeight="1" x14ac:dyDescent="0.3">
      <c r="A40" s="136" t="s">
        <v>132</v>
      </c>
      <c r="B40" s="136"/>
      <c r="C40" s="136"/>
      <c r="D40" s="136"/>
      <c r="E40" s="136"/>
      <c r="F40" s="136"/>
      <c r="G40" s="136"/>
      <c r="H40" s="136"/>
      <c r="I40" s="136"/>
      <c r="J40" s="136"/>
      <c r="K40" s="136"/>
      <c r="L40" s="136"/>
      <c r="M40" s="136"/>
      <c r="N40" s="136"/>
      <c r="O40" s="136"/>
      <c r="P40" s="136"/>
      <c r="Q40" s="136"/>
      <c r="R40" s="136"/>
      <c r="S40" s="136"/>
      <c r="T40" s="136"/>
      <c r="U40" s="136"/>
      <c r="V40" s="136"/>
      <c r="W40" s="136"/>
      <c r="X40" s="136"/>
      <c r="Y40" s="136"/>
      <c r="Z40" s="136"/>
      <c r="AA40" s="136"/>
      <c r="AB40" s="136"/>
      <c r="AC40" s="136"/>
      <c r="AD40" s="136"/>
      <c r="AE40" s="136"/>
      <c r="AF40" s="136"/>
      <c r="AG40" s="136"/>
      <c r="AH40" s="136"/>
      <c r="AI40" s="136"/>
      <c r="AJ40" s="136"/>
      <c r="AK40" s="136"/>
      <c r="AL40" s="136"/>
      <c r="AM40" s="136"/>
    </row>
    <row r="41" spans="1:63" ht="31.5" customHeight="1" x14ac:dyDescent="0.3">
      <c r="A41" s="136" t="s">
        <v>113</v>
      </c>
      <c r="B41" s="136"/>
      <c r="C41" s="136"/>
      <c r="D41" s="136"/>
      <c r="E41" s="136"/>
      <c r="F41" s="136"/>
      <c r="G41" s="136"/>
      <c r="H41" s="136"/>
      <c r="I41" s="136"/>
      <c r="J41" s="136"/>
      <c r="K41" s="136"/>
      <c r="L41" s="136"/>
      <c r="M41" s="136"/>
      <c r="N41" s="136"/>
      <c r="O41" s="136"/>
      <c r="P41" s="136"/>
      <c r="Q41" s="136"/>
      <c r="R41" s="136"/>
      <c r="S41" s="136"/>
      <c r="T41" s="136"/>
      <c r="U41" s="136"/>
      <c r="V41" s="136"/>
      <c r="W41" s="136"/>
      <c r="X41" s="136"/>
      <c r="Y41" s="136"/>
      <c r="Z41" s="136"/>
      <c r="AA41" s="136"/>
      <c r="AB41" s="136"/>
      <c r="AC41" s="136"/>
      <c r="AD41" s="136"/>
      <c r="AE41" s="136"/>
      <c r="AF41" s="136"/>
      <c r="AG41" s="136"/>
      <c r="AH41" s="136"/>
      <c r="AI41" s="136"/>
      <c r="AJ41" s="136"/>
      <c r="AK41" s="136"/>
      <c r="AL41" s="136"/>
      <c r="AM41" s="136"/>
    </row>
    <row r="42" spans="1:63" ht="33" customHeight="1" x14ac:dyDescent="0.3">
      <c r="A42" s="136" t="s">
        <v>29</v>
      </c>
      <c r="B42" s="136"/>
      <c r="C42" s="136"/>
      <c r="D42" s="136"/>
      <c r="E42" s="136"/>
      <c r="F42" s="136"/>
      <c r="G42" s="136"/>
      <c r="H42" s="136"/>
      <c r="I42" s="136"/>
      <c r="J42" s="136"/>
      <c r="K42" s="136"/>
      <c r="L42" s="136"/>
      <c r="M42" s="136"/>
      <c r="N42" s="136"/>
      <c r="O42" s="136"/>
      <c r="P42" s="136"/>
      <c r="Q42" s="136"/>
      <c r="R42" s="136"/>
      <c r="S42" s="136"/>
      <c r="T42" s="136"/>
      <c r="U42" s="136"/>
      <c r="V42" s="136"/>
      <c r="W42" s="136"/>
      <c r="X42" s="136"/>
      <c r="Y42" s="136"/>
      <c r="Z42" s="136"/>
      <c r="AA42" s="136"/>
      <c r="AB42" s="136"/>
      <c r="AC42" s="136"/>
      <c r="AD42" s="136"/>
      <c r="AE42" s="136"/>
      <c r="AF42" s="136"/>
      <c r="AG42" s="136"/>
      <c r="AH42" s="136"/>
      <c r="AI42" s="136"/>
      <c r="AJ42" s="136"/>
      <c r="AK42" s="136"/>
      <c r="AL42" s="136"/>
      <c r="AM42" s="136"/>
    </row>
    <row r="43" spans="1:63" x14ac:dyDescent="0.3">
      <c r="A43" s="136" t="s">
        <v>30</v>
      </c>
      <c r="B43" s="136"/>
      <c r="C43" s="136"/>
      <c r="D43" s="136"/>
      <c r="E43" s="136"/>
      <c r="F43" s="136"/>
      <c r="G43" s="136"/>
      <c r="H43" s="136"/>
      <c r="I43" s="136"/>
      <c r="J43" s="136"/>
      <c r="K43" s="136"/>
      <c r="L43" s="136"/>
      <c r="M43" s="136"/>
      <c r="N43" s="136"/>
      <c r="O43" s="136"/>
      <c r="P43" s="136"/>
      <c r="Q43" s="136"/>
      <c r="R43" s="136"/>
      <c r="S43" s="136"/>
      <c r="T43" s="136"/>
      <c r="U43" s="136"/>
      <c r="V43" s="136"/>
      <c r="W43" s="136"/>
      <c r="X43" s="136"/>
      <c r="Y43" s="136"/>
      <c r="Z43" s="136"/>
      <c r="AA43" s="136"/>
      <c r="AB43" s="136"/>
      <c r="AC43" s="136"/>
      <c r="AD43" s="136"/>
      <c r="AE43" s="136"/>
      <c r="AF43" s="136"/>
      <c r="AG43" s="136"/>
      <c r="AH43" s="136"/>
      <c r="AI43" s="136"/>
      <c r="AJ43" s="136"/>
      <c r="AK43" s="136"/>
      <c r="AL43" s="136"/>
      <c r="AM43" s="136"/>
    </row>
    <row r="44" spans="1:63" x14ac:dyDescent="0.3">
      <c r="A44" s="142" t="s">
        <v>31</v>
      </c>
      <c r="B44" s="142"/>
      <c r="C44" s="142"/>
      <c r="D44" s="142"/>
      <c r="E44" s="142"/>
      <c r="F44" s="142"/>
      <c r="G44" s="142"/>
      <c r="H44" s="142"/>
      <c r="I44" s="142"/>
      <c r="J44" s="142"/>
      <c r="K44" s="142"/>
      <c r="L44" s="142"/>
      <c r="M44" s="142"/>
      <c r="N44" s="142"/>
      <c r="O44" s="142"/>
      <c r="P44" s="142"/>
      <c r="Q44" s="142"/>
      <c r="R44" s="142"/>
      <c r="S44" s="142"/>
      <c r="T44" s="142"/>
      <c r="U44" s="142"/>
      <c r="V44" s="142"/>
      <c r="W44" s="142"/>
      <c r="X44" s="142"/>
      <c r="Y44" s="142"/>
      <c r="Z44" s="142"/>
      <c r="AA44" s="142"/>
      <c r="AB44" s="142"/>
      <c r="AC44" s="142"/>
      <c r="AD44" s="142"/>
      <c r="AE44" s="142"/>
      <c r="AF44" s="142"/>
      <c r="AG44" s="142"/>
      <c r="AH44" s="142"/>
      <c r="AI44" s="142"/>
      <c r="AJ44" s="142"/>
      <c r="AK44" s="142"/>
      <c r="AL44" s="142"/>
      <c r="AM44" s="142"/>
    </row>
    <row r="45" spans="1:63" x14ac:dyDescent="0.3">
      <c r="A45" s="136" t="s">
        <v>133</v>
      </c>
      <c r="B45" s="136"/>
      <c r="C45" s="136"/>
      <c r="D45" s="136"/>
      <c r="E45" s="136"/>
      <c r="F45" s="136"/>
      <c r="G45" s="136"/>
      <c r="H45" s="136"/>
      <c r="I45" s="136"/>
      <c r="J45" s="136"/>
      <c r="K45" s="136"/>
      <c r="L45" s="136"/>
      <c r="M45" s="136"/>
      <c r="N45" s="136"/>
      <c r="O45" s="136"/>
      <c r="P45" s="136"/>
      <c r="Q45" s="136"/>
      <c r="R45" s="136"/>
      <c r="S45" s="136"/>
      <c r="T45" s="136"/>
      <c r="U45" s="136"/>
      <c r="V45" s="136"/>
      <c r="W45" s="136"/>
      <c r="X45" s="136"/>
      <c r="Y45" s="136"/>
      <c r="Z45" s="136"/>
      <c r="AA45" s="136"/>
      <c r="AB45" s="136"/>
      <c r="AC45" s="136"/>
      <c r="AD45" s="136"/>
      <c r="AE45" s="136"/>
      <c r="AF45" s="136"/>
      <c r="AG45" s="136"/>
      <c r="AH45" s="136"/>
      <c r="AI45" s="136"/>
      <c r="AJ45" s="136"/>
      <c r="AK45" s="136"/>
      <c r="AL45" s="136"/>
      <c r="AM45" s="136"/>
    </row>
    <row r="46" spans="1:63" x14ac:dyDescent="0.3">
      <c r="A46" s="136" t="s">
        <v>134</v>
      </c>
      <c r="B46" s="136"/>
      <c r="C46" s="136"/>
      <c r="D46" s="136"/>
      <c r="E46" s="136"/>
      <c r="F46" s="136"/>
      <c r="G46" s="136"/>
      <c r="H46" s="136"/>
      <c r="I46" s="136"/>
      <c r="J46" s="136"/>
      <c r="K46" s="136"/>
      <c r="L46" s="136"/>
      <c r="M46" s="136"/>
      <c r="N46" s="136"/>
      <c r="O46" s="136"/>
      <c r="P46" s="136"/>
      <c r="Q46" s="136"/>
      <c r="R46" s="136"/>
      <c r="S46" s="136"/>
      <c r="T46" s="136"/>
      <c r="U46" s="136"/>
      <c r="V46" s="136"/>
      <c r="W46" s="136"/>
      <c r="X46" s="136"/>
      <c r="Y46" s="136"/>
      <c r="Z46" s="136"/>
      <c r="AA46" s="136"/>
      <c r="AB46" s="136"/>
      <c r="AC46" s="136"/>
      <c r="AD46" s="136"/>
      <c r="AE46" s="136"/>
      <c r="AF46" s="136"/>
      <c r="AG46" s="136"/>
      <c r="AH46" s="136"/>
      <c r="AI46" s="136"/>
      <c r="AJ46" s="136"/>
      <c r="AK46" s="136"/>
      <c r="AL46" s="136"/>
      <c r="AM46" s="136"/>
    </row>
    <row r="47" spans="1:63" x14ac:dyDescent="0.3">
      <c r="A47" s="136" t="s">
        <v>32</v>
      </c>
      <c r="B47" s="136"/>
      <c r="C47" s="136"/>
      <c r="D47" s="136"/>
      <c r="E47" s="136"/>
      <c r="F47" s="136"/>
      <c r="G47" s="136"/>
      <c r="H47" s="136"/>
      <c r="I47" s="136"/>
      <c r="J47" s="136"/>
      <c r="K47" s="136"/>
      <c r="L47" s="136"/>
      <c r="M47" s="136"/>
      <c r="N47" s="136"/>
      <c r="O47" s="136"/>
      <c r="P47" s="136"/>
      <c r="Q47" s="136"/>
      <c r="R47" s="136"/>
      <c r="S47" s="136"/>
      <c r="T47" s="136"/>
      <c r="U47" s="136"/>
      <c r="V47" s="136"/>
      <c r="W47" s="136"/>
      <c r="X47" s="136"/>
      <c r="Y47" s="136"/>
      <c r="Z47" s="136"/>
      <c r="AA47" s="136"/>
      <c r="AB47" s="136"/>
      <c r="AC47" s="136"/>
      <c r="AD47" s="136"/>
      <c r="AE47" s="136"/>
      <c r="AF47" s="136"/>
      <c r="AG47" s="136"/>
      <c r="AH47" s="136"/>
      <c r="AI47" s="136"/>
      <c r="AJ47" s="136"/>
      <c r="AK47" s="136"/>
      <c r="AL47" s="136"/>
      <c r="AM47" s="136"/>
    </row>
    <row r="48" spans="1:63" x14ac:dyDescent="0.3">
      <c r="A48" s="136" t="s">
        <v>33</v>
      </c>
      <c r="B48" s="136"/>
      <c r="C48" s="136"/>
      <c r="D48" s="136"/>
      <c r="E48" s="136"/>
      <c r="F48" s="136"/>
      <c r="G48" s="136"/>
      <c r="H48" s="136"/>
      <c r="I48" s="136"/>
      <c r="J48" s="136"/>
      <c r="K48" s="136"/>
      <c r="L48" s="136"/>
      <c r="M48" s="136"/>
      <c r="N48" s="136"/>
      <c r="O48" s="136"/>
      <c r="P48" s="136"/>
      <c r="Q48" s="136"/>
      <c r="R48" s="136"/>
      <c r="S48" s="136"/>
      <c r="T48" s="136"/>
      <c r="U48" s="136"/>
      <c r="V48" s="136"/>
      <c r="W48" s="136"/>
      <c r="X48" s="136"/>
      <c r="Y48" s="136"/>
      <c r="Z48" s="136"/>
      <c r="AA48" s="136"/>
      <c r="AB48" s="136"/>
      <c r="AC48" s="136"/>
      <c r="AD48" s="136"/>
      <c r="AE48" s="136"/>
      <c r="AF48" s="136"/>
      <c r="AG48" s="136"/>
      <c r="AH48" s="136"/>
      <c r="AI48" s="136"/>
      <c r="AJ48" s="136"/>
      <c r="AK48" s="136"/>
      <c r="AL48" s="136"/>
      <c r="AM48" s="136"/>
    </row>
    <row r="49" spans="1:39" x14ac:dyDescent="0.3">
      <c r="A49" s="136" t="s">
        <v>114</v>
      </c>
      <c r="B49" s="136"/>
      <c r="C49" s="136"/>
      <c r="D49" s="136"/>
      <c r="E49" s="136"/>
      <c r="F49" s="136"/>
      <c r="G49" s="136"/>
      <c r="H49" s="136"/>
      <c r="I49" s="136"/>
      <c r="J49" s="136"/>
      <c r="K49" s="136"/>
      <c r="L49" s="136"/>
      <c r="M49" s="136"/>
      <c r="N49" s="136"/>
      <c r="O49" s="136"/>
      <c r="P49" s="136"/>
      <c r="Q49" s="136"/>
      <c r="R49" s="136"/>
      <c r="S49" s="136"/>
      <c r="T49" s="136"/>
      <c r="U49" s="136"/>
      <c r="V49" s="136"/>
      <c r="W49" s="136"/>
      <c r="X49" s="136"/>
      <c r="Y49" s="136"/>
      <c r="Z49" s="136"/>
      <c r="AA49" s="136"/>
      <c r="AB49" s="136"/>
      <c r="AC49" s="136"/>
      <c r="AD49" s="136"/>
      <c r="AE49" s="136"/>
      <c r="AF49" s="136"/>
      <c r="AG49" s="136"/>
      <c r="AH49" s="136"/>
      <c r="AI49" s="136"/>
      <c r="AJ49" s="136"/>
      <c r="AK49" s="136"/>
      <c r="AL49" s="136"/>
      <c r="AM49" s="136"/>
    </row>
    <row r="50" spans="1:39" x14ac:dyDescent="0.3">
      <c r="A50" s="136" t="s">
        <v>117</v>
      </c>
      <c r="B50" s="136"/>
      <c r="C50" s="136"/>
      <c r="D50" s="136"/>
      <c r="E50" s="136"/>
      <c r="F50" s="136"/>
      <c r="G50" s="136"/>
      <c r="H50" s="136"/>
      <c r="I50" s="136"/>
      <c r="J50" s="136"/>
      <c r="K50" s="136"/>
      <c r="L50" s="136"/>
      <c r="M50" s="136"/>
      <c r="N50" s="136"/>
      <c r="O50" s="136"/>
      <c r="P50" s="136"/>
      <c r="Q50" s="136"/>
      <c r="R50" s="136"/>
      <c r="S50" s="136"/>
      <c r="T50" s="136"/>
      <c r="U50" s="136"/>
      <c r="V50" s="136"/>
      <c r="W50" s="136"/>
      <c r="X50" s="136"/>
      <c r="Y50" s="136"/>
      <c r="Z50" s="136"/>
      <c r="AA50" s="136"/>
      <c r="AB50" s="136"/>
      <c r="AC50" s="136"/>
      <c r="AD50" s="136"/>
      <c r="AE50" s="136"/>
      <c r="AF50" s="136"/>
      <c r="AG50" s="136"/>
      <c r="AH50" s="136"/>
      <c r="AI50" s="136"/>
      <c r="AJ50" s="136"/>
      <c r="AK50" s="136"/>
      <c r="AL50" s="136"/>
      <c r="AM50" s="136"/>
    </row>
  </sheetData>
  <mergeCells count="13">
    <mergeCell ref="A50:AM50"/>
    <mergeCell ref="A49:AM49"/>
    <mergeCell ref="A48:AM48"/>
    <mergeCell ref="A47:AM47"/>
    <mergeCell ref="A46:AM46"/>
    <mergeCell ref="A40:AM40"/>
    <mergeCell ref="A39:AM39"/>
    <mergeCell ref="A6:AI6"/>
    <mergeCell ref="A45:AM45"/>
    <mergeCell ref="A44:AM44"/>
    <mergeCell ref="A43:AM43"/>
    <mergeCell ref="A42:AM42"/>
    <mergeCell ref="A41:AM41"/>
  </mergeCells>
  <phoneticPr fontId="3" type="noConversion"/>
  <pageMargins left="0.51181102362204722" right="0.51181102362204722" top="0.78740157480314965" bottom="0.78740157480314965" header="0.31496062992125984" footer="0.31496062992125984"/>
  <pageSetup paperSize="9" scale="3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M48"/>
  <sheetViews>
    <sheetView showGridLines="0" zoomScale="80" zoomScaleNormal="80" workbookViewId="0">
      <selection activeCell="A7" sqref="A7"/>
    </sheetView>
  </sheetViews>
  <sheetFormatPr defaultColWidth="8.85546875" defaultRowHeight="17.25" x14ac:dyDescent="0.3"/>
  <cols>
    <col min="1" max="1" width="17.28515625" style="3" customWidth="1"/>
    <col min="2" max="2" width="17.85546875" style="3" bestFit="1" customWidth="1"/>
    <col min="3" max="3" width="10.5703125" style="3" bestFit="1" customWidth="1"/>
    <col min="4" max="16384" width="8.85546875" style="3"/>
  </cols>
  <sheetData>
    <row r="1" spans="1:13" x14ac:dyDescent="0.3">
      <c r="A1" s="121" t="s">
        <v>124</v>
      </c>
    </row>
    <row r="2" spans="1:13" x14ac:dyDescent="0.3">
      <c r="A2" s="3" t="s">
        <v>125</v>
      </c>
    </row>
    <row r="3" spans="1:13" x14ac:dyDescent="0.3">
      <c r="A3" s="3" t="s">
        <v>126</v>
      </c>
    </row>
    <row r="5" spans="1:13" ht="18" customHeight="1" x14ac:dyDescent="0.3">
      <c r="A5" s="124" t="s">
        <v>77</v>
      </c>
      <c r="B5" s="124"/>
      <c r="C5" s="124"/>
      <c r="D5" s="125"/>
      <c r="E5" s="125"/>
      <c r="F5" s="125"/>
      <c r="G5" s="125"/>
      <c r="H5" s="125"/>
      <c r="I5" s="125"/>
      <c r="J5" s="125"/>
      <c r="K5" s="125"/>
      <c r="L5" s="125"/>
      <c r="M5" s="15"/>
    </row>
    <row r="6" spans="1:13" ht="18" customHeight="1" x14ac:dyDescent="0.3">
      <c r="A6" s="124" t="s">
        <v>78</v>
      </c>
      <c r="B6" s="124"/>
      <c r="C6" s="124"/>
      <c r="D6" s="125"/>
      <c r="E6" s="125"/>
      <c r="F6" s="125"/>
      <c r="G6" s="125"/>
      <c r="H6" s="125"/>
      <c r="I6" s="125"/>
      <c r="J6" s="125"/>
      <c r="K6" s="125"/>
      <c r="L6" s="125"/>
      <c r="M6" s="15"/>
    </row>
    <row r="7" spans="1:13" x14ac:dyDescent="0.3">
      <c r="A7" s="109"/>
    </row>
    <row r="8" spans="1:13" ht="35.25" thickBot="1" x14ac:dyDescent="0.35">
      <c r="A8" s="110" t="s">
        <v>79</v>
      </c>
      <c r="B8" s="111" t="s">
        <v>80</v>
      </c>
      <c r="C8" s="112" t="s">
        <v>81</v>
      </c>
    </row>
    <row r="9" spans="1:13" ht="16.5" customHeight="1" thickTop="1" x14ac:dyDescent="0.3">
      <c r="A9" s="113">
        <v>1990</v>
      </c>
      <c r="B9" s="114">
        <v>100</v>
      </c>
      <c r="C9" s="115" t="s">
        <v>110</v>
      </c>
    </row>
    <row r="10" spans="1:13" ht="16.5" customHeight="1" x14ac:dyDescent="0.3">
      <c r="A10" s="116">
        <v>1991</v>
      </c>
      <c r="B10" s="117">
        <v>100.27530507723812</v>
      </c>
      <c r="C10" s="118">
        <v>0.27530507723811581</v>
      </c>
    </row>
    <row r="11" spans="1:13" ht="16.5" customHeight="1" x14ac:dyDescent="0.3">
      <c r="A11" s="119">
        <v>1992</v>
      </c>
      <c r="B11" s="114">
        <v>106.20337614689583</v>
      </c>
      <c r="C11" s="120">
        <v>5.911795596225371</v>
      </c>
    </row>
    <row r="12" spans="1:13" ht="16.5" customHeight="1" x14ac:dyDescent="0.3">
      <c r="A12" s="116">
        <v>1993</v>
      </c>
      <c r="B12" s="117">
        <v>104.57013107177708</v>
      </c>
      <c r="C12" s="118">
        <v>-1.5378466621058433</v>
      </c>
    </row>
    <row r="13" spans="1:13" ht="16.5" customHeight="1" x14ac:dyDescent="0.3">
      <c r="A13" s="119">
        <v>1994</v>
      </c>
      <c r="B13" s="114">
        <v>114.16378114998278</v>
      </c>
      <c r="C13" s="120">
        <v>9.1743693728571518</v>
      </c>
    </row>
    <row r="14" spans="1:13" ht="16.5" customHeight="1" x14ac:dyDescent="0.3">
      <c r="A14" s="116">
        <v>1995</v>
      </c>
      <c r="B14" s="117">
        <v>115.0243365219558</v>
      </c>
      <c r="C14" s="118">
        <v>0.75379018047980173</v>
      </c>
    </row>
    <row r="15" spans="1:13" ht="16.5" customHeight="1" x14ac:dyDescent="0.3">
      <c r="A15" s="119">
        <v>1996</v>
      </c>
      <c r="B15" s="114">
        <v>106.55186735424465</v>
      </c>
      <c r="C15" s="120">
        <v>-7.3658057276374134</v>
      </c>
    </row>
    <row r="16" spans="1:13" ht="16.5" customHeight="1" x14ac:dyDescent="0.3">
      <c r="A16" s="116">
        <v>1997</v>
      </c>
      <c r="B16" s="117">
        <v>114.03726174297621</v>
      </c>
      <c r="C16" s="118">
        <v>7.0251179773747747</v>
      </c>
    </row>
    <row r="17" spans="1:3" ht="16.5" customHeight="1" x14ac:dyDescent="0.3">
      <c r="A17" s="119">
        <v>1998</v>
      </c>
      <c r="B17" s="114">
        <v>117.31915303619954</v>
      </c>
      <c r="C17" s="120">
        <v>2.8779113449954994</v>
      </c>
    </row>
    <row r="18" spans="1:3" ht="16.5" customHeight="1" x14ac:dyDescent="0.3">
      <c r="A18" s="116">
        <v>1999</v>
      </c>
      <c r="B18" s="117">
        <v>124.73428473228039</v>
      </c>
      <c r="C18" s="118">
        <v>6.3204783738873953</v>
      </c>
    </row>
    <row r="19" spans="1:3" ht="16.5" customHeight="1" x14ac:dyDescent="0.3">
      <c r="A19" s="119">
        <v>2000</v>
      </c>
      <c r="B19" s="114">
        <v>128.2930427050309</v>
      </c>
      <c r="C19" s="120">
        <v>2.8530712148538346</v>
      </c>
    </row>
    <row r="20" spans="1:3" ht="16.5" customHeight="1" x14ac:dyDescent="0.3">
      <c r="A20" s="116">
        <v>2001</v>
      </c>
      <c r="B20" s="117">
        <v>136.97467822597082</v>
      </c>
      <c r="C20" s="118">
        <v>6.7670353262262122</v>
      </c>
    </row>
    <row r="21" spans="1:3" ht="16.5" customHeight="1" x14ac:dyDescent="0.3">
      <c r="A21" s="119">
        <v>2002</v>
      </c>
      <c r="B21" s="114">
        <v>139.51013982605832</v>
      </c>
      <c r="C21" s="120">
        <v>1.8510440272067528</v>
      </c>
    </row>
    <row r="22" spans="1:3" ht="16.5" customHeight="1" x14ac:dyDescent="0.3">
      <c r="A22" s="116">
        <v>2003</v>
      </c>
      <c r="B22" s="117">
        <v>153.86772745036896</v>
      </c>
      <c r="C22" s="118">
        <v>10.291429456103854</v>
      </c>
    </row>
    <row r="23" spans="1:3" ht="16.5" customHeight="1" x14ac:dyDescent="0.3">
      <c r="A23" s="119">
        <v>2004</v>
      </c>
      <c r="B23" s="114">
        <v>159.64137908018984</v>
      </c>
      <c r="C23" s="120">
        <v>3.7523473736123156</v>
      </c>
    </row>
    <row r="24" spans="1:3" ht="16.5" customHeight="1" x14ac:dyDescent="0.3">
      <c r="A24" s="116">
        <v>2005</v>
      </c>
      <c r="B24" s="117">
        <v>157.13592812127436</v>
      </c>
      <c r="C24" s="118">
        <v>-1.5694245272442526</v>
      </c>
    </row>
    <row r="25" spans="1:3" ht="16.5" customHeight="1" x14ac:dyDescent="0.3">
      <c r="A25" s="119">
        <v>2006</v>
      </c>
      <c r="B25" s="114">
        <v>164.85795860548876</v>
      </c>
      <c r="C25" s="120">
        <v>4.9142360862594661</v>
      </c>
    </row>
    <row r="26" spans="1:3" ht="16.5" customHeight="1" x14ac:dyDescent="0.3">
      <c r="A26" s="116">
        <v>2007</v>
      </c>
      <c r="B26" s="117">
        <v>180.78064006776765</v>
      </c>
      <c r="C26" s="118">
        <v>9.6584244988635692</v>
      </c>
    </row>
    <row r="27" spans="1:3" ht="16.5" customHeight="1" x14ac:dyDescent="0.3">
      <c r="A27" s="119">
        <v>2008</v>
      </c>
      <c r="B27" s="114">
        <v>196.90957977720942</v>
      </c>
      <c r="C27" s="120">
        <v>8.9218290760535268</v>
      </c>
    </row>
    <row r="28" spans="1:3" ht="16.5" customHeight="1" x14ac:dyDescent="0.3">
      <c r="A28" s="116">
        <v>2009</v>
      </c>
      <c r="B28" s="117">
        <v>190.30947676981953</v>
      </c>
      <c r="C28" s="118">
        <v>-3.3518445445150431</v>
      </c>
    </row>
    <row r="29" spans="1:3" ht="16.5" customHeight="1" x14ac:dyDescent="0.3">
      <c r="A29" s="119">
        <v>2010</v>
      </c>
      <c r="B29" s="114">
        <v>203.58132140625628</v>
      </c>
      <c r="C29" s="120">
        <v>6.9738222508430994</v>
      </c>
    </row>
    <row r="30" spans="1:3" ht="16.5" customHeight="1" x14ac:dyDescent="0.3">
      <c r="A30" s="116">
        <v>2011</v>
      </c>
      <c r="B30" s="117">
        <v>217.04060018402259</v>
      </c>
      <c r="C30" s="118">
        <v>6.6112542569205939</v>
      </c>
    </row>
    <row r="31" spans="1:3" ht="16.5" customHeight="1" x14ac:dyDescent="0.3">
      <c r="A31" s="119">
        <v>2012</v>
      </c>
      <c r="B31" s="114">
        <v>210.93205316011404</v>
      </c>
      <c r="C31" s="120">
        <v>-2.8144720475013858</v>
      </c>
    </row>
    <row r="32" spans="1:3" ht="16.5" customHeight="1" x14ac:dyDescent="0.3">
      <c r="A32" s="116">
        <v>2013</v>
      </c>
      <c r="B32" s="117">
        <v>228.00911847668428</v>
      </c>
      <c r="C32" s="118">
        <v>8.0960029832959552</v>
      </c>
    </row>
    <row r="33" spans="1:12" ht="16.5" customHeight="1" x14ac:dyDescent="0.3">
      <c r="A33" s="119">
        <v>2014</v>
      </c>
      <c r="B33" s="114">
        <v>232.56171197227314</v>
      </c>
      <c r="C33" s="120">
        <v>1.9966716796260078</v>
      </c>
    </row>
    <row r="34" spans="1:12" ht="16.5" customHeight="1" x14ac:dyDescent="0.3">
      <c r="A34" s="116">
        <v>2015</v>
      </c>
      <c r="B34" s="117">
        <v>242.31800918291268</v>
      </c>
      <c r="C34" s="118">
        <v>4.1951433569609735</v>
      </c>
    </row>
    <row r="35" spans="1:12" ht="16.5" customHeight="1" x14ac:dyDescent="0.3">
      <c r="A35" s="119">
        <v>2016</v>
      </c>
      <c r="B35" s="114">
        <v>228.23864268484809</v>
      </c>
      <c r="C35" s="120">
        <v>-5.8102848176822217</v>
      </c>
    </row>
    <row r="36" spans="1:12" ht="16.5" customHeight="1" x14ac:dyDescent="0.3">
      <c r="A36" s="116">
        <v>2017</v>
      </c>
      <c r="B36" s="117">
        <v>253.8258521235316</v>
      </c>
      <c r="C36" s="118">
        <v>11.210726254630918</v>
      </c>
    </row>
    <row r="37" spans="1:12" ht="16.5" customHeight="1" x14ac:dyDescent="0.3">
      <c r="A37" s="119">
        <v>2018</v>
      </c>
      <c r="B37" s="114">
        <v>245.13449547955108</v>
      </c>
      <c r="C37" s="120">
        <v>-3.4241416196450429</v>
      </c>
    </row>
    <row r="38" spans="1:12" ht="16.5" customHeight="1" x14ac:dyDescent="0.3">
      <c r="A38" s="116">
        <v>2019</v>
      </c>
      <c r="B38" s="117">
        <v>248.61895382494558</v>
      </c>
      <c r="C38" s="118">
        <v>1.421447576595833</v>
      </c>
    </row>
    <row r="39" spans="1:12" ht="16.5" customHeight="1" x14ac:dyDescent="0.3">
      <c r="A39" s="119">
        <v>2020</v>
      </c>
      <c r="B39" s="114">
        <v>258.84777688038417</v>
      </c>
      <c r="C39" s="120">
        <v>4.1142571385127722</v>
      </c>
    </row>
    <row r="40" spans="1:12" ht="16.5" customHeight="1" x14ac:dyDescent="0.3">
      <c r="A40" s="116">
        <v>2021</v>
      </c>
      <c r="B40" s="117">
        <v>254.98782385273259</v>
      </c>
      <c r="C40" s="118">
        <v>-1.4912057867258806</v>
      </c>
    </row>
    <row r="41" spans="1:12" ht="16.5" customHeight="1" x14ac:dyDescent="0.3">
      <c r="A41" s="119">
        <v>2022</v>
      </c>
      <c r="B41" s="114">
        <v>256.90396455429726</v>
      </c>
      <c r="C41" s="120">
        <v>0.75146360818833946</v>
      </c>
    </row>
    <row r="42" spans="1:12" ht="16.5" customHeight="1" x14ac:dyDescent="0.3">
      <c r="A42" s="116">
        <v>2023</v>
      </c>
      <c r="B42" s="117">
        <v>298.26925574804238</v>
      </c>
      <c r="C42" s="118">
        <v>16.101460818446213</v>
      </c>
    </row>
    <row r="43" spans="1:12" ht="16.5" customHeight="1" x14ac:dyDescent="0.3">
      <c r="A43" s="131">
        <v>2024</v>
      </c>
      <c r="B43" s="114">
        <v>285.79880772041628</v>
      </c>
      <c r="C43" s="120">
        <v>-4.1809364482943199</v>
      </c>
    </row>
    <row r="44" spans="1:12" ht="16.5" customHeight="1" x14ac:dyDescent="0.3">
      <c r="A44" s="116">
        <v>2025</v>
      </c>
      <c r="B44" s="117">
        <v>320.78639458262313</v>
      </c>
      <c r="C44" s="118">
        <v>12.242033877353887</v>
      </c>
    </row>
    <row r="45" spans="1:12" ht="16.5" customHeight="1" x14ac:dyDescent="0.3">
      <c r="A45" s="132">
        <v>2026</v>
      </c>
      <c r="B45" s="133">
        <v>325.59493693814881</v>
      </c>
      <c r="C45" s="134">
        <v>1.4989857539881308</v>
      </c>
    </row>
    <row r="46" spans="1:12" x14ac:dyDescent="0.3">
      <c r="A46" s="143" t="s">
        <v>118</v>
      </c>
      <c r="B46" s="143"/>
      <c r="C46" s="143"/>
      <c r="D46" s="143"/>
      <c r="E46" s="143"/>
      <c r="F46" s="143"/>
      <c r="G46" s="143"/>
      <c r="H46" s="143"/>
      <c r="I46" s="143"/>
      <c r="J46" s="143"/>
      <c r="K46" s="143"/>
      <c r="L46" s="143"/>
    </row>
    <row r="47" spans="1:12" x14ac:dyDescent="0.3">
      <c r="A47" s="143" t="s">
        <v>136</v>
      </c>
      <c r="B47" s="143"/>
      <c r="C47" s="143"/>
      <c r="D47" s="143"/>
      <c r="E47" s="143"/>
      <c r="F47" s="143"/>
      <c r="G47" s="143"/>
      <c r="H47" s="143"/>
      <c r="I47" s="143"/>
      <c r="J47" s="143"/>
      <c r="K47" s="143"/>
      <c r="L47" s="143"/>
    </row>
    <row r="48" spans="1:12" x14ac:dyDescent="0.3">
      <c r="A48" s="143" t="s">
        <v>82</v>
      </c>
      <c r="B48" s="143"/>
      <c r="C48" s="143"/>
      <c r="D48" s="143"/>
      <c r="E48" s="143"/>
      <c r="F48" s="143"/>
      <c r="G48" s="143"/>
      <c r="H48" s="143"/>
      <c r="I48" s="143"/>
      <c r="J48" s="143"/>
      <c r="K48" s="143"/>
      <c r="L48" s="143"/>
    </row>
  </sheetData>
  <mergeCells count="3">
    <mergeCell ref="A48:L48"/>
    <mergeCell ref="A47:L47"/>
    <mergeCell ref="A46:L46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77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V38"/>
  <sheetViews>
    <sheetView showGridLines="0" zoomScale="80" zoomScaleNormal="80" workbookViewId="0">
      <pane xSplit="1" ySplit="7" topLeftCell="B8" activePane="bottomRight" state="frozen"/>
      <selection activeCell="A7" sqref="A7"/>
      <selection pane="topRight" activeCell="A7" sqref="A7"/>
      <selection pane="bottomLeft" activeCell="A7" sqref="A7"/>
      <selection pane="bottomRight" activeCell="A7" sqref="A7"/>
    </sheetView>
  </sheetViews>
  <sheetFormatPr defaultColWidth="9.140625" defaultRowHeight="17.45" customHeight="1" x14ac:dyDescent="0.3"/>
  <cols>
    <col min="1" max="1" width="27.28515625" style="3" customWidth="1"/>
    <col min="2" max="7" width="20.5703125" style="3" bestFit="1" customWidth="1"/>
    <col min="8" max="8" width="10.140625" style="3" bestFit="1" customWidth="1"/>
    <col min="9" max="9" width="10.28515625" style="3" bestFit="1" customWidth="1"/>
    <col min="10" max="10" width="9.5703125" style="3" bestFit="1" customWidth="1"/>
    <col min="11" max="11" width="9.140625" style="3" bestFit="1" customWidth="1"/>
    <col min="12" max="12" width="10.28515625" style="3" bestFit="1" customWidth="1"/>
    <col min="13" max="16384" width="9.140625" style="3"/>
  </cols>
  <sheetData>
    <row r="1" spans="1:12" ht="17.45" customHeight="1" x14ac:dyDescent="0.3">
      <c r="A1" s="121" t="s">
        <v>124</v>
      </c>
    </row>
    <row r="2" spans="1:12" ht="17.45" customHeight="1" x14ac:dyDescent="0.3">
      <c r="A2" s="3" t="s">
        <v>125</v>
      </c>
    </row>
    <row r="3" spans="1:12" ht="17.45" customHeight="1" x14ac:dyDescent="0.3">
      <c r="A3" s="3" t="s">
        <v>126</v>
      </c>
    </row>
    <row r="5" spans="1:12" ht="17.45" customHeight="1" x14ac:dyDescent="0.3">
      <c r="A5" s="144" t="s">
        <v>83</v>
      </c>
      <c r="B5" s="144"/>
      <c r="C5" s="144"/>
      <c r="D5" s="144"/>
      <c r="E5" s="144"/>
      <c r="F5" s="144"/>
      <c r="G5" s="144"/>
      <c r="H5" s="144"/>
      <c r="I5" s="144"/>
      <c r="J5" s="144"/>
      <c r="K5" s="144"/>
      <c r="L5" s="144"/>
    </row>
    <row r="6" spans="1:12" ht="17.45" customHeight="1" x14ac:dyDescent="0.3">
      <c r="B6" s="145" t="s">
        <v>84</v>
      </c>
      <c r="C6" s="145"/>
      <c r="D6" s="145"/>
      <c r="E6" s="145"/>
      <c r="F6" s="145"/>
      <c r="G6" s="145"/>
      <c r="H6" s="145" t="s">
        <v>85</v>
      </c>
      <c r="I6" s="145"/>
      <c r="J6" s="145"/>
      <c r="K6" s="145"/>
      <c r="L6" s="145"/>
    </row>
    <row r="7" spans="1:12" s="10" customFormat="1" ht="19.5" customHeight="1" thickBot="1" x14ac:dyDescent="0.35">
      <c r="A7" s="62" t="s">
        <v>2</v>
      </c>
      <c r="B7" s="63">
        <v>45992</v>
      </c>
      <c r="C7" s="64">
        <v>46023</v>
      </c>
      <c r="D7" s="64">
        <v>46054</v>
      </c>
      <c r="E7" s="64">
        <v>46082</v>
      </c>
      <c r="F7" s="64">
        <v>46113</v>
      </c>
      <c r="G7" s="65">
        <v>46143</v>
      </c>
      <c r="H7" s="63" t="s">
        <v>123</v>
      </c>
      <c r="I7" s="64" t="s">
        <v>127</v>
      </c>
      <c r="J7" s="64" t="s">
        <v>128</v>
      </c>
      <c r="K7" s="66" t="s">
        <v>129</v>
      </c>
      <c r="L7" s="65" t="s">
        <v>130</v>
      </c>
    </row>
    <row r="8" spans="1:12" s="15" customFormat="1" ht="19.5" customHeight="1" thickTop="1" x14ac:dyDescent="0.3">
      <c r="A8" s="67" t="s">
        <v>86</v>
      </c>
      <c r="B8" s="68">
        <v>36889822956.956047</v>
      </c>
      <c r="C8" s="69">
        <v>31439379810.188278</v>
      </c>
      <c r="D8" s="69">
        <v>30902434148.894573</v>
      </c>
      <c r="E8" s="69">
        <v>31189604076.169796</v>
      </c>
      <c r="F8" s="69">
        <v>32548378406.323109</v>
      </c>
      <c r="G8" s="70">
        <v>33184916350.363239</v>
      </c>
      <c r="H8" s="71">
        <v>-14.774923569374355</v>
      </c>
      <c r="I8" s="72">
        <v>-1.7078761239421869</v>
      </c>
      <c r="J8" s="72">
        <v>0.9292793114340947</v>
      </c>
      <c r="K8" s="73">
        <v>4.3564975266597639</v>
      </c>
      <c r="L8" s="74">
        <v>1.9556671490474908</v>
      </c>
    </row>
    <row r="9" spans="1:12" s="15" customFormat="1" ht="19.5" customHeight="1" x14ac:dyDescent="0.3">
      <c r="A9" s="75" t="s">
        <v>5</v>
      </c>
      <c r="B9" s="76">
        <v>6439655016.1334991</v>
      </c>
      <c r="C9" s="77">
        <v>5507609132.3303709</v>
      </c>
      <c r="D9" s="77">
        <v>5596903336.1606522</v>
      </c>
      <c r="E9" s="77">
        <v>5572654853.2114601</v>
      </c>
      <c r="F9" s="77">
        <v>5556113114.040904</v>
      </c>
      <c r="G9" s="78">
        <v>5485825638.4149351</v>
      </c>
      <c r="H9" s="79">
        <v>-14.473537502677402</v>
      </c>
      <c r="I9" s="80">
        <v>1.6212879615242315</v>
      </c>
      <c r="J9" s="80">
        <v>-0.43324819981304108</v>
      </c>
      <c r="K9" s="81">
        <v>-0.29683767622936674</v>
      </c>
      <c r="L9" s="82">
        <v>-1.2650476004231193</v>
      </c>
    </row>
    <row r="10" spans="1:12" s="15" customFormat="1" ht="19.5" customHeight="1" x14ac:dyDescent="0.3">
      <c r="A10" s="67" t="s">
        <v>6</v>
      </c>
      <c r="B10" s="68">
        <v>21564171154.330807</v>
      </c>
      <c r="C10" s="69">
        <v>14994866997.275234</v>
      </c>
      <c r="D10" s="69">
        <v>15000387472.280006</v>
      </c>
      <c r="E10" s="69">
        <v>14861152705.290752</v>
      </c>
      <c r="F10" s="69">
        <v>14965962978.264341</v>
      </c>
      <c r="G10" s="70">
        <v>15084435184.948292</v>
      </c>
      <c r="H10" s="83">
        <v>-30.463977075864733</v>
      </c>
      <c r="I10" s="84">
        <v>3.6815765059983185E-2</v>
      </c>
      <c r="J10" s="84">
        <v>-0.92820780294211591</v>
      </c>
      <c r="K10" s="85">
        <v>0.70526341429946182</v>
      </c>
      <c r="L10" s="86">
        <v>0.79161098324251888</v>
      </c>
    </row>
    <row r="11" spans="1:12" s="15" customFormat="1" ht="19.5" customHeight="1" x14ac:dyDescent="0.3">
      <c r="A11" s="75" t="s">
        <v>7</v>
      </c>
      <c r="B11" s="76">
        <v>22073607895.177246</v>
      </c>
      <c r="C11" s="77">
        <v>23086910510.894257</v>
      </c>
      <c r="D11" s="77">
        <v>22570524559.161629</v>
      </c>
      <c r="E11" s="77">
        <v>23069616124.821621</v>
      </c>
      <c r="F11" s="77">
        <v>22899997131.515415</v>
      </c>
      <c r="G11" s="78">
        <v>22725552772.541309</v>
      </c>
      <c r="H11" s="79">
        <v>4.5905618172116025</v>
      </c>
      <c r="I11" s="80">
        <v>-2.2367044368667544</v>
      </c>
      <c r="J11" s="80">
        <v>2.2112537276294919</v>
      </c>
      <c r="K11" s="81">
        <v>-0.73524844275022483</v>
      </c>
      <c r="L11" s="82">
        <v>-0.76176585513205719</v>
      </c>
    </row>
    <row r="12" spans="1:12" s="15" customFormat="1" ht="19.5" customHeight="1" x14ac:dyDescent="0.3">
      <c r="A12" s="67" t="s">
        <v>8</v>
      </c>
      <c r="B12" s="68">
        <v>9337031840.4671421</v>
      </c>
      <c r="C12" s="69">
        <v>8593988004.6834583</v>
      </c>
      <c r="D12" s="69">
        <v>8209859022.8389692</v>
      </c>
      <c r="E12" s="69">
        <v>8885811278.2958031</v>
      </c>
      <c r="F12" s="69">
        <v>9381070728.5027466</v>
      </c>
      <c r="G12" s="70">
        <v>11421445513.567274</v>
      </c>
      <c r="H12" s="83">
        <v>-7.9580304370741928</v>
      </c>
      <c r="I12" s="84">
        <v>-4.469740726134952</v>
      </c>
      <c r="J12" s="84">
        <v>8.2334209829475249</v>
      </c>
      <c r="K12" s="85">
        <v>5.5735985685026579</v>
      </c>
      <c r="L12" s="86">
        <v>21.749913673129061</v>
      </c>
    </row>
    <row r="13" spans="1:12" s="15" customFormat="1" ht="19.5" customHeight="1" x14ac:dyDescent="0.3">
      <c r="A13" s="75" t="s">
        <v>9</v>
      </c>
      <c r="B13" s="76">
        <v>11996276547.446135</v>
      </c>
      <c r="C13" s="77">
        <v>7958194393.0320873</v>
      </c>
      <c r="D13" s="77">
        <v>6819290560.7496128</v>
      </c>
      <c r="E13" s="77">
        <v>5754392791.5479546</v>
      </c>
      <c r="F13" s="77">
        <v>5421114370.3743887</v>
      </c>
      <c r="G13" s="78">
        <v>5181859084.7575703</v>
      </c>
      <c r="H13" s="79">
        <v>-33.661129254924582</v>
      </c>
      <c r="I13" s="80">
        <v>-14.31108334422766</v>
      </c>
      <c r="J13" s="80">
        <v>-15.615961216420127</v>
      </c>
      <c r="K13" s="81">
        <v>-5.7917217897096807</v>
      </c>
      <c r="L13" s="82">
        <v>-4.4133967533375511</v>
      </c>
    </row>
    <row r="14" spans="1:12" s="15" customFormat="1" ht="19.5" customHeight="1" x14ac:dyDescent="0.3">
      <c r="A14" s="67" t="s">
        <v>10</v>
      </c>
      <c r="B14" s="68">
        <v>118976929781.51071</v>
      </c>
      <c r="C14" s="69">
        <v>120475349651.14632</v>
      </c>
      <c r="D14" s="69">
        <v>117058501877.38847</v>
      </c>
      <c r="E14" s="69">
        <v>115247883684.8414</v>
      </c>
      <c r="F14" s="69">
        <v>112149549153.73621</v>
      </c>
      <c r="G14" s="70">
        <v>109594562181.89417</v>
      </c>
      <c r="H14" s="83">
        <v>1.2594205215980203</v>
      </c>
      <c r="I14" s="84">
        <v>-2.8361384994123884</v>
      </c>
      <c r="J14" s="84">
        <v>-1.5467635101323762</v>
      </c>
      <c r="K14" s="85">
        <v>-2.6884090466927302</v>
      </c>
      <c r="L14" s="86">
        <v>-2.2781963825281415</v>
      </c>
    </row>
    <row r="15" spans="1:12" s="15" customFormat="1" ht="19.5" customHeight="1" x14ac:dyDescent="0.3">
      <c r="A15" s="75" t="s">
        <v>11</v>
      </c>
      <c r="B15" s="76">
        <v>121191740752.86465</v>
      </c>
      <c r="C15" s="77">
        <v>107649505644.72911</v>
      </c>
      <c r="D15" s="77">
        <v>111307175651.26295</v>
      </c>
      <c r="E15" s="77">
        <v>112515187680.69524</v>
      </c>
      <c r="F15" s="77">
        <v>111815227520.82538</v>
      </c>
      <c r="G15" s="78">
        <v>110764306965.37874</v>
      </c>
      <c r="H15" s="79">
        <v>-11.174222784497335</v>
      </c>
      <c r="I15" s="80">
        <v>3.397758294037212</v>
      </c>
      <c r="J15" s="80">
        <v>1.0852957344071879</v>
      </c>
      <c r="K15" s="81">
        <v>-0.62210282389276728</v>
      </c>
      <c r="L15" s="82">
        <v>-0.93987248315611227</v>
      </c>
    </row>
    <row r="16" spans="1:12" s="15" customFormat="1" ht="19.5" customHeight="1" x14ac:dyDescent="0.3">
      <c r="A16" s="67" t="s">
        <v>12</v>
      </c>
      <c r="B16" s="68">
        <v>12186690904.112822</v>
      </c>
      <c r="C16" s="69">
        <v>13205394315.980436</v>
      </c>
      <c r="D16" s="69">
        <v>13773971641.809679</v>
      </c>
      <c r="E16" s="69">
        <v>13912521284.912905</v>
      </c>
      <c r="F16" s="69">
        <v>13587695195.820597</v>
      </c>
      <c r="G16" s="70">
        <v>13721550895.557209</v>
      </c>
      <c r="H16" s="83">
        <v>8.3591470390359959</v>
      </c>
      <c r="I16" s="84">
        <v>4.305644437600642</v>
      </c>
      <c r="J16" s="84">
        <v>1.0058801245290017</v>
      </c>
      <c r="K16" s="85">
        <v>-2.3347751456420651</v>
      </c>
      <c r="L16" s="86">
        <v>0.98512439238249705</v>
      </c>
    </row>
    <row r="17" spans="1:12" s="15" customFormat="1" ht="19.5" customHeight="1" x14ac:dyDescent="0.3">
      <c r="A17" s="75" t="s">
        <v>13</v>
      </c>
      <c r="B17" s="76">
        <v>25260749262.553864</v>
      </c>
      <c r="C17" s="77">
        <v>16129274934.778725</v>
      </c>
      <c r="D17" s="77">
        <v>15759629878.633244</v>
      </c>
      <c r="E17" s="77">
        <v>16003100326.083403</v>
      </c>
      <c r="F17" s="77">
        <v>15995346817.948154</v>
      </c>
      <c r="G17" s="78">
        <v>15667439316.803608</v>
      </c>
      <c r="H17" s="79">
        <v>-36.148865708078951</v>
      </c>
      <c r="I17" s="80">
        <v>-2.2917648663079992</v>
      </c>
      <c r="J17" s="80">
        <v>1.5448995269885968</v>
      </c>
      <c r="K17" s="81">
        <v>-4.8450037663083645E-2</v>
      </c>
      <c r="L17" s="82">
        <v>-2.0500180763608489</v>
      </c>
    </row>
    <row r="18" spans="1:12" s="15" customFormat="1" ht="19.5" customHeight="1" x14ac:dyDescent="0.3">
      <c r="A18" s="67" t="s">
        <v>14</v>
      </c>
      <c r="B18" s="68">
        <v>160644041.59855676</v>
      </c>
      <c r="C18" s="151" t="s">
        <v>110</v>
      </c>
      <c r="D18" s="151" t="s">
        <v>110</v>
      </c>
      <c r="E18" s="69">
        <v>124602415.99807672</v>
      </c>
      <c r="F18" s="69">
        <v>124610791.98498501</v>
      </c>
      <c r="G18" s="70">
        <v>125372585.94368201</v>
      </c>
      <c r="H18" s="83" t="s">
        <v>110</v>
      </c>
      <c r="I18" s="84" t="s">
        <v>110</v>
      </c>
      <c r="J18" s="84" t="s">
        <v>110</v>
      </c>
      <c r="K18" s="85">
        <v>6.7221705463582637E-3</v>
      </c>
      <c r="L18" s="86">
        <v>0.61133867024036892</v>
      </c>
    </row>
    <row r="19" spans="1:12" s="15" customFormat="1" ht="19.5" customHeight="1" x14ac:dyDescent="0.3">
      <c r="A19" s="75" t="s">
        <v>15</v>
      </c>
      <c r="B19" s="76">
        <v>20515433634.990498</v>
      </c>
      <c r="C19" s="77">
        <v>26028432514.144932</v>
      </c>
      <c r="D19" s="77">
        <v>24841500011.51506</v>
      </c>
      <c r="E19" s="77">
        <v>23992961771.082584</v>
      </c>
      <c r="F19" s="77">
        <v>23023290925.889912</v>
      </c>
      <c r="G19" s="78">
        <v>22187037409.770058</v>
      </c>
      <c r="H19" s="79">
        <v>26.872446262854677</v>
      </c>
      <c r="I19" s="80">
        <v>-4.560138233390898</v>
      </c>
      <c r="J19" s="80">
        <v>-3.4158091904238574</v>
      </c>
      <c r="K19" s="81">
        <v>-4.0414803909760044</v>
      </c>
      <c r="L19" s="82">
        <v>-3.6322067023853655</v>
      </c>
    </row>
    <row r="20" spans="1:12" s="15" customFormat="1" ht="19.5" customHeight="1" x14ac:dyDescent="0.3">
      <c r="A20" s="67" t="s">
        <v>16</v>
      </c>
      <c r="B20" s="68">
        <v>172478512589.38101</v>
      </c>
      <c r="C20" s="69">
        <v>160213606285.659</v>
      </c>
      <c r="D20" s="69">
        <v>160663784356.64426</v>
      </c>
      <c r="E20" s="69">
        <v>164664378199.34094</v>
      </c>
      <c r="F20" s="69">
        <v>162740776060.29892</v>
      </c>
      <c r="G20" s="70">
        <v>162212547040.99142</v>
      </c>
      <c r="H20" s="83">
        <v>-7.1109763874883551</v>
      </c>
      <c r="I20" s="84">
        <v>0.28098616679446131</v>
      </c>
      <c r="J20" s="84">
        <v>2.4900408382116046</v>
      </c>
      <c r="K20" s="85">
        <v>-1.1681956717519815</v>
      </c>
      <c r="L20" s="86">
        <v>-0.32458307751449533</v>
      </c>
    </row>
    <row r="21" spans="1:12" s="15" customFormat="1" ht="19.5" customHeight="1" x14ac:dyDescent="0.3">
      <c r="A21" s="75" t="s">
        <v>17</v>
      </c>
      <c r="B21" s="76">
        <v>341670010153.25012</v>
      </c>
      <c r="C21" s="77">
        <v>354455479205.88739</v>
      </c>
      <c r="D21" s="77">
        <v>345723472323.55505</v>
      </c>
      <c r="E21" s="77">
        <v>343434920456.12689</v>
      </c>
      <c r="F21" s="77">
        <v>339216942155.73651</v>
      </c>
      <c r="G21" s="78">
        <v>338504601164.74561</v>
      </c>
      <c r="H21" s="79">
        <v>3.7420518841857264</v>
      </c>
      <c r="I21" s="80">
        <v>-2.4634989144180497</v>
      </c>
      <c r="J21" s="80">
        <v>-0.66196022273152799</v>
      </c>
      <c r="K21" s="81">
        <v>-1.2281739710068962</v>
      </c>
      <c r="L21" s="82">
        <v>-0.20999569964399445</v>
      </c>
    </row>
    <row r="22" spans="1:12" s="15" customFormat="1" ht="19.5" customHeight="1" x14ac:dyDescent="0.3">
      <c r="A22" s="67" t="s">
        <v>18</v>
      </c>
      <c r="B22" s="68">
        <v>21300631534.821537</v>
      </c>
      <c r="C22" s="69">
        <v>18041529655.644325</v>
      </c>
      <c r="D22" s="69">
        <v>18304482203.623066</v>
      </c>
      <c r="E22" s="69">
        <v>19536266146.299179</v>
      </c>
      <c r="F22" s="69">
        <v>20832677938.940205</v>
      </c>
      <c r="G22" s="70">
        <v>22485583409.52562</v>
      </c>
      <c r="H22" s="83">
        <v>-15.30049413722473</v>
      </c>
      <c r="I22" s="84">
        <v>1.4574847753914044</v>
      </c>
      <c r="J22" s="84">
        <v>6.7294115669237708</v>
      </c>
      <c r="K22" s="85">
        <v>6.6359240958979715</v>
      </c>
      <c r="L22" s="86">
        <v>7.9341958601290674</v>
      </c>
    </row>
    <row r="23" spans="1:12" s="15" customFormat="1" ht="19.5" customHeight="1" x14ac:dyDescent="0.3">
      <c r="A23" s="75" t="s">
        <v>19</v>
      </c>
      <c r="B23" s="76">
        <v>10800440729.202602</v>
      </c>
      <c r="C23" s="77">
        <v>8926645571.5816765</v>
      </c>
      <c r="D23" s="77">
        <v>8935288225.3543549</v>
      </c>
      <c r="E23" s="77">
        <v>8671790190.8165932</v>
      </c>
      <c r="F23" s="77">
        <v>8734358549.880331</v>
      </c>
      <c r="G23" s="78">
        <v>8833777335.580555</v>
      </c>
      <c r="H23" s="79">
        <v>-17.349247170576053</v>
      </c>
      <c r="I23" s="80">
        <v>9.6818605638304689E-2</v>
      </c>
      <c r="J23" s="80">
        <v>-2.948959539884477</v>
      </c>
      <c r="K23" s="81">
        <v>0.72151606170081095</v>
      </c>
      <c r="L23" s="82">
        <v>1.1382494218947103</v>
      </c>
    </row>
    <row r="24" spans="1:12" s="15" customFormat="1" ht="19.5" customHeight="1" x14ac:dyDescent="0.3">
      <c r="A24" s="67" t="s">
        <v>20</v>
      </c>
      <c r="B24" s="68">
        <v>13191730560.751057</v>
      </c>
      <c r="C24" s="69">
        <v>10959372783.175678</v>
      </c>
      <c r="D24" s="69">
        <v>11503063302.523121</v>
      </c>
      <c r="E24" s="69">
        <v>12024258832.902849</v>
      </c>
      <c r="F24" s="69">
        <v>11955980281.976536</v>
      </c>
      <c r="G24" s="70">
        <v>11693885679.225626</v>
      </c>
      <c r="H24" s="83">
        <v>-16.922402768119316</v>
      </c>
      <c r="I24" s="84">
        <v>4.9609638261606692</v>
      </c>
      <c r="J24" s="84">
        <v>4.5309281247318589</v>
      </c>
      <c r="K24" s="85">
        <v>-0.56783999642021632</v>
      </c>
      <c r="L24" s="86">
        <v>-2.192163223504251</v>
      </c>
    </row>
    <row r="25" spans="1:12" s="10" customFormat="1" ht="19.5" customHeight="1" thickBot="1" x14ac:dyDescent="0.35">
      <c r="A25" s="87" t="s">
        <v>21</v>
      </c>
      <c r="B25" s="88">
        <v>966034079355.54834</v>
      </c>
      <c r="C25" s="89">
        <v>927665539411.13123</v>
      </c>
      <c r="D25" s="89">
        <v>916970268572.39465</v>
      </c>
      <c r="E25" s="89">
        <v>919461102818.43738</v>
      </c>
      <c r="F25" s="89">
        <v>910949092122.05884</v>
      </c>
      <c r="G25" s="90">
        <v>908874698530.00891</v>
      </c>
      <c r="H25" s="91">
        <v>-3.971758425956684</v>
      </c>
      <c r="I25" s="92">
        <v>-1.1529231586554056</v>
      </c>
      <c r="J25" s="92">
        <v>0.27163740542217596</v>
      </c>
      <c r="K25" s="93">
        <v>-0.92576082558430972</v>
      </c>
      <c r="L25" s="94">
        <v>-0.22771783955759517</v>
      </c>
    </row>
    <row r="26" spans="1:12" ht="19.5" customHeight="1" thickTop="1" x14ac:dyDescent="0.3">
      <c r="A26" s="67" t="s">
        <v>22</v>
      </c>
      <c r="B26" s="95">
        <v>219563605101.27313</v>
      </c>
      <c r="C26" s="96">
        <v>226603290043.59052</v>
      </c>
      <c r="D26" s="96">
        <v>231763731035.10132</v>
      </c>
      <c r="E26" s="96">
        <v>245330916876.22379</v>
      </c>
      <c r="F26" s="96">
        <v>248026419080.34952</v>
      </c>
      <c r="G26" s="97">
        <v>248745473624.85809</v>
      </c>
      <c r="H26" s="83">
        <v>3.2062166856252627</v>
      </c>
      <c r="I26" s="84">
        <v>2.2773018831801162</v>
      </c>
      <c r="J26" s="84">
        <v>5.8538865337250279</v>
      </c>
      <c r="K26" s="85">
        <v>1.0987209596113434</v>
      </c>
      <c r="L26" s="86">
        <v>0.28991046485078442</v>
      </c>
    </row>
    <row r="27" spans="1:12" ht="19.5" customHeight="1" x14ac:dyDescent="0.3">
      <c r="A27" s="75" t="s">
        <v>23</v>
      </c>
      <c r="B27" s="98">
        <v>65431983564.586555</v>
      </c>
      <c r="C27" s="99">
        <v>62529368647.660004</v>
      </c>
      <c r="D27" s="99">
        <v>58640987985.921829</v>
      </c>
      <c r="E27" s="99">
        <v>57935250515.64196</v>
      </c>
      <c r="F27" s="99">
        <v>55247075173.177727</v>
      </c>
      <c r="G27" s="100">
        <v>52953483066.933525</v>
      </c>
      <c r="H27" s="79">
        <v>-4.4360796644066891</v>
      </c>
      <c r="I27" s="80">
        <v>-6.2184870019212806</v>
      </c>
      <c r="J27" s="80">
        <v>-1.2034883696865672</v>
      </c>
      <c r="K27" s="81">
        <v>-4.6399649928819287</v>
      </c>
      <c r="L27" s="82">
        <v>-4.1515177030724164</v>
      </c>
    </row>
    <row r="28" spans="1:12" ht="19.5" customHeight="1" x14ac:dyDescent="0.3">
      <c r="A28" s="67" t="s">
        <v>24</v>
      </c>
      <c r="B28" s="95">
        <v>116744737721.16859</v>
      </c>
      <c r="C28" s="96">
        <v>108073242752.95728</v>
      </c>
      <c r="D28" s="96">
        <v>106776471131.95081</v>
      </c>
      <c r="E28" s="96">
        <v>107152276296.75867</v>
      </c>
      <c r="F28" s="96">
        <v>106352037734.67908</v>
      </c>
      <c r="G28" s="97">
        <v>106681254472.10814</v>
      </c>
      <c r="H28" s="83">
        <v>-7.4277394745810188</v>
      </c>
      <c r="I28" s="84">
        <v>-1.1999007228558289</v>
      </c>
      <c r="J28" s="84">
        <v>0.35195503356113544</v>
      </c>
      <c r="K28" s="85">
        <v>-0.74682366976818182</v>
      </c>
      <c r="L28" s="86">
        <v>0.30955376543924107</v>
      </c>
    </row>
    <row r="29" spans="1:12" ht="19.5" customHeight="1" x14ac:dyDescent="0.3">
      <c r="A29" s="75" t="s">
        <v>25</v>
      </c>
      <c r="B29" s="98">
        <v>75430088550.615646</v>
      </c>
      <c r="C29" s="99">
        <v>72378687022.653824</v>
      </c>
      <c r="D29" s="99">
        <v>71556085848.724594</v>
      </c>
      <c r="E29" s="99">
        <v>72832560975.883377</v>
      </c>
      <c r="F29" s="99">
        <v>72928983860.306305</v>
      </c>
      <c r="G29" s="100">
        <v>73586754702.799515</v>
      </c>
      <c r="H29" s="79">
        <v>-4.0453373270458943</v>
      </c>
      <c r="I29" s="80">
        <v>-1.1365240345846073</v>
      </c>
      <c r="J29" s="80">
        <v>1.7838805910336708</v>
      </c>
      <c r="K29" s="81">
        <v>0.13238980358640795</v>
      </c>
      <c r="L29" s="82">
        <v>0.90193337089838899</v>
      </c>
    </row>
    <row r="30" spans="1:12" ht="19.5" customHeight="1" x14ac:dyDescent="0.3">
      <c r="A30" s="67" t="s">
        <v>26</v>
      </c>
      <c r="B30" s="95">
        <v>30331099953.453167</v>
      </c>
      <c r="C30" s="96">
        <v>22920801244.956722</v>
      </c>
      <c r="D30" s="96">
        <v>25613891599.788158</v>
      </c>
      <c r="E30" s="96">
        <v>27649174145.821793</v>
      </c>
      <c r="F30" s="96">
        <v>28167492774.970318</v>
      </c>
      <c r="G30" s="97">
        <v>28259865926.179077</v>
      </c>
      <c r="H30" s="83">
        <v>-24.431355011418866</v>
      </c>
      <c r="I30" s="84">
        <v>11.749547173548303</v>
      </c>
      <c r="J30" s="84">
        <v>7.946010617341992</v>
      </c>
      <c r="K30" s="85">
        <v>1.874626078937891</v>
      </c>
      <c r="L30" s="86">
        <v>0.32794239780844503</v>
      </c>
    </row>
    <row r="31" spans="1:12" ht="19.5" customHeight="1" thickBot="1" x14ac:dyDescent="0.35">
      <c r="A31" s="87" t="s">
        <v>27</v>
      </c>
      <c r="B31" s="88">
        <v>507501514891.09711</v>
      </c>
      <c r="C31" s="89">
        <v>492505389711.8183</v>
      </c>
      <c r="D31" s="89">
        <v>494351167601.48669</v>
      </c>
      <c r="E31" s="89">
        <v>510900178810.32953</v>
      </c>
      <c r="F31" s="89">
        <v>510722008623.48291</v>
      </c>
      <c r="G31" s="90">
        <v>510226831792.87836</v>
      </c>
      <c r="H31" s="91">
        <v>-2.9548926927827512</v>
      </c>
      <c r="I31" s="92">
        <v>0.37477313512213062</v>
      </c>
      <c r="J31" s="92">
        <v>3.3476225593106257</v>
      </c>
      <c r="K31" s="93">
        <v>-3.4873776568544734E-2</v>
      </c>
      <c r="L31" s="94">
        <v>-9.6956234946521391E-2</v>
      </c>
    </row>
    <row r="32" spans="1:12" ht="19.5" customHeight="1" thickTop="1" thickBot="1" x14ac:dyDescent="0.35">
      <c r="A32" s="101" t="s">
        <v>28</v>
      </c>
      <c r="B32" s="102">
        <v>1473535594246.6455</v>
      </c>
      <c r="C32" s="103">
        <v>1420170929122.9495</v>
      </c>
      <c r="D32" s="103">
        <v>1411321436173.8813</v>
      </c>
      <c r="E32" s="103">
        <v>1430361281628.7668</v>
      </c>
      <c r="F32" s="103">
        <v>1421671100745.5417</v>
      </c>
      <c r="G32" s="104">
        <v>1419101530322.8872</v>
      </c>
      <c r="H32" s="105">
        <v>-3.6215389252934216</v>
      </c>
      <c r="I32" s="106">
        <v>-0.62312872116973006</v>
      </c>
      <c r="J32" s="106">
        <v>1.3490793072981955</v>
      </c>
      <c r="K32" s="107">
        <v>-0.60755146233610891</v>
      </c>
      <c r="L32" s="108">
        <v>-0.18074295955703423</v>
      </c>
    </row>
    <row r="33" spans="1:22" s="2" customFormat="1" ht="27" customHeight="1" thickTop="1" x14ac:dyDescent="0.25">
      <c r="A33" s="136" t="s">
        <v>137</v>
      </c>
      <c r="B33" s="136"/>
      <c r="C33" s="136"/>
      <c r="D33" s="136"/>
      <c r="E33" s="136"/>
      <c r="F33" s="136"/>
      <c r="G33" s="136"/>
      <c r="H33" s="136"/>
      <c r="I33" s="136"/>
      <c r="J33" s="136"/>
      <c r="K33" s="136"/>
      <c r="L33" s="136"/>
    </row>
    <row r="34" spans="1:22" s="2" customFormat="1" ht="14.25" x14ac:dyDescent="0.25">
      <c r="A34" s="136" t="s">
        <v>135</v>
      </c>
      <c r="B34" s="136"/>
      <c r="C34" s="136"/>
      <c r="D34" s="136"/>
      <c r="E34" s="136"/>
      <c r="F34" s="136"/>
      <c r="G34" s="136"/>
      <c r="H34" s="136"/>
      <c r="I34" s="136"/>
      <c r="J34" s="136"/>
      <c r="K34" s="136"/>
      <c r="L34" s="136"/>
    </row>
    <row r="35" spans="1:22" s="2" customFormat="1" ht="27" customHeight="1" x14ac:dyDescent="0.25">
      <c r="A35" s="136" t="s">
        <v>112</v>
      </c>
      <c r="B35" s="136"/>
      <c r="C35" s="136"/>
      <c r="D35" s="136"/>
      <c r="E35" s="136"/>
      <c r="F35" s="136"/>
      <c r="G35" s="136"/>
      <c r="H35" s="136"/>
      <c r="I35" s="136"/>
      <c r="J35" s="136"/>
      <c r="K35" s="136"/>
      <c r="L35" s="136"/>
      <c r="M35" s="31"/>
      <c r="N35" s="31"/>
      <c r="O35" s="31"/>
      <c r="P35" s="31"/>
      <c r="Q35" s="31"/>
      <c r="R35" s="31"/>
      <c r="S35" s="31"/>
      <c r="T35" s="31"/>
      <c r="U35" s="31"/>
      <c r="V35" s="31"/>
    </row>
    <row r="36" spans="1:22" s="2" customFormat="1" ht="14.25" x14ac:dyDescent="0.25">
      <c r="A36" s="137" t="s">
        <v>31</v>
      </c>
      <c r="B36" s="137"/>
      <c r="C36" s="137"/>
      <c r="D36" s="137"/>
      <c r="E36" s="137"/>
      <c r="F36" s="137"/>
      <c r="G36" s="137"/>
      <c r="H36" s="137"/>
      <c r="I36" s="137"/>
      <c r="J36" s="137"/>
      <c r="K36" s="137"/>
      <c r="L36" s="137"/>
    </row>
    <row r="37" spans="1:22" s="2" customFormat="1" ht="14.25" x14ac:dyDescent="0.25">
      <c r="A37" s="30" t="s">
        <v>87</v>
      </c>
    </row>
    <row r="38" spans="1:22" s="2" customFormat="1" ht="14.25" x14ac:dyDescent="0.25">
      <c r="A38" s="142" t="s">
        <v>117</v>
      </c>
      <c r="B38" s="142"/>
      <c r="C38" s="142"/>
    </row>
  </sheetData>
  <mergeCells count="8">
    <mergeCell ref="A5:L5"/>
    <mergeCell ref="H6:L6"/>
    <mergeCell ref="B6:G6"/>
    <mergeCell ref="A35:L35"/>
    <mergeCell ref="A38:C38"/>
    <mergeCell ref="A34:L34"/>
    <mergeCell ref="A33:L33"/>
    <mergeCell ref="A36:L36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6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BI52"/>
  <sheetViews>
    <sheetView showGridLines="0" zoomScale="90" zoomScaleNormal="90" workbookViewId="0">
      <pane xSplit="1" ySplit="7" topLeftCell="B8" activePane="bottomRight" state="frozen"/>
      <selection activeCell="A7" sqref="A7"/>
      <selection pane="topRight" activeCell="A7" sqref="A7"/>
      <selection pane="bottomLeft" activeCell="A7" sqref="A7"/>
      <selection pane="bottomRight" activeCell="A7" sqref="A7"/>
    </sheetView>
  </sheetViews>
  <sheetFormatPr defaultColWidth="9.140625" defaultRowHeight="17.25" x14ac:dyDescent="0.3"/>
  <cols>
    <col min="1" max="1" width="21.140625" style="3" customWidth="1"/>
    <col min="2" max="2" width="8.28515625" style="3" bestFit="1" customWidth="1"/>
    <col min="3" max="3" width="9.5703125" style="3" bestFit="1" customWidth="1"/>
    <col min="4" max="4" width="11.42578125" style="3" bestFit="1" customWidth="1"/>
    <col min="5" max="5" width="12.7109375" style="3" bestFit="1" customWidth="1"/>
    <col min="6" max="6" width="14.140625" style="3" bestFit="1" customWidth="1"/>
    <col min="7" max="14" width="17.28515625" style="3" bestFit="1" customWidth="1"/>
    <col min="15" max="33" width="18.7109375" style="3" bestFit="1" customWidth="1"/>
    <col min="34" max="39" width="20.5703125" style="3" bestFit="1" customWidth="1"/>
    <col min="40" max="16384" width="9.140625" style="3"/>
  </cols>
  <sheetData>
    <row r="1" spans="1:39" x14ac:dyDescent="0.3">
      <c r="A1" s="121" t="s">
        <v>124</v>
      </c>
    </row>
    <row r="2" spans="1:39" x14ac:dyDescent="0.3">
      <c r="A2" s="3" t="s">
        <v>125</v>
      </c>
    </row>
    <row r="3" spans="1:39" x14ac:dyDescent="0.3">
      <c r="A3" s="3" t="s">
        <v>126</v>
      </c>
    </row>
    <row r="5" spans="1:39" ht="22.5" customHeight="1" x14ac:dyDescent="0.3">
      <c r="B5" s="10"/>
      <c r="C5" s="10" t="s">
        <v>88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</row>
    <row r="6" spans="1:39" x14ac:dyDescent="0.3">
      <c r="C6" s="3" t="s">
        <v>1</v>
      </c>
    </row>
    <row r="7" spans="1:39" s="10" customFormat="1" ht="33" customHeight="1" thickBot="1" x14ac:dyDescent="0.35">
      <c r="A7" s="6" t="s">
        <v>2</v>
      </c>
      <c r="B7" s="7" t="s">
        <v>35</v>
      </c>
      <c r="C7" s="7" t="s">
        <v>36</v>
      </c>
      <c r="D7" s="7" t="s">
        <v>37</v>
      </c>
      <c r="E7" s="7" t="s">
        <v>38</v>
      </c>
      <c r="F7" s="7" t="s">
        <v>39</v>
      </c>
      <c r="G7" s="7" t="s">
        <v>40</v>
      </c>
      <c r="H7" s="7" t="s">
        <v>41</v>
      </c>
      <c r="I7" s="7" t="s">
        <v>42</v>
      </c>
      <c r="J7" s="7" t="s">
        <v>43</v>
      </c>
      <c r="K7" s="7" t="s">
        <v>44</v>
      </c>
      <c r="L7" s="7" t="s">
        <v>45</v>
      </c>
      <c r="M7" s="7" t="s">
        <v>46</v>
      </c>
      <c r="N7" s="7" t="s">
        <v>47</v>
      </c>
      <c r="O7" s="7" t="s">
        <v>48</v>
      </c>
      <c r="P7" s="7" t="s">
        <v>49</v>
      </c>
      <c r="Q7" s="7" t="s">
        <v>50</v>
      </c>
      <c r="R7" s="7" t="s">
        <v>51</v>
      </c>
      <c r="S7" s="7" t="s">
        <v>52</v>
      </c>
      <c r="T7" s="7" t="s">
        <v>53</v>
      </c>
      <c r="U7" s="7" t="s">
        <v>54</v>
      </c>
      <c r="V7" s="7" t="s">
        <v>55</v>
      </c>
      <c r="W7" s="7" t="s">
        <v>56</v>
      </c>
      <c r="X7" s="7" t="s">
        <v>57</v>
      </c>
      <c r="Y7" s="7" t="s">
        <v>58</v>
      </c>
      <c r="Z7" s="7" t="s">
        <v>59</v>
      </c>
      <c r="AA7" s="7" t="s">
        <v>60</v>
      </c>
      <c r="AB7" s="7" t="s">
        <v>61</v>
      </c>
      <c r="AC7" s="55">
        <v>2016</v>
      </c>
      <c r="AD7" s="55">
        <v>2017</v>
      </c>
      <c r="AE7" s="55">
        <v>2018</v>
      </c>
      <c r="AF7" s="55">
        <v>2019</v>
      </c>
      <c r="AG7" s="55">
        <v>2020</v>
      </c>
      <c r="AH7" s="55">
        <v>2021</v>
      </c>
      <c r="AI7" s="55">
        <v>2022</v>
      </c>
      <c r="AJ7" s="55">
        <v>2023</v>
      </c>
      <c r="AK7" s="55">
        <v>2024</v>
      </c>
      <c r="AL7" s="55">
        <v>2025</v>
      </c>
      <c r="AM7" s="55" t="s">
        <v>121</v>
      </c>
    </row>
    <row r="8" spans="1:39" s="15" customFormat="1" ht="18" customHeight="1" thickTop="1" x14ac:dyDescent="0.3">
      <c r="A8" s="11" t="s">
        <v>4</v>
      </c>
      <c r="B8" s="12">
        <v>688.3385331245006</v>
      </c>
      <c r="C8" s="12">
        <v>16232.296060605373</v>
      </c>
      <c r="D8" s="12">
        <v>94045.051486059383</v>
      </c>
      <c r="E8" s="12">
        <v>895547.2397727255</v>
      </c>
      <c r="F8" s="12">
        <v>11953713.792363614</v>
      </c>
      <c r="G8" s="12">
        <v>386418764.89090884</v>
      </c>
      <c r="H8" s="12">
        <v>607843463.33333337</v>
      </c>
      <c r="I8" s="12">
        <v>464899681.66666663</v>
      </c>
      <c r="J8" s="12">
        <v>468124469.99999994</v>
      </c>
      <c r="K8" s="12">
        <v>589915223.33333337</v>
      </c>
      <c r="L8" s="12">
        <v>849292249.99999988</v>
      </c>
      <c r="M8" s="12">
        <v>1277854939.9999998</v>
      </c>
      <c r="N8" s="12">
        <v>1608143766.6666663</v>
      </c>
      <c r="O8" s="12">
        <v>1518014811.6666665</v>
      </c>
      <c r="P8" s="12">
        <v>2435689310.0000005</v>
      </c>
      <c r="Q8" s="12">
        <v>4748100000</v>
      </c>
      <c r="R8" s="12">
        <v>3632553533.333333</v>
      </c>
      <c r="S8" s="12">
        <v>2722382139.166666</v>
      </c>
      <c r="T8" s="12">
        <v>3960091860.0000005</v>
      </c>
      <c r="U8" s="12">
        <v>4132550287.4999995</v>
      </c>
      <c r="V8" s="12">
        <v>2899956618.3333335</v>
      </c>
      <c r="W8" s="12">
        <v>2962136020.8333335</v>
      </c>
      <c r="X8" s="12">
        <v>8400487830.0000019</v>
      </c>
      <c r="Y8" s="12">
        <v>11089294493.333334</v>
      </c>
      <c r="Z8" s="12">
        <v>8366434873.333333</v>
      </c>
      <c r="AA8" s="12">
        <v>11333341024.999998</v>
      </c>
      <c r="AB8" s="12">
        <v>12396934565.000002</v>
      </c>
      <c r="AC8" s="56">
        <v>12402047338.33333</v>
      </c>
      <c r="AD8" s="56">
        <v>8593813215.6635818</v>
      </c>
      <c r="AE8" s="56">
        <v>13542991354.629631</v>
      </c>
      <c r="AF8" s="56">
        <v>16517815431.790127</v>
      </c>
      <c r="AG8" s="56">
        <v>20164730271.604939</v>
      </c>
      <c r="AH8" s="56">
        <v>26441155996.141972</v>
      </c>
      <c r="AI8" s="56">
        <v>34794331999.60318</v>
      </c>
      <c r="AJ8" s="56">
        <v>30455754095.601856</v>
      </c>
      <c r="AK8" s="56">
        <v>32794112223.544979</v>
      </c>
      <c r="AL8" s="56">
        <v>35785832567.460312</v>
      </c>
      <c r="AM8" s="56">
        <v>32398630853.333332</v>
      </c>
    </row>
    <row r="9" spans="1:39" s="15" customFormat="1" ht="18" customHeight="1" x14ac:dyDescent="0.3">
      <c r="A9" s="16" t="s">
        <v>5</v>
      </c>
      <c r="B9" s="17">
        <v>52.609567964250004</v>
      </c>
      <c r="C9" s="17">
        <v>1202.3795833332651</v>
      </c>
      <c r="D9" s="17">
        <v>6919.9020751514427</v>
      </c>
      <c r="E9" s="17">
        <v>61094.608119999903</v>
      </c>
      <c r="F9" s="17">
        <v>1652977.6606060578</v>
      </c>
      <c r="G9" s="17">
        <v>38726765.57272727</v>
      </c>
      <c r="H9" s="17">
        <v>57985634.166666664</v>
      </c>
      <c r="I9" s="17">
        <v>61582635</v>
      </c>
      <c r="J9" s="17">
        <v>69803512.5</v>
      </c>
      <c r="K9" s="17">
        <v>77905446.666666672</v>
      </c>
      <c r="L9" s="17">
        <v>106306942.5</v>
      </c>
      <c r="M9" s="17">
        <v>134497925</v>
      </c>
      <c r="N9" s="17">
        <v>106429982.5</v>
      </c>
      <c r="O9" s="17">
        <v>153135203.33333334</v>
      </c>
      <c r="P9" s="17">
        <v>219161932.50000003</v>
      </c>
      <c r="Q9" s="17">
        <v>276493886.66666663</v>
      </c>
      <c r="R9" s="17">
        <v>307620724.16666669</v>
      </c>
      <c r="S9" s="17">
        <v>237211936.66666669</v>
      </c>
      <c r="T9" s="17">
        <v>314371733.33333331</v>
      </c>
      <c r="U9" s="17">
        <v>498919190</v>
      </c>
      <c r="V9" s="17">
        <v>311694588.33333331</v>
      </c>
      <c r="W9" s="17">
        <v>317014187.50000006</v>
      </c>
      <c r="X9" s="17">
        <v>471752629.07500005</v>
      </c>
      <c r="Y9" s="17">
        <v>560370038.17142868</v>
      </c>
      <c r="Z9" s="17">
        <v>732086847.27744722</v>
      </c>
      <c r="AA9" s="17">
        <v>870978064.57142866</v>
      </c>
      <c r="AB9" s="17">
        <v>996274201.25793648</v>
      </c>
      <c r="AC9" s="57">
        <v>1233157872.5277777</v>
      </c>
      <c r="AD9" s="57">
        <v>1284280034.7055554</v>
      </c>
      <c r="AE9" s="57">
        <v>1228221105.4777777</v>
      </c>
      <c r="AF9" s="57">
        <v>1515215752.5</v>
      </c>
      <c r="AG9" s="57">
        <v>2364061397.1916666</v>
      </c>
      <c r="AH9" s="57">
        <v>2755401562.7166662</v>
      </c>
      <c r="AI9" s="57">
        <v>3573467935.6500001</v>
      </c>
      <c r="AJ9" s="57">
        <v>4385539388.625</v>
      </c>
      <c r="AK9" s="57">
        <v>4210959022.1111116</v>
      </c>
      <c r="AL9" s="57">
        <v>6238672473.5555553</v>
      </c>
      <c r="AM9" s="57">
        <v>5355844140.4000006</v>
      </c>
    </row>
    <row r="10" spans="1:39" s="15" customFormat="1" ht="18" customHeight="1" x14ac:dyDescent="0.3">
      <c r="A10" s="11" t="s">
        <v>6</v>
      </c>
      <c r="B10" s="12">
        <v>1587.6227264723668</v>
      </c>
      <c r="C10" s="12">
        <v>36715.618314238658</v>
      </c>
      <c r="D10" s="12">
        <v>276690.41019545094</v>
      </c>
      <c r="E10" s="12">
        <v>2549354.560404845</v>
      </c>
      <c r="F10" s="12">
        <v>56622375.748484671</v>
      </c>
      <c r="G10" s="12">
        <v>1351753975.5384841</v>
      </c>
      <c r="H10" s="12">
        <v>1983271306.6666663</v>
      </c>
      <c r="I10" s="12">
        <v>1788147786.6666667</v>
      </c>
      <c r="J10" s="12">
        <v>1920882950</v>
      </c>
      <c r="K10" s="12">
        <v>2218375875</v>
      </c>
      <c r="L10" s="12">
        <v>3337262789.9999995</v>
      </c>
      <c r="M10" s="12">
        <v>2774368176.6666675</v>
      </c>
      <c r="N10" s="12">
        <v>2995847754.1666665</v>
      </c>
      <c r="O10" s="12">
        <v>4073934539.9999995</v>
      </c>
      <c r="P10" s="12">
        <v>6045742755.000001</v>
      </c>
      <c r="Q10" s="12">
        <v>8419835906.666667</v>
      </c>
      <c r="R10" s="12">
        <v>6508479080.000001</v>
      </c>
      <c r="S10" s="12">
        <v>5235036104.1666679</v>
      </c>
      <c r="T10" s="12">
        <v>5521153215.833334</v>
      </c>
      <c r="U10" s="12">
        <v>7890208354.166667</v>
      </c>
      <c r="V10" s="12">
        <v>8581692680</v>
      </c>
      <c r="W10" s="12">
        <v>7022491250.000001</v>
      </c>
      <c r="X10" s="12">
        <v>7479731670.000001</v>
      </c>
      <c r="Y10" s="12">
        <v>7132051517.500001</v>
      </c>
      <c r="Z10" s="12">
        <v>9180569429.1666679</v>
      </c>
      <c r="AA10" s="12">
        <v>9923115630</v>
      </c>
      <c r="AB10" s="12">
        <v>9871713802.5000019</v>
      </c>
      <c r="AC10" s="56">
        <v>9958302187.4999981</v>
      </c>
      <c r="AD10" s="56">
        <v>10974725852.249506</v>
      </c>
      <c r="AE10" s="56">
        <v>9676195906.4042721</v>
      </c>
      <c r="AF10" s="56">
        <v>9692832728.5643311</v>
      </c>
      <c r="AG10" s="56">
        <v>15110521178.252802</v>
      </c>
      <c r="AH10" s="56">
        <v>19255752409.311829</v>
      </c>
      <c r="AI10" s="56">
        <v>17036229351.869711</v>
      </c>
      <c r="AJ10" s="56">
        <v>20344812451.234085</v>
      </c>
      <c r="AK10" s="56">
        <v>24009963208.850006</v>
      </c>
      <c r="AL10" s="56">
        <v>20891150326.922318</v>
      </c>
      <c r="AM10" s="56">
        <v>14727023628.095516</v>
      </c>
    </row>
    <row r="11" spans="1:39" s="15" customFormat="1" ht="18" customHeight="1" x14ac:dyDescent="0.3">
      <c r="A11" s="16" t="s">
        <v>7</v>
      </c>
      <c r="B11" s="17">
        <v>1047.9353840017093</v>
      </c>
      <c r="C11" s="17">
        <v>32746.722622097863</v>
      </c>
      <c r="D11" s="17">
        <v>145283.63128723495</v>
      </c>
      <c r="E11" s="17">
        <v>1277028.6398111971</v>
      </c>
      <c r="F11" s="17">
        <v>28051838.838072661</v>
      </c>
      <c r="G11" s="17">
        <v>1028973417.4174905</v>
      </c>
      <c r="H11" s="17">
        <v>2289095536.1999998</v>
      </c>
      <c r="I11" s="17">
        <v>1742230040.8500001</v>
      </c>
      <c r="J11" s="17">
        <v>1634559781.7999997</v>
      </c>
      <c r="K11" s="17">
        <v>1711153827.4999998</v>
      </c>
      <c r="L11" s="17">
        <v>2022593124.1249995</v>
      </c>
      <c r="M11" s="17">
        <v>2000879246.3999994</v>
      </c>
      <c r="N11" s="17">
        <v>2157162193.0416665</v>
      </c>
      <c r="O11" s="17">
        <v>2392775071.458333</v>
      </c>
      <c r="P11" s="17">
        <v>3059024578.9583335</v>
      </c>
      <c r="Q11" s="17">
        <v>3310984061.666666</v>
      </c>
      <c r="R11" s="17">
        <v>3570677733.333333</v>
      </c>
      <c r="S11" s="17">
        <v>3764452202.1666665</v>
      </c>
      <c r="T11" s="17">
        <v>4183296034.666667</v>
      </c>
      <c r="U11" s="17">
        <v>4689343679.166667</v>
      </c>
      <c r="V11" s="17">
        <v>4593553311.666666</v>
      </c>
      <c r="W11" s="17">
        <v>5425314333.25</v>
      </c>
      <c r="X11" s="17">
        <v>6416951860.5000019</v>
      </c>
      <c r="Y11" s="17">
        <v>6409540617</v>
      </c>
      <c r="Z11" s="17">
        <v>7738404157.916666</v>
      </c>
      <c r="AA11" s="17">
        <v>8615769162.041666</v>
      </c>
      <c r="AB11" s="17">
        <v>9022465073.6250019</v>
      </c>
      <c r="AC11" s="57">
        <v>14639689370.833332</v>
      </c>
      <c r="AD11" s="57">
        <v>10837891127.271633</v>
      </c>
      <c r="AE11" s="57">
        <v>9933889145.6921024</v>
      </c>
      <c r="AF11" s="57">
        <v>12133653064.442739</v>
      </c>
      <c r="AG11" s="57">
        <v>10612069116.133684</v>
      </c>
      <c r="AH11" s="57">
        <v>12036577054.281368</v>
      </c>
      <c r="AI11" s="57">
        <v>15866910333.283648</v>
      </c>
      <c r="AJ11" s="57">
        <v>17570532732.557796</v>
      </c>
      <c r="AK11" s="57">
        <v>21352774971.278805</v>
      </c>
      <c r="AL11" s="57">
        <v>21384687475.135082</v>
      </c>
      <c r="AM11" s="57">
        <v>22187092094.551945</v>
      </c>
    </row>
    <row r="12" spans="1:39" s="15" customFormat="1" ht="18" customHeight="1" x14ac:dyDescent="0.3">
      <c r="A12" s="11" t="s">
        <v>8</v>
      </c>
      <c r="B12" s="12">
        <v>521.36437785459998</v>
      </c>
      <c r="C12" s="12">
        <v>18491.148569090383</v>
      </c>
      <c r="D12" s="12">
        <v>69955.204257574806</v>
      </c>
      <c r="E12" s="12">
        <v>814729.71516363486</v>
      </c>
      <c r="F12" s="12">
        <v>13637711.172030278</v>
      </c>
      <c r="G12" s="12">
        <v>671767587.74090874</v>
      </c>
      <c r="H12" s="12">
        <v>852540766.66666675</v>
      </c>
      <c r="I12" s="12">
        <v>651387420</v>
      </c>
      <c r="J12" s="12">
        <v>850106938.33333337</v>
      </c>
      <c r="K12" s="12">
        <v>1132233606.6666667</v>
      </c>
      <c r="L12" s="12">
        <v>876326583.33333337</v>
      </c>
      <c r="M12" s="12">
        <v>990634160</v>
      </c>
      <c r="N12" s="12">
        <v>1607121273.3333335</v>
      </c>
      <c r="O12" s="12">
        <v>1591864267.5</v>
      </c>
      <c r="P12" s="12">
        <v>1850835420.0000002</v>
      </c>
      <c r="Q12" s="12">
        <v>1653042527.5</v>
      </c>
      <c r="R12" s="12">
        <v>2045047013.3333337</v>
      </c>
      <c r="S12" s="12">
        <v>1956693454.1666667</v>
      </c>
      <c r="T12" s="12">
        <v>2219069375.0000005</v>
      </c>
      <c r="U12" s="12">
        <v>2506446070</v>
      </c>
      <c r="V12" s="12">
        <v>3162475519.999999</v>
      </c>
      <c r="W12" s="12">
        <v>3553422516.666667</v>
      </c>
      <c r="X12" s="12">
        <v>3182752625</v>
      </c>
      <c r="Y12" s="12">
        <v>2658906075</v>
      </c>
      <c r="Z12" s="12">
        <v>4217142773.3333335</v>
      </c>
      <c r="AA12" s="12">
        <v>5171920126.666666</v>
      </c>
      <c r="AB12" s="12">
        <v>5463099412.499999</v>
      </c>
      <c r="AC12" s="56">
        <v>7253466233.333334</v>
      </c>
      <c r="AD12" s="56">
        <v>3930224624.6223211</v>
      </c>
      <c r="AE12" s="56">
        <v>3972479029.9872022</v>
      </c>
      <c r="AF12" s="56">
        <v>7883012846.8605156</v>
      </c>
      <c r="AG12" s="56">
        <v>7154121587.3150787</v>
      </c>
      <c r="AH12" s="56">
        <v>8401117336.5087318</v>
      </c>
      <c r="AI12" s="56">
        <v>11327646735.907143</v>
      </c>
      <c r="AJ12" s="56">
        <v>11745462720.785715</v>
      </c>
      <c r="AK12" s="56">
        <v>18756141326.763393</v>
      </c>
      <c r="AL12" s="56">
        <v>9045621757.9818459</v>
      </c>
      <c r="AM12" s="56">
        <v>11150825064.577143</v>
      </c>
    </row>
    <row r="13" spans="1:39" s="15" customFormat="1" ht="18" customHeight="1" x14ac:dyDescent="0.3">
      <c r="A13" s="16" t="s">
        <v>9</v>
      </c>
      <c r="B13" s="17">
        <v>319.71323373599995</v>
      </c>
      <c r="C13" s="17">
        <v>7173.5637719999859</v>
      </c>
      <c r="D13" s="17">
        <v>39777.881234363544</v>
      </c>
      <c r="E13" s="17">
        <v>400192.33169090824</v>
      </c>
      <c r="F13" s="17">
        <v>9360554.0388383567</v>
      </c>
      <c r="G13" s="17">
        <v>209695162.18628272</v>
      </c>
      <c r="H13" s="17">
        <v>297825885.55555552</v>
      </c>
      <c r="I13" s="17">
        <v>275008167.00000006</v>
      </c>
      <c r="J13" s="17">
        <v>399699665.44444454</v>
      </c>
      <c r="K13" s="17">
        <v>448766798.16666669</v>
      </c>
      <c r="L13" s="17">
        <v>365702573.88888884</v>
      </c>
      <c r="M13" s="17">
        <v>298341540.66666663</v>
      </c>
      <c r="N13" s="17">
        <v>427713675.22222221</v>
      </c>
      <c r="O13" s="17">
        <v>917921772.22222209</v>
      </c>
      <c r="P13" s="17">
        <v>937562615.33333349</v>
      </c>
      <c r="Q13" s="17">
        <v>841101011.66666651</v>
      </c>
      <c r="R13" s="17">
        <v>749490530.00000012</v>
      </c>
      <c r="S13" s="17">
        <v>675737959.44444442</v>
      </c>
      <c r="T13" s="17">
        <v>755586297.00000012</v>
      </c>
      <c r="U13" s="17">
        <v>951460284.99999988</v>
      </c>
      <c r="V13" s="17">
        <v>1245800735.8333333</v>
      </c>
      <c r="W13" s="17">
        <v>1325475458.9999998</v>
      </c>
      <c r="X13" s="17">
        <v>1228247028.6666665</v>
      </c>
      <c r="Y13" s="17">
        <v>1201486194.9999995</v>
      </c>
      <c r="Z13" s="17">
        <v>1219061081</v>
      </c>
      <c r="AA13" s="17">
        <v>1047623282.3333335</v>
      </c>
      <c r="AB13" s="17">
        <v>1299584686.2222223</v>
      </c>
      <c r="AC13" s="57">
        <v>1867197478.8833337</v>
      </c>
      <c r="AD13" s="57">
        <v>1372320200.4000001</v>
      </c>
      <c r="AE13" s="57">
        <v>1968517139.0740743</v>
      </c>
      <c r="AF13" s="57">
        <v>2192472776.666667</v>
      </c>
      <c r="AG13" s="57">
        <v>3113002806.081018</v>
      </c>
      <c r="AH13" s="57">
        <v>4056632816.4833331</v>
      </c>
      <c r="AI13" s="57">
        <v>3305513830.125</v>
      </c>
      <c r="AJ13" s="57">
        <v>4117731010.7361107</v>
      </c>
      <c r="AK13" s="57">
        <v>10662205344.000002</v>
      </c>
      <c r="AL13" s="57">
        <v>11621871062.069447</v>
      </c>
      <c r="AM13" s="57">
        <v>5059079789.3999996</v>
      </c>
    </row>
    <row r="14" spans="1:39" s="15" customFormat="1" ht="18" customHeight="1" x14ac:dyDescent="0.3">
      <c r="A14" s="11" t="s">
        <v>10</v>
      </c>
      <c r="B14" s="146" t="s">
        <v>110</v>
      </c>
      <c r="C14" s="146" t="s">
        <v>110</v>
      </c>
      <c r="D14" s="146" t="s">
        <v>110</v>
      </c>
      <c r="E14" s="146" t="s">
        <v>110</v>
      </c>
      <c r="F14" s="146" t="s">
        <v>110</v>
      </c>
      <c r="G14" s="146" t="s">
        <v>110</v>
      </c>
      <c r="H14" s="146" t="s">
        <v>110</v>
      </c>
      <c r="I14" s="146" t="s">
        <v>110</v>
      </c>
      <c r="J14" s="12">
        <v>4356566262.6867266</v>
      </c>
      <c r="K14" s="12">
        <v>4618545413.7573166</v>
      </c>
      <c r="L14" s="12">
        <v>4984747133.2731934</v>
      </c>
      <c r="M14" s="12">
        <v>5210903611.9710016</v>
      </c>
      <c r="N14" s="12">
        <v>3577472432.6406512</v>
      </c>
      <c r="O14" s="12">
        <v>5650279941.0016623</v>
      </c>
      <c r="P14" s="12">
        <v>5757112332.5772972</v>
      </c>
      <c r="Q14" s="12">
        <v>8928883212.1586914</v>
      </c>
      <c r="R14" s="12">
        <v>10027936251.450491</v>
      </c>
      <c r="S14" s="12">
        <v>10736237504.986557</v>
      </c>
      <c r="T14" s="12">
        <v>9461883984.9008064</v>
      </c>
      <c r="U14" s="12">
        <v>12137077353.090998</v>
      </c>
      <c r="V14" s="12">
        <v>10703871668.090029</v>
      </c>
      <c r="W14" s="12">
        <v>15065057225.880341</v>
      </c>
      <c r="X14" s="12">
        <v>18907101491.377693</v>
      </c>
      <c r="Y14" s="12">
        <v>18366877417.128712</v>
      </c>
      <c r="Z14" s="12">
        <v>13763371834.972214</v>
      </c>
      <c r="AA14" s="12">
        <v>17370349303.372169</v>
      </c>
      <c r="AB14" s="12">
        <v>18501944323.712646</v>
      </c>
      <c r="AC14" s="56">
        <v>24327181630.658501</v>
      </c>
      <c r="AD14" s="56">
        <v>20954758773.528381</v>
      </c>
      <c r="AE14" s="56">
        <v>24413572759.221554</v>
      </c>
      <c r="AF14" s="56">
        <v>19217836678.219009</v>
      </c>
      <c r="AG14" s="56">
        <v>31057403323.670135</v>
      </c>
      <c r="AH14" s="56">
        <v>40797220655.552811</v>
      </c>
      <c r="AI14" s="56">
        <v>56207669813.527473</v>
      </c>
      <c r="AJ14" s="56">
        <v>49484490226.672928</v>
      </c>
      <c r="AK14" s="56">
        <v>75980333431.347229</v>
      </c>
      <c r="AL14" s="56">
        <v>115263642998.95834</v>
      </c>
      <c r="AM14" s="56">
        <v>106997821726.46667</v>
      </c>
    </row>
    <row r="15" spans="1:39" s="15" customFormat="1" ht="18" customHeight="1" x14ac:dyDescent="0.3">
      <c r="A15" s="16" t="s">
        <v>11</v>
      </c>
      <c r="B15" s="17">
        <v>2353.0241088000075</v>
      </c>
      <c r="C15" s="17">
        <v>71524.579080454423</v>
      </c>
      <c r="D15" s="17">
        <v>368678.70657999744</v>
      </c>
      <c r="E15" s="17">
        <v>4309202.29786772</v>
      </c>
      <c r="F15" s="17">
        <v>80333732.073618799</v>
      </c>
      <c r="G15" s="17">
        <v>2381905466.5961661</v>
      </c>
      <c r="H15" s="17">
        <v>3797002961.2424998</v>
      </c>
      <c r="I15" s="17">
        <v>4808912201.8649998</v>
      </c>
      <c r="J15" s="17">
        <v>5536550153.3708334</v>
      </c>
      <c r="K15" s="17">
        <v>5841426413.7633333</v>
      </c>
      <c r="L15" s="17">
        <v>5026077424.6000004</v>
      </c>
      <c r="M15" s="17">
        <v>6090581647.934166</v>
      </c>
      <c r="N15" s="17">
        <v>8690527172.8166656</v>
      </c>
      <c r="O15" s="17">
        <v>9529390544.0933342</v>
      </c>
      <c r="P15" s="17">
        <v>11906435540.401667</v>
      </c>
      <c r="Q15" s="17">
        <v>11815374044.65</v>
      </c>
      <c r="R15" s="17">
        <v>13402438720.125</v>
      </c>
      <c r="S15" s="17">
        <v>18720067466.974998</v>
      </c>
      <c r="T15" s="17">
        <v>20370778788.555004</v>
      </c>
      <c r="U15" s="17">
        <v>20499573531.685001</v>
      </c>
      <c r="V15" s="17">
        <v>25531217254.960831</v>
      </c>
      <c r="W15" s="17">
        <v>30248871399.374168</v>
      </c>
      <c r="X15" s="17">
        <v>39480350898.462502</v>
      </c>
      <c r="Y15" s="17">
        <v>44852809944.617493</v>
      </c>
      <c r="Z15" s="17">
        <v>49491907759.139999</v>
      </c>
      <c r="AA15" s="17">
        <v>46821674402.733337</v>
      </c>
      <c r="AB15" s="17">
        <v>47379935282.485001</v>
      </c>
      <c r="AC15" s="57">
        <v>54847764816.973335</v>
      </c>
      <c r="AD15" s="57">
        <v>67770256158.099129</v>
      </c>
      <c r="AE15" s="57">
        <v>59719437962.306778</v>
      </c>
      <c r="AF15" s="57">
        <v>57215342576.149094</v>
      </c>
      <c r="AG15" s="57">
        <v>62672959447.102455</v>
      </c>
      <c r="AH15" s="57">
        <v>83768258560.248215</v>
      </c>
      <c r="AI15" s="57">
        <v>99826459026.045578</v>
      </c>
      <c r="AJ15" s="57">
        <v>113954876456.34621</v>
      </c>
      <c r="AK15" s="57">
        <v>115947618538.12834</v>
      </c>
      <c r="AL15" s="57">
        <v>117409329407.0807</v>
      </c>
      <c r="AM15" s="57">
        <v>108139850503.41472</v>
      </c>
    </row>
    <row r="16" spans="1:39" s="15" customFormat="1" ht="18" customHeight="1" x14ac:dyDescent="0.3">
      <c r="A16" s="11" t="s">
        <v>72</v>
      </c>
      <c r="B16" s="12">
        <v>216.87585816325</v>
      </c>
      <c r="C16" s="12">
        <v>10589.449718181395</v>
      </c>
      <c r="D16" s="12">
        <v>26424.165449696655</v>
      </c>
      <c r="E16" s="12">
        <v>508536.90059454413</v>
      </c>
      <c r="F16" s="12">
        <v>5791032.2909090873</v>
      </c>
      <c r="G16" s="12">
        <v>206384299.75303018</v>
      </c>
      <c r="H16" s="12">
        <v>409917375.83333331</v>
      </c>
      <c r="I16" s="12">
        <v>200972531.66666666</v>
      </c>
      <c r="J16" s="12">
        <v>426615711.66666669</v>
      </c>
      <c r="K16" s="12">
        <v>366027973.33333325</v>
      </c>
      <c r="L16" s="12">
        <v>406997543.33333343</v>
      </c>
      <c r="M16" s="12">
        <v>471205289.99999994</v>
      </c>
      <c r="N16" s="12">
        <v>526055300</v>
      </c>
      <c r="O16" s="12">
        <v>635504480</v>
      </c>
      <c r="P16" s="12">
        <v>695888993.33333325</v>
      </c>
      <c r="Q16" s="12">
        <v>873959310</v>
      </c>
      <c r="R16" s="12">
        <v>677870050.00000012</v>
      </c>
      <c r="S16" s="12">
        <v>656128687.5</v>
      </c>
      <c r="T16" s="12">
        <v>739096876.66666687</v>
      </c>
      <c r="U16" s="12">
        <v>1299851921.666667</v>
      </c>
      <c r="V16" s="12">
        <v>1201923135</v>
      </c>
      <c r="W16" s="12">
        <v>2086440090</v>
      </c>
      <c r="X16" s="12">
        <v>892409290</v>
      </c>
      <c r="Y16" s="12">
        <v>1229499571.4291668</v>
      </c>
      <c r="Z16" s="12">
        <v>2890402300.2384262</v>
      </c>
      <c r="AA16" s="12">
        <v>3561767197.3333335</v>
      </c>
      <c r="AB16" s="12">
        <v>2880857369.1212301</v>
      </c>
      <c r="AC16" s="56">
        <v>3618382365.8888884</v>
      </c>
      <c r="AD16" s="56">
        <v>1847113309.2003965</v>
      </c>
      <c r="AE16" s="147" t="s">
        <v>110</v>
      </c>
      <c r="AF16" s="147" t="s">
        <v>110</v>
      </c>
      <c r="AG16" s="147" t="s">
        <v>110</v>
      </c>
      <c r="AH16" s="147" t="s">
        <v>110</v>
      </c>
      <c r="AI16" s="147" t="s">
        <v>110</v>
      </c>
      <c r="AJ16" s="147" t="s">
        <v>110</v>
      </c>
      <c r="AK16" s="147" t="s">
        <v>110</v>
      </c>
      <c r="AL16" s="147" t="s">
        <v>110</v>
      </c>
      <c r="AM16" s="147" t="s">
        <v>110</v>
      </c>
    </row>
    <row r="17" spans="1:39" s="15" customFormat="1" ht="18" customHeight="1" x14ac:dyDescent="0.3">
      <c r="A17" s="16" t="s">
        <v>12</v>
      </c>
      <c r="B17" s="17">
        <v>1363.3296596704165</v>
      </c>
      <c r="C17" s="17">
        <v>32225.753918483813</v>
      </c>
      <c r="D17" s="17">
        <v>180283.43097787772</v>
      </c>
      <c r="E17" s="17">
        <v>1892598.6659424205</v>
      </c>
      <c r="F17" s="17">
        <v>43549202.000757523</v>
      </c>
      <c r="G17" s="17">
        <v>1487215138.9818177</v>
      </c>
      <c r="H17" s="17">
        <v>1468173720</v>
      </c>
      <c r="I17" s="17">
        <v>1493698596.6666665</v>
      </c>
      <c r="J17" s="17">
        <v>1673376500.8333328</v>
      </c>
      <c r="K17" s="17">
        <v>2286102963.333333</v>
      </c>
      <c r="L17" s="17">
        <v>2132622633.3333335</v>
      </c>
      <c r="M17" s="17">
        <v>1884711550</v>
      </c>
      <c r="N17" s="17">
        <v>2335086418.3333335</v>
      </c>
      <c r="O17" s="17">
        <v>3518755153.333333</v>
      </c>
      <c r="P17" s="17">
        <v>4468758093.333333</v>
      </c>
      <c r="Q17" s="17">
        <v>3421948073.3333335</v>
      </c>
      <c r="R17" s="17">
        <v>3943241505</v>
      </c>
      <c r="S17" s="17">
        <v>4117596813.333333</v>
      </c>
      <c r="T17" s="17">
        <v>4138650709.9999995</v>
      </c>
      <c r="U17" s="17">
        <v>8252063361.666667</v>
      </c>
      <c r="V17" s="17">
        <v>5703763140.833333</v>
      </c>
      <c r="W17" s="17">
        <v>5435949020.833334</v>
      </c>
      <c r="X17" s="17">
        <v>5794317320</v>
      </c>
      <c r="Y17" s="17">
        <v>7229355679.999999</v>
      </c>
      <c r="Z17" s="17">
        <v>8036604221.6666651</v>
      </c>
      <c r="AA17" s="17">
        <v>7673639891.6666679</v>
      </c>
      <c r="AB17" s="17">
        <v>7835760501.666666</v>
      </c>
      <c r="AC17" s="57">
        <v>11156497890.000002</v>
      </c>
      <c r="AD17" s="57">
        <v>8255612097.8445158</v>
      </c>
      <c r="AE17" s="57">
        <v>5651089792.5113811</v>
      </c>
      <c r="AF17" s="57">
        <v>9394188124.3795967</v>
      </c>
      <c r="AG17" s="57">
        <v>11759422986.610933</v>
      </c>
      <c r="AH17" s="57">
        <v>12733782721.472197</v>
      </c>
      <c r="AI17" s="57">
        <v>15464378427.866756</v>
      </c>
      <c r="AJ17" s="57">
        <v>14980658387.613028</v>
      </c>
      <c r="AK17" s="57">
        <v>14269961744.231058</v>
      </c>
      <c r="AL17" s="57">
        <v>11806342559.770811</v>
      </c>
      <c r="AM17" s="57">
        <v>13396431604.852224</v>
      </c>
    </row>
    <row r="18" spans="1:39" s="15" customFormat="1" ht="18" customHeight="1" x14ac:dyDescent="0.3">
      <c r="A18" s="11" t="s">
        <v>73</v>
      </c>
      <c r="B18" s="12">
        <v>465.39013642133324</v>
      </c>
      <c r="C18" s="12">
        <v>13733.750886666438</v>
      </c>
      <c r="D18" s="12">
        <v>64642.659459999843</v>
      </c>
      <c r="E18" s="12">
        <v>1430556.2739999983</v>
      </c>
      <c r="F18" s="12">
        <v>31763897.805605963</v>
      </c>
      <c r="G18" s="12">
        <v>543731616.14333308</v>
      </c>
      <c r="H18" s="12">
        <v>749336993.33333337</v>
      </c>
      <c r="I18" s="12">
        <v>967575139.99999988</v>
      </c>
      <c r="J18" s="12">
        <v>1173010680</v>
      </c>
      <c r="K18" s="12">
        <v>1027551099.9999999</v>
      </c>
      <c r="L18" s="12">
        <v>1337216020.8333333</v>
      </c>
      <c r="M18" s="12">
        <v>1276848717.5</v>
      </c>
      <c r="N18" s="12">
        <v>1360148212.5</v>
      </c>
      <c r="O18" s="12">
        <v>1796428120</v>
      </c>
      <c r="P18" s="12">
        <v>2384193333.3333335</v>
      </c>
      <c r="Q18" s="12">
        <v>3837135365</v>
      </c>
      <c r="R18" s="12">
        <v>3994263928.3333335</v>
      </c>
      <c r="S18" s="12">
        <v>4145504187.500001</v>
      </c>
      <c r="T18" s="12">
        <v>4518406327.5</v>
      </c>
      <c r="U18" s="12">
        <v>4943937765</v>
      </c>
      <c r="V18" s="12">
        <v>5070589125.000001</v>
      </c>
      <c r="W18" s="12">
        <v>4399957945</v>
      </c>
      <c r="X18" s="12">
        <v>4735073397.5</v>
      </c>
      <c r="Y18" s="12">
        <v>5365841000</v>
      </c>
      <c r="Z18" s="12">
        <v>6467241482.499999</v>
      </c>
      <c r="AA18" s="12">
        <v>6954505076.666667</v>
      </c>
      <c r="AB18" s="12">
        <v>7188204562.4999981</v>
      </c>
      <c r="AC18" s="56">
        <v>5622802863.3333349</v>
      </c>
      <c r="AD18" s="147" t="s">
        <v>110</v>
      </c>
      <c r="AE18" s="147" t="s">
        <v>110</v>
      </c>
      <c r="AF18" s="147" t="s">
        <v>110</v>
      </c>
      <c r="AG18" s="147" t="s">
        <v>110</v>
      </c>
      <c r="AH18" s="147" t="s">
        <v>110</v>
      </c>
      <c r="AI18" s="147" t="s">
        <v>110</v>
      </c>
      <c r="AJ18" s="147" t="s">
        <v>110</v>
      </c>
      <c r="AK18" s="147" t="s">
        <v>110</v>
      </c>
      <c r="AL18" s="147" t="s">
        <v>110</v>
      </c>
      <c r="AM18" s="147" t="s">
        <v>110</v>
      </c>
    </row>
    <row r="19" spans="1:39" s="15" customFormat="1" ht="18" customHeight="1" x14ac:dyDescent="0.3">
      <c r="A19" s="16" t="s">
        <v>13</v>
      </c>
      <c r="B19" s="17">
        <v>1717.3046439798609</v>
      </c>
      <c r="C19" s="17">
        <v>50152.227045054133</v>
      </c>
      <c r="D19" s="17">
        <v>237183.72628517234</v>
      </c>
      <c r="E19" s="17">
        <v>2458516.7581091789</v>
      </c>
      <c r="F19" s="17">
        <v>46232654.193628974</v>
      </c>
      <c r="G19" s="17">
        <v>1384091466.9180603</v>
      </c>
      <c r="H19" s="17">
        <v>2533377129.25</v>
      </c>
      <c r="I19" s="17">
        <v>1934002176.8999999</v>
      </c>
      <c r="J19" s="17">
        <v>2580281428.625</v>
      </c>
      <c r="K19" s="17">
        <v>2926020671.8666668</v>
      </c>
      <c r="L19" s="17">
        <v>3216510279.8000002</v>
      </c>
      <c r="M19" s="17">
        <v>2324109339.4583335</v>
      </c>
      <c r="N19" s="17">
        <v>4601449691.250001</v>
      </c>
      <c r="O19" s="17">
        <v>6316805166.1458321</v>
      </c>
      <c r="P19" s="17">
        <v>6482420531.562501</v>
      </c>
      <c r="Q19" s="17">
        <v>6336355314.114583</v>
      </c>
      <c r="R19" s="17">
        <v>6412361610.833333</v>
      </c>
      <c r="S19" s="17">
        <v>7778313347.1875</v>
      </c>
      <c r="T19" s="17">
        <v>7702690430.989584</v>
      </c>
      <c r="U19" s="17">
        <v>8818141727.708334</v>
      </c>
      <c r="V19" s="17">
        <v>7864068567.7083321</v>
      </c>
      <c r="W19" s="17">
        <v>10777114762.343752</v>
      </c>
      <c r="X19" s="17">
        <v>12999978923.75</v>
      </c>
      <c r="Y19" s="17">
        <v>8176914926.3071899</v>
      </c>
      <c r="Z19" s="17">
        <v>9379218562.7799568</v>
      </c>
      <c r="AA19" s="17">
        <v>11920209635.284313</v>
      </c>
      <c r="AB19" s="17">
        <v>10776007761.234659</v>
      </c>
      <c r="AC19" s="57">
        <v>12662920328.503759</v>
      </c>
      <c r="AD19" s="57">
        <v>14210268761.668056</v>
      </c>
      <c r="AE19" s="57">
        <v>12197230167.896799</v>
      </c>
      <c r="AF19" s="57">
        <v>12940125196.989157</v>
      </c>
      <c r="AG19" s="57">
        <v>13269499011.652142</v>
      </c>
      <c r="AH19" s="57">
        <v>16523276397.118587</v>
      </c>
      <c r="AI19" s="57">
        <v>17514066558.753246</v>
      </c>
      <c r="AJ19" s="57">
        <v>20695521533.833736</v>
      </c>
      <c r="AK19" s="57">
        <v>27272737906.822578</v>
      </c>
      <c r="AL19" s="57">
        <v>24472357710.290192</v>
      </c>
      <c r="AM19" s="57">
        <v>15296214023.349949</v>
      </c>
    </row>
    <row r="20" spans="1:39" s="15" customFormat="1" ht="18" customHeight="1" x14ac:dyDescent="0.3">
      <c r="A20" s="11" t="s">
        <v>14</v>
      </c>
      <c r="B20" s="12">
        <v>32.524303345275001</v>
      </c>
      <c r="C20" s="12">
        <v>628.20415454539841</v>
      </c>
      <c r="D20" s="12">
        <v>2408.2383490908433</v>
      </c>
      <c r="E20" s="12">
        <v>22409.089018181778</v>
      </c>
      <c r="F20" s="12">
        <v>250557.14509090854</v>
      </c>
      <c r="G20" s="12">
        <v>7336662.1490909075</v>
      </c>
      <c r="H20" s="12">
        <v>7762390.8333333349</v>
      </c>
      <c r="I20" s="12">
        <v>10508775</v>
      </c>
      <c r="J20" s="12">
        <v>23711616.666666664</v>
      </c>
      <c r="K20" s="12">
        <v>3934407.5</v>
      </c>
      <c r="L20" s="12">
        <v>10618645</v>
      </c>
      <c r="M20" s="12">
        <v>50717397.5</v>
      </c>
      <c r="N20" s="12">
        <v>37897708.333333336</v>
      </c>
      <c r="O20" s="12">
        <v>32473327.500000004</v>
      </c>
      <c r="P20" s="12">
        <v>53905155</v>
      </c>
      <c r="Q20" s="12">
        <v>109724170.83333334</v>
      </c>
      <c r="R20" s="12">
        <v>112112661.66666667</v>
      </c>
      <c r="S20" s="12">
        <v>52329166.666666672</v>
      </c>
      <c r="T20" s="12">
        <v>59703049.999999993</v>
      </c>
      <c r="U20" s="12">
        <v>87940800</v>
      </c>
      <c r="V20" s="146" t="s">
        <v>110</v>
      </c>
      <c r="W20" s="146" t="s">
        <v>110</v>
      </c>
      <c r="X20" s="12">
        <v>136921543.30767196</v>
      </c>
      <c r="Y20" s="12">
        <v>33340028.756481476</v>
      </c>
      <c r="Z20" s="12">
        <v>17115329.231481481</v>
      </c>
      <c r="AA20" s="12">
        <v>51987981.371671081</v>
      </c>
      <c r="AB20" s="12">
        <v>61669266.614583336</v>
      </c>
      <c r="AC20" s="56">
        <v>44645748.425925925</v>
      </c>
      <c r="AD20" s="56">
        <v>27339745.041666668</v>
      </c>
      <c r="AE20" s="56">
        <v>47209183.375000007</v>
      </c>
      <c r="AF20" s="56">
        <v>64596399.166666664</v>
      </c>
      <c r="AG20" s="56">
        <v>89254509.833333358</v>
      </c>
      <c r="AH20" s="56">
        <v>87513427.222222224</v>
      </c>
      <c r="AI20" s="56">
        <v>125214829.44444445</v>
      </c>
      <c r="AJ20" s="56">
        <v>103161164.19444445</v>
      </c>
      <c r="AK20" s="56">
        <v>118708581.49305555</v>
      </c>
      <c r="AL20" s="56">
        <v>151967514.0625</v>
      </c>
      <c r="AM20" s="56">
        <v>122402000</v>
      </c>
    </row>
    <row r="21" spans="1:39" s="15" customFormat="1" ht="18" customHeight="1" x14ac:dyDescent="0.3">
      <c r="A21" s="16" t="s">
        <v>15</v>
      </c>
      <c r="B21" s="17">
        <v>1006.9194772777499</v>
      </c>
      <c r="C21" s="17">
        <v>24801.942351000042</v>
      </c>
      <c r="D21" s="17">
        <v>140300.24866469693</v>
      </c>
      <c r="E21" s="17">
        <v>1591973.1575999998</v>
      </c>
      <c r="F21" s="17">
        <v>30765266.008600909</v>
      </c>
      <c r="G21" s="17">
        <v>657385947.94069695</v>
      </c>
      <c r="H21" s="17">
        <v>1673847620.5600002</v>
      </c>
      <c r="I21" s="17">
        <v>1359584037.8374996</v>
      </c>
      <c r="J21" s="17">
        <v>1530449248.9416666</v>
      </c>
      <c r="K21" s="17">
        <v>1446695294.7958331</v>
      </c>
      <c r="L21" s="17">
        <v>1698478984.6500001</v>
      </c>
      <c r="M21" s="17">
        <v>1793490900.7166669</v>
      </c>
      <c r="N21" s="17">
        <v>1560542105.9216666</v>
      </c>
      <c r="O21" s="17">
        <v>1809194201.4699996</v>
      </c>
      <c r="P21" s="17">
        <v>3121548195.4799995</v>
      </c>
      <c r="Q21" s="17">
        <v>4500963456.3891678</v>
      </c>
      <c r="R21" s="17">
        <v>4460615666.1625004</v>
      </c>
      <c r="S21" s="17">
        <v>4344290240.04</v>
      </c>
      <c r="T21" s="17">
        <v>4253138829.3333335</v>
      </c>
      <c r="U21" s="17">
        <v>5078383957.0199995</v>
      </c>
      <c r="V21" s="17">
        <v>5169718998.3891668</v>
      </c>
      <c r="W21" s="17">
        <v>5697002731.2366667</v>
      </c>
      <c r="X21" s="17">
        <v>5869390705.4433336</v>
      </c>
      <c r="Y21" s="17">
        <v>5645916465</v>
      </c>
      <c r="Z21" s="17">
        <v>6411535177.7400017</v>
      </c>
      <c r="AA21" s="17">
        <v>7203277316.8133335</v>
      </c>
      <c r="AB21" s="17">
        <v>6840507460.2400007</v>
      </c>
      <c r="AC21" s="57">
        <v>6335032583.3275003</v>
      </c>
      <c r="AD21" s="57">
        <v>11981538798.777378</v>
      </c>
      <c r="AE21" s="57">
        <v>9571926482.0574131</v>
      </c>
      <c r="AF21" s="57">
        <v>8328214328.984766</v>
      </c>
      <c r="AG21" s="57">
        <v>9371144091.7869492</v>
      </c>
      <c r="AH21" s="57">
        <v>11242296737.796091</v>
      </c>
      <c r="AI21" s="57">
        <v>14629240730.035128</v>
      </c>
      <c r="AJ21" s="57">
        <v>20276058784.365215</v>
      </c>
      <c r="AK21" s="57">
        <v>18732187390.679066</v>
      </c>
      <c r="AL21" s="57">
        <v>19875144053.682281</v>
      </c>
      <c r="AM21" s="57">
        <v>21661336348.686287</v>
      </c>
    </row>
    <row r="22" spans="1:39" s="15" customFormat="1" ht="18" customHeight="1" x14ac:dyDescent="0.3">
      <c r="A22" s="11" t="s">
        <v>16</v>
      </c>
      <c r="B22" s="12">
        <v>2852.3663825664498</v>
      </c>
      <c r="C22" s="12">
        <v>72582.43159998933</v>
      </c>
      <c r="D22" s="12">
        <v>408414.72636362369</v>
      </c>
      <c r="E22" s="12">
        <v>5321377.8625090746</v>
      </c>
      <c r="F22" s="12">
        <v>120037644.31821188</v>
      </c>
      <c r="G22" s="12">
        <v>2598222421.212121</v>
      </c>
      <c r="H22" s="12">
        <v>4080031987.5</v>
      </c>
      <c r="I22" s="12">
        <v>4274944035.8333335</v>
      </c>
      <c r="J22" s="12">
        <v>4118505500</v>
      </c>
      <c r="K22" s="12">
        <v>4242917930</v>
      </c>
      <c r="L22" s="12">
        <v>5480711430</v>
      </c>
      <c r="M22" s="12">
        <v>6518068333.333334</v>
      </c>
      <c r="N22" s="12">
        <v>6818902187.499999</v>
      </c>
      <c r="O22" s="12">
        <v>9374567013.3333321</v>
      </c>
      <c r="P22" s="12">
        <v>15303652283.333336</v>
      </c>
      <c r="Q22" s="12">
        <v>12640736295</v>
      </c>
      <c r="R22" s="12">
        <v>10124338293.333334</v>
      </c>
      <c r="S22" s="12">
        <v>11198690212.5</v>
      </c>
      <c r="T22" s="12">
        <v>17414165847.500004</v>
      </c>
      <c r="U22" s="12">
        <v>23327783187.5</v>
      </c>
      <c r="V22" s="12">
        <v>16061276966.666666</v>
      </c>
      <c r="W22" s="12">
        <v>16563144407.499998</v>
      </c>
      <c r="X22" s="12">
        <v>23980284579.16666</v>
      </c>
      <c r="Y22" s="12">
        <v>31449718425.000004</v>
      </c>
      <c r="Z22" s="12">
        <v>34985724130</v>
      </c>
      <c r="AA22" s="12">
        <v>34946499875</v>
      </c>
      <c r="AB22" s="12">
        <v>39230941760.000008</v>
      </c>
      <c r="AC22" s="56">
        <v>41105237804.999992</v>
      </c>
      <c r="AD22" s="56">
        <v>47649322971.041962</v>
      </c>
      <c r="AE22" s="56">
        <v>46151037062.077347</v>
      </c>
      <c r="AF22" s="56">
        <v>61747463001.072777</v>
      </c>
      <c r="AG22" s="56">
        <v>88095577275.230515</v>
      </c>
      <c r="AH22" s="56">
        <v>121832070461.15495</v>
      </c>
      <c r="AI22" s="56">
        <v>150831317479.11649</v>
      </c>
      <c r="AJ22" s="56">
        <v>143517024928.7886</v>
      </c>
      <c r="AK22" s="56">
        <v>120740174165.53232</v>
      </c>
      <c r="AL22" s="56">
        <v>167095433850.93494</v>
      </c>
      <c r="AM22" s="56">
        <v>158369072739.95654</v>
      </c>
    </row>
    <row r="23" spans="1:39" s="15" customFormat="1" ht="18" customHeight="1" x14ac:dyDescent="0.3">
      <c r="A23" s="16" t="s">
        <v>74</v>
      </c>
      <c r="B23" s="17">
        <v>90.660552255166664</v>
      </c>
      <c r="C23" s="17">
        <v>1656.1754999999605</v>
      </c>
      <c r="D23" s="17">
        <v>6823.3121981817831</v>
      </c>
      <c r="E23" s="17">
        <v>29019.177773939318</v>
      </c>
      <c r="F23" s="17">
        <v>940374.28545454412</v>
      </c>
      <c r="G23" s="17">
        <v>30980989.875757571</v>
      </c>
      <c r="H23" s="17">
        <v>52950170.000000007</v>
      </c>
      <c r="I23" s="17">
        <v>49204155</v>
      </c>
      <c r="J23" s="17">
        <v>72033245.000000015</v>
      </c>
      <c r="K23" s="17">
        <v>98788458.333333343</v>
      </c>
      <c r="L23" s="17">
        <v>161324928.33333331</v>
      </c>
      <c r="M23" s="17">
        <v>256546025.00000003</v>
      </c>
      <c r="N23" s="17">
        <v>148665100.00000003</v>
      </c>
      <c r="O23" s="17">
        <v>192168640</v>
      </c>
      <c r="P23" s="17">
        <v>247228962.49999994</v>
      </c>
      <c r="Q23" s="17">
        <v>197728999.99999997</v>
      </c>
      <c r="R23" s="17">
        <v>219573968.33333334</v>
      </c>
      <c r="S23" s="17">
        <v>211364940</v>
      </c>
      <c r="T23" s="17">
        <v>265001275.00000003</v>
      </c>
      <c r="U23" s="17">
        <v>284373999.99999994</v>
      </c>
      <c r="V23" s="17">
        <v>250287488.57142857</v>
      </c>
      <c r="W23" s="17">
        <v>276326100</v>
      </c>
      <c r="X23" s="17">
        <v>369407974.99999994</v>
      </c>
      <c r="Y23" s="17">
        <v>439373816.66666675</v>
      </c>
      <c r="Z23" s="17">
        <v>469733720</v>
      </c>
      <c r="AA23" s="17">
        <v>678329584.16666675</v>
      </c>
      <c r="AB23" s="17">
        <v>1260002741.3888888</v>
      </c>
      <c r="AC23" s="57">
        <v>1334117325</v>
      </c>
      <c r="AD23" s="57">
        <v>1347923038.8888888</v>
      </c>
      <c r="AE23" s="148" t="s">
        <v>110</v>
      </c>
      <c r="AF23" s="148" t="s">
        <v>110</v>
      </c>
      <c r="AG23" s="148" t="s">
        <v>110</v>
      </c>
      <c r="AH23" s="148" t="s">
        <v>110</v>
      </c>
      <c r="AI23" s="148" t="s">
        <v>110</v>
      </c>
      <c r="AJ23" s="148" t="s">
        <v>110</v>
      </c>
      <c r="AK23" s="148" t="s">
        <v>110</v>
      </c>
      <c r="AL23" s="148" t="s">
        <v>110</v>
      </c>
      <c r="AM23" s="148" t="s">
        <v>110</v>
      </c>
    </row>
    <row r="24" spans="1:39" s="15" customFormat="1" ht="18" customHeight="1" x14ac:dyDescent="0.3">
      <c r="A24" s="11" t="s">
        <v>17</v>
      </c>
      <c r="B24" s="12">
        <v>4190.8228309800661</v>
      </c>
      <c r="C24" s="12">
        <v>76009.611279993362</v>
      </c>
      <c r="D24" s="12">
        <v>359186.33518181124</v>
      </c>
      <c r="E24" s="12">
        <v>5352226.9645605981</v>
      </c>
      <c r="F24" s="12">
        <v>136055876.44272679</v>
      </c>
      <c r="G24" s="12">
        <v>3030645502.014544</v>
      </c>
      <c r="H24" s="12">
        <v>4152026314.9999995</v>
      </c>
      <c r="I24" s="12">
        <v>5366992476.6666651</v>
      </c>
      <c r="J24" s="12">
        <v>7082023993.333334</v>
      </c>
      <c r="K24" s="12">
        <v>7044174000</v>
      </c>
      <c r="L24" s="12">
        <v>8160035346.6666679</v>
      </c>
      <c r="M24" s="12">
        <v>9381286098.333334</v>
      </c>
      <c r="N24" s="12">
        <v>13425487562.5</v>
      </c>
      <c r="O24" s="12">
        <v>21123988363.333336</v>
      </c>
      <c r="P24" s="12">
        <v>32016987999.999996</v>
      </c>
      <c r="Q24" s="12">
        <v>32744252677.499996</v>
      </c>
      <c r="R24" s="12">
        <v>24780654161.666664</v>
      </c>
      <c r="S24" s="12">
        <v>22035148800.000004</v>
      </c>
      <c r="T24" s="12">
        <v>29362514789.999996</v>
      </c>
      <c r="U24" s="12">
        <v>42631087312.5</v>
      </c>
      <c r="V24" s="12">
        <v>42101067951.666656</v>
      </c>
      <c r="W24" s="12">
        <v>43545683900</v>
      </c>
      <c r="X24" s="12">
        <v>52744890135</v>
      </c>
      <c r="Y24" s="12">
        <v>65300116524.999992</v>
      </c>
      <c r="Z24" s="12">
        <v>81996891923.333344</v>
      </c>
      <c r="AA24" s="12">
        <v>87483524333.333328</v>
      </c>
      <c r="AB24" s="12">
        <v>102825507480</v>
      </c>
      <c r="AC24" s="56">
        <v>114031358828.33334</v>
      </c>
      <c r="AD24" s="56">
        <v>117564168223.70663</v>
      </c>
      <c r="AE24" s="56">
        <v>139435902508.3494</v>
      </c>
      <c r="AF24" s="56">
        <v>133664023349.15105</v>
      </c>
      <c r="AG24" s="56">
        <v>215847331971.2728</v>
      </c>
      <c r="AH24" s="56">
        <v>350531791377.44531</v>
      </c>
      <c r="AI24" s="56">
        <v>340041241956.79907</v>
      </c>
      <c r="AJ24" s="56">
        <v>335502885098.81482</v>
      </c>
      <c r="AK24" s="56">
        <v>287229399506.56409</v>
      </c>
      <c r="AL24" s="56">
        <v>331006440879.55585</v>
      </c>
      <c r="AM24" s="56">
        <v>330484051835.53754</v>
      </c>
    </row>
    <row r="25" spans="1:39" s="15" customFormat="1" ht="18" customHeight="1" x14ac:dyDescent="0.3">
      <c r="A25" s="16" t="s">
        <v>18</v>
      </c>
      <c r="B25" s="17">
        <v>576.24783106375003</v>
      </c>
      <c r="C25" s="17">
        <v>20187.522692726157</v>
      </c>
      <c r="D25" s="17">
        <v>83995.0837824232</v>
      </c>
      <c r="E25" s="17">
        <v>712176.95570151415</v>
      </c>
      <c r="F25" s="17">
        <v>17110587.095151484</v>
      </c>
      <c r="G25" s="17">
        <v>712817305.22727263</v>
      </c>
      <c r="H25" s="17">
        <v>1040756133.3333333</v>
      </c>
      <c r="I25" s="17">
        <v>913776314.99999988</v>
      </c>
      <c r="J25" s="17">
        <v>867483829.16666663</v>
      </c>
      <c r="K25" s="17">
        <v>1136845325.0000002</v>
      </c>
      <c r="L25" s="17">
        <v>1275199615.8333335</v>
      </c>
      <c r="M25" s="17">
        <v>1317102685</v>
      </c>
      <c r="N25" s="17">
        <v>1337032225.833333</v>
      </c>
      <c r="O25" s="17">
        <v>1838637909.9999998</v>
      </c>
      <c r="P25" s="17">
        <v>2682555446.6666665</v>
      </c>
      <c r="Q25" s="17">
        <v>3216743805</v>
      </c>
      <c r="R25" s="17">
        <v>3228529755</v>
      </c>
      <c r="S25" s="17">
        <v>2847047900</v>
      </c>
      <c r="T25" s="17">
        <v>3342591840</v>
      </c>
      <c r="U25" s="17">
        <v>4122275620.8333325</v>
      </c>
      <c r="V25" s="17">
        <v>4978600935</v>
      </c>
      <c r="W25" s="17">
        <v>5229383906.666667</v>
      </c>
      <c r="X25" s="17">
        <v>6231159863.3333321</v>
      </c>
      <c r="Y25" s="17">
        <v>6188691037.5</v>
      </c>
      <c r="Z25" s="17">
        <v>12500123310</v>
      </c>
      <c r="AA25" s="17">
        <v>13833428054.999998</v>
      </c>
      <c r="AB25" s="17">
        <v>13711322700.833332</v>
      </c>
      <c r="AC25" s="57">
        <v>8613382594.1666679</v>
      </c>
      <c r="AD25" s="57">
        <v>8215368644.5347319</v>
      </c>
      <c r="AE25" s="57">
        <v>9184786252.9714222</v>
      </c>
      <c r="AF25" s="57">
        <v>10053006182.868132</v>
      </c>
      <c r="AG25" s="57">
        <v>9871270697.1446228</v>
      </c>
      <c r="AH25" s="57">
        <v>11082141923.274132</v>
      </c>
      <c r="AI25" s="57">
        <v>15055298052.156775</v>
      </c>
      <c r="AJ25" s="57">
        <v>17874340707.435989</v>
      </c>
      <c r="AK25" s="57">
        <v>19746399199.713196</v>
      </c>
      <c r="AL25" s="57">
        <v>20635835816.15976</v>
      </c>
      <c r="AM25" s="57">
        <v>21952808580.729866</v>
      </c>
    </row>
    <row r="26" spans="1:39" s="15" customFormat="1" ht="18" customHeight="1" x14ac:dyDescent="0.3">
      <c r="A26" s="11" t="s">
        <v>19</v>
      </c>
      <c r="B26" s="12">
        <v>759.25805036960014</v>
      </c>
      <c r="C26" s="12">
        <v>9563.5642396953062</v>
      </c>
      <c r="D26" s="12">
        <v>44422.330404241293</v>
      </c>
      <c r="E26" s="12">
        <v>582034.18493999902</v>
      </c>
      <c r="F26" s="12">
        <v>8418462.6929090656</v>
      </c>
      <c r="G26" s="12">
        <v>179347026.81999996</v>
      </c>
      <c r="H26" s="12">
        <v>217298391.66666672</v>
      </c>
      <c r="I26" s="12">
        <v>622883649.16666675</v>
      </c>
      <c r="J26" s="12">
        <v>373360500</v>
      </c>
      <c r="K26" s="12">
        <v>348043206.66666657</v>
      </c>
      <c r="L26" s="12">
        <v>484165013.33333331</v>
      </c>
      <c r="M26" s="12">
        <v>373921600.00000006</v>
      </c>
      <c r="N26" s="12">
        <v>844455249.16666651</v>
      </c>
      <c r="O26" s="12">
        <v>1156857605</v>
      </c>
      <c r="P26" s="12">
        <v>2799842500</v>
      </c>
      <c r="Q26" s="12">
        <v>2385726860</v>
      </c>
      <c r="R26" s="12">
        <v>1611164874.9999998</v>
      </c>
      <c r="S26" s="12">
        <v>844848320.00000012</v>
      </c>
      <c r="T26" s="12">
        <v>1817041841.6666663</v>
      </c>
      <c r="U26" s="12">
        <v>3068814200.8333325</v>
      </c>
      <c r="V26" s="12">
        <v>2161236937.5</v>
      </c>
      <c r="W26" s="12">
        <v>2555926041.6666675</v>
      </c>
      <c r="X26" s="12">
        <v>2389818060</v>
      </c>
      <c r="Y26" s="12">
        <v>3035735808.7874999</v>
      </c>
      <c r="Z26" s="12">
        <v>4295947734.3254929</v>
      </c>
      <c r="AA26" s="12">
        <v>3869218690.7101841</v>
      </c>
      <c r="AB26" s="12">
        <v>3407161389.3887672</v>
      </c>
      <c r="AC26" s="56">
        <v>4914879704.0939531</v>
      </c>
      <c r="AD26" s="56">
        <v>2521762701.6236076</v>
      </c>
      <c r="AE26" s="56">
        <v>4298643280.3254786</v>
      </c>
      <c r="AF26" s="56">
        <v>4358302328.6542864</v>
      </c>
      <c r="AG26" s="56">
        <v>7156266204.7295094</v>
      </c>
      <c r="AH26" s="56">
        <v>11964887812.116203</v>
      </c>
      <c r="AI26" s="56">
        <v>18570259052.415653</v>
      </c>
      <c r="AJ26" s="56">
        <v>10435788683.76499</v>
      </c>
      <c r="AK26" s="56">
        <v>10130531832.605</v>
      </c>
      <c r="AL26" s="56">
        <v>10463357448.610832</v>
      </c>
      <c r="AM26" s="56">
        <v>8624469259.2959995</v>
      </c>
    </row>
    <row r="27" spans="1:39" s="15" customFormat="1" ht="18" customHeight="1" x14ac:dyDescent="0.3">
      <c r="A27" s="16" t="s">
        <v>20</v>
      </c>
      <c r="B27" s="17">
        <v>161.66987004653333</v>
      </c>
      <c r="C27" s="17">
        <v>5279.5613109085971</v>
      </c>
      <c r="D27" s="17">
        <v>11847.289880605813</v>
      </c>
      <c r="E27" s="17">
        <v>28636.008479999869</v>
      </c>
      <c r="F27" s="17">
        <v>892941.22045454418</v>
      </c>
      <c r="G27" s="17">
        <v>82238570.909090906</v>
      </c>
      <c r="H27" s="17">
        <v>235626841.66666669</v>
      </c>
      <c r="I27" s="17">
        <v>112438078.33333333</v>
      </c>
      <c r="J27" s="17">
        <v>203378326.66666663</v>
      </c>
      <c r="K27" s="17">
        <v>677558000</v>
      </c>
      <c r="L27" s="17">
        <v>624105000</v>
      </c>
      <c r="M27" s="17">
        <v>280025080.00000006</v>
      </c>
      <c r="N27" s="17">
        <v>639381715.99999988</v>
      </c>
      <c r="O27" s="17">
        <v>685359973.33333325</v>
      </c>
      <c r="P27" s="17">
        <v>1097665623.3333333</v>
      </c>
      <c r="Q27" s="17">
        <v>2214720130</v>
      </c>
      <c r="R27" s="17">
        <v>955237099.99999976</v>
      </c>
      <c r="S27" s="17">
        <v>849565753.33333325</v>
      </c>
      <c r="T27" s="17">
        <v>1984182900.0000005</v>
      </c>
      <c r="U27" s="17">
        <v>1089763766.6666665</v>
      </c>
      <c r="V27" s="17">
        <v>3540718162.9999995</v>
      </c>
      <c r="W27" s="17">
        <v>2997827911.6666665</v>
      </c>
      <c r="X27" s="17">
        <v>4420594933.333333</v>
      </c>
      <c r="Y27" s="17">
        <v>3932085266.666667</v>
      </c>
      <c r="Z27" s="17">
        <v>3646130794.7023811</v>
      </c>
      <c r="AA27" s="17">
        <v>3982047639.52877</v>
      </c>
      <c r="AB27" s="17">
        <v>3551184426.7777781</v>
      </c>
      <c r="AC27" s="57">
        <v>3409495636.2638884</v>
      </c>
      <c r="AD27" s="57">
        <v>5676414242.2222223</v>
      </c>
      <c r="AE27" s="57">
        <v>5113339859.3253975</v>
      </c>
      <c r="AF27" s="57">
        <v>5290465656.7063494</v>
      </c>
      <c r="AG27" s="57">
        <v>5216238797.7288361</v>
      </c>
      <c r="AH27" s="57">
        <v>6504821173.795352</v>
      </c>
      <c r="AI27" s="57">
        <v>6550124638.9399099</v>
      </c>
      <c r="AJ27" s="57">
        <v>7648267672.7576208</v>
      </c>
      <c r="AK27" s="57">
        <v>10776290008.545919</v>
      </c>
      <c r="AL27" s="57">
        <v>12780014786.775509</v>
      </c>
      <c r="AM27" s="57">
        <v>11416810015.799999</v>
      </c>
    </row>
    <row r="28" spans="1:39" s="15" customFormat="1" ht="18" customHeight="1" x14ac:dyDescent="0.3">
      <c r="A28" s="11" t="s">
        <v>75</v>
      </c>
      <c r="B28" s="146" t="s">
        <v>110</v>
      </c>
      <c r="C28" s="146" t="s">
        <v>110</v>
      </c>
      <c r="D28" s="146" t="s">
        <v>110</v>
      </c>
      <c r="E28" s="146" t="s">
        <v>110</v>
      </c>
      <c r="F28" s="146" t="s">
        <v>110</v>
      </c>
      <c r="G28" s="146" t="s">
        <v>110</v>
      </c>
      <c r="H28" s="146" t="s">
        <v>110</v>
      </c>
      <c r="I28" s="146" t="s">
        <v>110</v>
      </c>
      <c r="J28" s="146" t="s">
        <v>110</v>
      </c>
      <c r="K28" s="146" t="s">
        <v>110</v>
      </c>
      <c r="L28" s="146" t="s">
        <v>110</v>
      </c>
      <c r="M28" s="146" t="s">
        <v>110</v>
      </c>
      <c r="N28" s="146" t="s">
        <v>110</v>
      </c>
      <c r="O28" s="146" t="s">
        <v>110</v>
      </c>
      <c r="P28" s="146" t="s">
        <v>110</v>
      </c>
      <c r="Q28" s="146" t="s">
        <v>110</v>
      </c>
      <c r="R28" s="146" t="s">
        <v>110</v>
      </c>
      <c r="S28" s="146" t="s">
        <v>110</v>
      </c>
      <c r="T28" s="146" t="s">
        <v>110</v>
      </c>
      <c r="U28" s="146" t="s">
        <v>110</v>
      </c>
      <c r="V28" s="146" t="s">
        <v>110</v>
      </c>
      <c r="W28" s="146" t="s">
        <v>110</v>
      </c>
      <c r="X28" s="12">
        <v>2436234762.7025466</v>
      </c>
      <c r="Y28" s="12">
        <v>2758284559.4675927</v>
      </c>
      <c r="Z28" s="12">
        <v>3182991664.7222223</v>
      </c>
      <c r="AA28" s="12">
        <v>3742482424.7569442</v>
      </c>
      <c r="AB28" s="12">
        <v>3477880634.4898725</v>
      </c>
      <c r="AC28" s="56">
        <v>4277024568.885994</v>
      </c>
      <c r="AD28" s="56">
        <v>3389483478.8541665</v>
      </c>
      <c r="AE28" s="147" t="s">
        <v>110</v>
      </c>
      <c r="AF28" s="147" t="s">
        <v>110</v>
      </c>
      <c r="AG28" s="147" t="s">
        <v>110</v>
      </c>
      <c r="AH28" s="147" t="s">
        <v>110</v>
      </c>
      <c r="AI28" s="147" t="s">
        <v>110</v>
      </c>
      <c r="AJ28" s="147" t="s">
        <v>110</v>
      </c>
      <c r="AK28" s="147" t="s">
        <v>110</v>
      </c>
      <c r="AL28" s="147" t="s">
        <v>110</v>
      </c>
      <c r="AM28" s="147" t="s">
        <v>110</v>
      </c>
    </row>
    <row r="29" spans="1:39" s="10" customFormat="1" ht="18" customHeight="1" thickBot="1" x14ac:dyDescent="0.35">
      <c r="A29" s="38" t="s">
        <v>21</v>
      </c>
      <c r="B29" s="58">
        <v>20003.977528092888</v>
      </c>
      <c r="C29" s="58">
        <v>501496.50269906386</v>
      </c>
      <c r="D29" s="58">
        <v>2567282.3341132537</v>
      </c>
      <c r="E29" s="58">
        <v>30237211.392060481</v>
      </c>
      <c r="F29" s="58">
        <v>643421398.82351613</v>
      </c>
      <c r="G29" s="58">
        <v>16989638087.887781</v>
      </c>
      <c r="H29" s="58">
        <v>26506670622.808056</v>
      </c>
      <c r="I29" s="58">
        <v>27098747901.11916</v>
      </c>
      <c r="J29" s="58">
        <v>35360524315.035332</v>
      </c>
      <c r="K29" s="58">
        <v>38242981935.683151</v>
      </c>
      <c r="L29" s="58">
        <v>42556294262.837082</v>
      </c>
      <c r="M29" s="58">
        <v>44706094265.480171</v>
      </c>
      <c r="N29" s="58">
        <v>54805521727.726196</v>
      </c>
      <c r="O29" s="58">
        <v>74308056104.724716</v>
      </c>
      <c r="P29" s="58">
        <v>103566211602.64645</v>
      </c>
      <c r="Q29" s="58">
        <v>112473809108.14578</v>
      </c>
      <c r="R29" s="58">
        <v>100764207161.07132</v>
      </c>
      <c r="S29" s="58">
        <v>103128647135.80016</v>
      </c>
      <c r="T29" s="58">
        <v>122383416007.9454</v>
      </c>
      <c r="U29" s="58">
        <v>156309996372.00433</v>
      </c>
      <c r="V29" s="58">
        <v>151133513786.5531</v>
      </c>
      <c r="W29" s="58">
        <v>165484539209.41824</v>
      </c>
      <c r="X29" s="58">
        <v>208567857521.61877</v>
      </c>
      <c r="Y29" s="58">
        <v>233056209408.33224</v>
      </c>
      <c r="Z29" s="58">
        <v>268988639107.37967</v>
      </c>
      <c r="AA29" s="58">
        <v>287055688698.35046</v>
      </c>
      <c r="AB29" s="58">
        <v>307978959401.55859</v>
      </c>
      <c r="AC29" s="59">
        <v>343654585170.26624</v>
      </c>
      <c r="AD29" s="59">
        <v>348404585999.94434</v>
      </c>
      <c r="AE29" s="59">
        <v>356106468991.68298</v>
      </c>
      <c r="AF29" s="59">
        <v>372208566423.16528</v>
      </c>
      <c r="AG29" s="59">
        <v>512924874673.34137</v>
      </c>
      <c r="AH29" s="59">
        <v>740014698422.64014</v>
      </c>
      <c r="AI29" s="59">
        <v>820719370751.53918</v>
      </c>
      <c r="AJ29" s="59">
        <v>823092906044.12817</v>
      </c>
      <c r="AK29" s="59">
        <v>812730498402.21021</v>
      </c>
      <c r="AL29" s="59">
        <v>935927702689.00635</v>
      </c>
      <c r="AM29" s="59">
        <v>887339764208.44775</v>
      </c>
    </row>
    <row r="30" spans="1:39" s="15" customFormat="1" ht="18" customHeight="1" thickTop="1" x14ac:dyDescent="0.3">
      <c r="A30" s="11" t="s">
        <v>22</v>
      </c>
      <c r="B30" s="146" t="s">
        <v>110</v>
      </c>
      <c r="C30" s="146" t="s">
        <v>110</v>
      </c>
      <c r="D30" s="146" t="s">
        <v>110</v>
      </c>
      <c r="E30" s="146" t="s">
        <v>110</v>
      </c>
      <c r="F30" s="146" t="s">
        <v>110</v>
      </c>
      <c r="G30" s="146" t="s">
        <v>110</v>
      </c>
      <c r="H30" s="146" t="s">
        <v>110</v>
      </c>
      <c r="I30" s="146" t="s">
        <v>110</v>
      </c>
      <c r="J30" s="146" t="s">
        <v>110</v>
      </c>
      <c r="K30" s="146" t="s">
        <v>110</v>
      </c>
      <c r="L30" s="146" t="s">
        <v>110</v>
      </c>
      <c r="M30" s="12">
        <v>9528077066.9223347</v>
      </c>
      <c r="N30" s="12">
        <v>11623668190.979557</v>
      </c>
      <c r="O30" s="12">
        <v>14000669169.183111</v>
      </c>
      <c r="P30" s="12">
        <v>17351671144.046219</v>
      </c>
      <c r="Q30" s="12">
        <v>21358176099.713997</v>
      </c>
      <c r="R30" s="12">
        <v>21972723842.379448</v>
      </c>
      <c r="S30" s="12">
        <v>23206637350.546661</v>
      </c>
      <c r="T30" s="12">
        <v>26501870249.194</v>
      </c>
      <c r="U30" s="12">
        <v>32547734017.182217</v>
      </c>
      <c r="V30" s="12">
        <v>32785225313.364002</v>
      </c>
      <c r="W30" s="12">
        <v>36493406158.701332</v>
      </c>
      <c r="X30" s="12">
        <v>41866859441.221001</v>
      </c>
      <c r="Y30" s="12">
        <v>45031085620.975052</v>
      </c>
      <c r="Z30" s="12">
        <v>51765663445.425827</v>
      </c>
      <c r="AA30" s="12">
        <v>62657528240.711433</v>
      </c>
      <c r="AB30" s="12">
        <v>69286801122.607681</v>
      </c>
      <c r="AC30" s="56">
        <v>71464769584.992508</v>
      </c>
      <c r="AD30" s="56">
        <v>70805693671.43248</v>
      </c>
      <c r="AE30" s="56">
        <v>75424574100.887955</v>
      </c>
      <c r="AF30" s="56">
        <v>85646670013.813812</v>
      </c>
      <c r="AG30" s="56">
        <v>111058727376.14902</v>
      </c>
      <c r="AH30" s="56">
        <v>144163517069.3277</v>
      </c>
      <c r="AI30" s="56">
        <v>155137778061.66055</v>
      </c>
      <c r="AJ30" s="56">
        <v>142735738379.12747</v>
      </c>
      <c r="AK30" s="56">
        <v>164409483637.45074</v>
      </c>
      <c r="AL30" s="56">
        <v>221304461143.8327</v>
      </c>
      <c r="AM30" s="56">
        <v>242851682714.00894</v>
      </c>
    </row>
    <row r="31" spans="1:39" s="15" customFormat="1" ht="18" customHeight="1" x14ac:dyDescent="0.3">
      <c r="A31" s="16" t="s">
        <v>23</v>
      </c>
      <c r="B31" s="149" t="s">
        <v>110</v>
      </c>
      <c r="C31" s="149" t="s">
        <v>110</v>
      </c>
      <c r="D31" s="149" t="s">
        <v>110</v>
      </c>
      <c r="E31" s="149" t="s">
        <v>110</v>
      </c>
      <c r="F31" s="149" t="s">
        <v>110</v>
      </c>
      <c r="G31" s="149" t="s">
        <v>110</v>
      </c>
      <c r="H31" s="149" t="s">
        <v>110</v>
      </c>
      <c r="I31" s="149" t="s">
        <v>110</v>
      </c>
      <c r="J31" s="149" t="s">
        <v>110</v>
      </c>
      <c r="K31" s="149" t="s">
        <v>110</v>
      </c>
      <c r="L31" s="149" t="s">
        <v>110</v>
      </c>
      <c r="M31" s="17">
        <v>1725204033.1594996</v>
      </c>
      <c r="N31" s="17">
        <v>2284215775.0169444</v>
      </c>
      <c r="O31" s="17">
        <v>2657295186.1386671</v>
      </c>
      <c r="P31" s="17">
        <v>3487387766.6083336</v>
      </c>
      <c r="Q31" s="17">
        <v>4289558230.16539</v>
      </c>
      <c r="R31" s="17">
        <v>5270049800.4855566</v>
      </c>
      <c r="S31" s="17">
        <v>4715737071.9379997</v>
      </c>
      <c r="T31" s="17">
        <v>5298829008.4466658</v>
      </c>
      <c r="U31" s="17">
        <v>6979076771.2855549</v>
      </c>
      <c r="V31" s="17">
        <v>7181158444.8793316</v>
      </c>
      <c r="W31" s="17">
        <v>8340620933.5543871</v>
      </c>
      <c r="X31" s="17">
        <v>9065576926.9771671</v>
      </c>
      <c r="Y31" s="17">
        <v>9020990194.3607216</v>
      </c>
      <c r="Z31" s="17">
        <v>11080205984.706665</v>
      </c>
      <c r="AA31" s="17">
        <v>12261693232.152777</v>
      </c>
      <c r="AB31" s="17">
        <v>14008258657.918833</v>
      </c>
      <c r="AC31" s="57">
        <v>14244958363.264997</v>
      </c>
      <c r="AD31" s="57">
        <v>21439690781.512444</v>
      </c>
      <c r="AE31" s="57">
        <v>18050485498.68634</v>
      </c>
      <c r="AF31" s="57">
        <v>23696670450.911461</v>
      </c>
      <c r="AG31" s="57">
        <v>36014600708.029518</v>
      </c>
      <c r="AH31" s="57">
        <v>42590962426.971062</v>
      </c>
      <c r="AI31" s="57">
        <v>40983197713.475105</v>
      </c>
      <c r="AJ31" s="57">
        <v>45188061658.707756</v>
      </c>
      <c r="AK31" s="57">
        <v>53948446945.811607</v>
      </c>
      <c r="AL31" s="57">
        <v>64373460885.304031</v>
      </c>
      <c r="AM31" s="57">
        <v>51698799905.669731</v>
      </c>
    </row>
    <row r="32" spans="1:39" s="15" customFormat="1" ht="18" customHeight="1" x14ac:dyDescent="0.3">
      <c r="A32" s="11" t="s">
        <v>24</v>
      </c>
      <c r="B32" s="146" t="s">
        <v>110</v>
      </c>
      <c r="C32" s="146" t="s">
        <v>110</v>
      </c>
      <c r="D32" s="146" t="s">
        <v>110</v>
      </c>
      <c r="E32" s="146" t="s">
        <v>110</v>
      </c>
      <c r="F32" s="146" t="s">
        <v>110</v>
      </c>
      <c r="G32" s="146" t="s">
        <v>110</v>
      </c>
      <c r="H32" s="146" t="s">
        <v>110</v>
      </c>
      <c r="I32" s="146" t="s">
        <v>110</v>
      </c>
      <c r="J32" s="146" t="s">
        <v>110</v>
      </c>
      <c r="K32" s="146" t="s">
        <v>110</v>
      </c>
      <c r="L32" s="146" t="s">
        <v>110</v>
      </c>
      <c r="M32" s="12">
        <v>4759346722.4483328</v>
      </c>
      <c r="N32" s="12">
        <v>5481555809.9825001</v>
      </c>
      <c r="O32" s="12">
        <v>7065369072.8816652</v>
      </c>
      <c r="P32" s="12">
        <v>9876976107.913332</v>
      </c>
      <c r="Q32" s="12">
        <v>11481154842.577499</v>
      </c>
      <c r="R32" s="12">
        <v>14399421395.731644</v>
      </c>
      <c r="S32" s="12">
        <v>13400802792.057365</v>
      </c>
      <c r="T32" s="12">
        <v>18959367057.852406</v>
      </c>
      <c r="U32" s="12">
        <v>23760591350.419182</v>
      </c>
      <c r="V32" s="12">
        <v>23119475801.997326</v>
      </c>
      <c r="W32" s="12">
        <v>23970242135.474751</v>
      </c>
      <c r="X32" s="12">
        <v>27980282301.193974</v>
      </c>
      <c r="Y32" s="12">
        <v>29861935149.724442</v>
      </c>
      <c r="Z32" s="12">
        <v>35144574437.983437</v>
      </c>
      <c r="AA32" s="12">
        <v>35891839193.006233</v>
      </c>
      <c r="AB32" s="12">
        <v>40841853703.708511</v>
      </c>
      <c r="AC32" s="56">
        <v>45931797457.867332</v>
      </c>
      <c r="AD32" s="56">
        <v>42179963954.24366</v>
      </c>
      <c r="AE32" s="56">
        <v>44372258720.334412</v>
      </c>
      <c r="AF32" s="56">
        <v>54836559049.065247</v>
      </c>
      <c r="AG32" s="56">
        <v>61144668023.244591</v>
      </c>
      <c r="AH32" s="56">
        <v>90839904344.869324</v>
      </c>
      <c r="AI32" s="56">
        <v>97642792453.920578</v>
      </c>
      <c r="AJ32" s="56">
        <v>90925578430.754822</v>
      </c>
      <c r="AK32" s="56">
        <v>103008838640.01831</v>
      </c>
      <c r="AL32" s="56">
        <v>115293455131.20749</v>
      </c>
      <c r="AM32" s="56">
        <v>104153542112.95201</v>
      </c>
    </row>
    <row r="33" spans="1:61" s="15" customFormat="1" ht="18" customHeight="1" x14ac:dyDescent="0.3">
      <c r="A33" s="16" t="s">
        <v>25</v>
      </c>
      <c r="B33" s="149" t="s">
        <v>110</v>
      </c>
      <c r="C33" s="149" t="s">
        <v>110</v>
      </c>
      <c r="D33" s="149" t="s">
        <v>110</v>
      </c>
      <c r="E33" s="149" t="s">
        <v>110</v>
      </c>
      <c r="F33" s="149" t="s">
        <v>110</v>
      </c>
      <c r="G33" s="149" t="s">
        <v>110</v>
      </c>
      <c r="H33" s="149" t="s">
        <v>110</v>
      </c>
      <c r="I33" s="149" t="s">
        <v>110</v>
      </c>
      <c r="J33" s="149" t="s">
        <v>110</v>
      </c>
      <c r="K33" s="149" t="s">
        <v>110</v>
      </c>
      <c r="L33" s="149" t="s">
        <v>110</v>
      </c>
      <c r="M33" s="17">
        <v>3763489494.166666</v>
      </c>
      <c r="N33" s="17">
        <v>3996764612.5</v>
      </c>
      <c r="O33" s="17">
        <v>4593577827.5</v>
      </c>
      <c r="P33" s="17">
        <v>6211734735</v>
      </c>
      <c r="Q33" s="17">
        <v>6945590791.666667</v>
      </c>
      <c r="R33" s="17">
        <v>8277836233.3333349</v>
      </c>
      <c r="S33" s="17">
        <v>8043150997.5</v>
      </c>
      <c r="T33" s="17">
        <v>10390320723.333336</v>
      </c>
      <c r="U33" s="17">
        <v>13001356077.500002</v>
      </c>
      <c r="V33" s="17">
        <v>13492472525.000002</v>
      </c>
      <c r="W33" s="17">
        <v>15731627249.999998</v>
      </c>
      <c r="X33" s="17">
        <v>17599462500.000004</v>
      </c>
      <c r="Y33" s="17">
        <v>19490195542.5</v>
      </c>
      <c r="Z33" s="17">
        <v>23925749808.333336</v>
      </c>
      <c r="AA33" s="17">
        <v>27221741799.999996</v>
      </c>
      <c r="AB33" s="17">
        <v>26268019566.666664</v>
      </c>
      <c r="AC33" s="57">
        <v>26857490595.000004</v>
      </c>
      <c r="AD33" s="57">
        <v>30212954054.297245</v>
      </c>
      <c r="AE33" s="57">
        <v>31494406570.246922</v>
      </c>
      <c r="AF33" s="57">
        <v>33089272743.856842</v>
      </c>
      <c r="AG33" s="57">
        <v>38458690886.084526</v>
      </c>
      <c r="AH33" s="57">
        <v>49010373377.666664</v>
      </c>
      <c r="AI33" s="57">
        <v>59011509581.322403</v>
      </c>
      <c r="AJ33" s="57">
        <v>63950404217.473885</v>
      </c>
      <c r="AK33" s="57">
        <v>65964376067.160484</v>
      </c>
      <c r="AL33" s="57">
        <v>74909404194.842117</v>
      </c>
      <c r="AM33" s="57">
        <v>71843185504.509964</v>
      </c>
    </row>
    <row r="34" spans="1:61" s="15" customFormat="1" ht="18" customHeight="1" x14ac:dyDescent="0.3">
      <c r="A34" s="11" t="s">
        <v>26</v>
      </c>
      <c r="B34" s="146" t="s">
        <v>110</v>
      </c>
      <c r="C34" s="146" t="s">
        <v>110</v>
      </c>
      <c r="D34" s="146" t="s">
        <v>110</v>
      </c>
      <c r="E34" s="146" t="s">
        <v>110</v>
      </c>
      <c r="F34" s="146" t="s">
        <v>110</v>
      </c>
      <c r="G34" s="146" t="s">
        <v>110</v>
      </c>
      <c r="H34" s="146" t="s">
        <v>110</v>
      </c>
      <c r="I34" s="146" t="s">
        <v>110</v>
      </c>
      <c r="J34" s="146" t="s">
        <v>110</v>
      </c>
      <c r="K34" s="146" t="s">
        <v>110</v>
      </c>
      <c r="L34" s="146" t="s">
        <v>110</v>
      </c>
      <c r="M34" s="12">
        <v>1471501004.9999998</v>
      </c>
      <c r="N34" s="12">
        <v>1600283066.6666665</v>
      </c>
      <c r="O34" s="12">
        <v>1871390483.3333333</v>
      </c>
      <c r="P34" s="12">
        <v>2779727110.8333335</v>
      </c>
      <c r="Q34" s="12">
        <v>3082163023.3333335</v>
      </c>
      <c r="R34" s="12">
        <v>3288231799.9999995</v>
      </c>
      <c r="S34" s="12">
        <v>3177370079.166666</v>
      </c>
      <c r="T34" s="12">
        <v>3548475996.6666675</v>
      </c>
      <c r="U34" s="12">
        <v>4260736035</v>
      </c>
      <c r="V34" s="12">
        <v>4326396895.000001</v>
      </c>
      <c r="W34" s="12">
        <v>4442610870</v>
      </c>
      <c r="X34" s="12">
        <v>5681006933.3333349</v>
      </c>
      <c r="Y34" s="12">
        <v>7057652041.666666</v>
      </c>
      <c r="Z34" s="12">
        <v>8805561600</v>
      </c>
      <c r="AA34" s="12">
        <v>10423788750.000002</v>
      </c>
      <c r="AB34" s="12">
        <v>11345657151.666666</v>
      </c>
      <c r="AC34" s="56">
        <v>13478163779.166666</v>
      </c>
      <c r="AD34" s="56">
        <v>11214053174.982409</v>
      </c>
      <c r="AE34" s="56">
        <v>10794020785.836996</v>
      </c>
      <c r="AF34" s="56">
        <v>11591209740.214287</v>
      </c>
      <c r="AG34" s="56">
        <v>14390145831.489315</v>
      </c>
      <c r="AH34" s="56">
        <v>17165928383.333332</v>
      </c>
      <c r="AI34" s="56">
        <v>21004528389.907738</v>
      </c>
      <c r="AJ34" s="56">
        <v>24942800872.611107</v>
      </c>
      <c r="AK34" s="56">
        <v>25833315390.576885</v>
      </c>
      <c r="AL34" s="56">
        <v>29711626537.714291</v>
      </c>
      <c r="AM34" s="56">
        <v>27590274883.936745</v>
      </c>
    </row>
    <row r="35" spans="1:61" s="10" customFormat="1" ht="18" customHeight="1" thickBot="1" x14ac:dyDescent="0.35">
      <c r="A35" s="38" t="s">
        <v>27</v>
      </c>
      <c r="B35" s="150" t="s">
        <v>110</v>
      </c>
      <c r="C35" s="150" t="s">
        <v>110</v>
      </c>
      <c r="D35" s="150" t="s">
        <v>110</v>
      </c>
      <c r="E35" s="150" t="s">
        <v>110</v>
      </c>
      <c r="F35" s="150" t="s">
        <v>110</v>
      </c>
      <c r="G35" s="150" t="s">
        <v>110</v>
      </c>
      <c r="H35" s="150" t="s">
        <v>110</v>
      </c>
      <c r="I35" s="150" t="s">
        <v>110</v>
      </c>
      <c r="J35" s="150" t="s">
        <v>110</v>
      </c>
      <c r="K35" s="150" t="s">
        <v>110</v>
      </c>
      <c r="L35" s="150" t="s">
        <v>110</v>
      </c>
      <c r="M35" s="58">
        <v>21247618321.696831</v>
      </c>
      <c r="N35" s="58">
        <v>24986487455.145672</v>
      </c>
      <c r="O35" s="58">
        <v>30188301739.036774</v>
      </c>
      <c r="P35" s="58">
        <v>39707496864.401222</v>
      </c>
      <c r="Q35" s="58">
        <v>47156642987.456886</v>
      </c>
      <c r="R35" s="58">
        <v>53208263071.929985</v>
      </c>
      <c r="S35" s="58">
        <v>52543698291.208687</v>
      </c>
      <c r="T35" s="58">
        <v>64698863035.493073</v>
      </c>
      <c r="U35" s="58">
        <v>80549494251.386963</v>
      </c>
      <c r="V35" s="58">
        <v>80904728980.240662</v>
      </c>
      <c r="W35" s="58">
        <v>88978507347.730469</v>
      </c>
      <c r="X35" s="58">
        <v>102193188102.72546</v>
      </c>
      <c r="Y35" s="58">
        <v>110461858549.22688</v>
      </c>
      <c r="Z35" s="58">
        <v>130721755276.44928</v>
      </c>
      <c r="AA35" s="58">
        <v>148456591215.87045</v>
      </c>
      <c r="AB35" s="58">
        <v>161750590202.56836</v>
      </c>
      <c r="AC35" s="59">
        <v>171977179780.2915</v>
      </c>
      <c r="AD35" s="59">
        <v>175852355636.46823</v>
      </c>
      <c r="AE35" s="59">
        <v>180135745675.99261</v>
      </c>
      <c r="AF35" s="59">
        <v>208860381997.86166</v>
      </c>
      <c r="AG35" s="59">
        <v>261066832824.99698</v>
      </c>
      <c r="AH35" s="59">
        <v>343770685602.16809</v>
      </c>
      <c r="AI35" s="59">
        <v>373779806200.28632</v>
      </c>
      <c r="AJ35" s="59">
        <v>367742583558.67505</v>
      </c>
      <c r="AK35" s="59">
        <v>413164460681.01801</v>
      </c>
      <c r="AL35" s="59">
        <v>505592407892.90063</v>
      </c>
      <c r="AM35" s="59">
        <v>498137485121.07739</v>
      </c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</row>
    <row r="36" spans="1:61" s="10" customFormat="1" ht="18" customHeight="1" thickTop="1" thickBot="1" x14ac:dyDescent="0.35">
      <c r="A36" s="41" t="s">
        <v>28</v>
      </c>
      <c r="B36" s="60">
        <v>20003.977528092888</v>
      </c>
      <c r="C36" s="60">
        <v>501496.50269906386</v>
      </c>
      <c r="D36" s="60">
        <v>2567282.3341132537</v>
      </c>
      <c r="E36" s="60">
        <v>30237211.392060481</v>
      </c>
      <c r="F36" s="60">
        <v>643421398.82351613</v>
      </c>
      <c r="G36" s="60">
        <v>16989638087.887781</v>
      </c>
      <c r="H36" s="60">
        <v>26506670622.808056</v>
      </c>
      <c r="I36" s="60">
        <v>27098747901.11916</v>
      </c>
      <c r="J36" s="60">
        <v>35360524315.035332</v>
      </c>
      <c r="K36" s="60">
        <v>38242981935.683151</v>
      </c>
      <c r="L36" s="60">
        <v>42556294262.837082</v>
      </c>
      <c r="M36" s="60">
        <v>65953712587.177002</v>
      </c>
      <c r="N36" s="60">
        <v>79792009182.871872</v>
      </c>
      <c r="O36" s="60">
        <v>104496357843.76149</v>
      </c>
      <c r="P36" s="60">
        <v>143273708467.04767</v>
      </c>
      <c r="Q36" s="60">
        <v>159630452095.60266</v>
      </c>
      <c r="R36" s="60">
        <v>153972470233.00131</v>
      </c>
      <c r="S36" s="60">
        <v>155672345427.00885</v>
      </c>
      <c r="T36" s="60">
        <v>187082279043.43848</v>
      </c>
      <c r="U36" s="60">
        <v>236859490623.3913</v>
      </c>
      <c r="V36" s="60">
        <v>232038242766.79376</v>
      </c>
      <c r="W36" s="60">
        <v>254463046557.14871</v>
      </c>
      <c r="X36" s="60">
        <v>310761045624.34424</v>
      </c>
      <c r="Y36" s="60">
        <v>343518067957.55914</v>
      </c>
      <c r="Z36" s="60">
        <v>399710394383.82898</v>
      </c>
      <c r="AA36" s="60">
        <v>435512279914.22095</v>
      </c>
      <c r="AB36" s="60">
        <v>469729549604.12695</v>
      </c>
      <c r="AC36" s="61">
        <v>515631764950.55774</v>
      </c>
      <c r="AD36" s="61">
        <v>524256941636.4126</v>
      </c>
      <c r="AE36" s="61">
        <v>536242214667.6756</v>
      </c>
      <c r="AF36" s="61">
        <v>581068948421.02698</v>
      </c>
      <c r="AG36" s="61">
        <v>773991707498.33838</v>
      </c>
      <c r="AH36" s="61">
        <v>1083785384024.8082</v>
      </c>
      <c r="AI36" s="61">
        <v>1194499176951.8254</v>
      </c>
      <c r="AJ36" s="61">
        <v>1190835489602.8032</v>
      </c>
      <c r="AK36" s="61">
        <v>1225894959083.2283</v>
      </c>
      <c r="AL36" s="61">
        <v>1441520110581.907</v>
      </c>
      <c r="AM36" s="61">
        <v>1385477249329.5251</v>
      </c>
      <c r="AN36" s="15"/>
    </row>
    <row r="37" spans="1:61" ht="18" customHeight="1" thickTop="1" x14ac:dyDescent="0.3">
      <c r="A37" s="140" t="s">
        <v>131</v>
      </c>
      <c r="B37" s="140"/>
      <c r="C37" s="140"/>
      <c r="D37" s="140"/>
      <c r="E37" s="140"/>
      <c r="F37" s="140"/>
      <c r="G37" s="140"/>
      <c r="H37" s="140"/>
      <c r="I37" s="140"/>
      <c r="J37" s="140"/>
      <c r="K37" s="140"/>
      <c r="L37" s="140"/>
      <c r="M37" s="140"/>
      <c r="N37" s="140"/>
      <c r="O37" s="140"/>
      <c r="P37" s="140"/>
      <c r="Q37" s="140"/>
      <c r="R37" s="140"/>
      <c r="S37" s="140"/>
      <c r="T37" s="140"/>
      <c r="U37" s="140"/>
      <c r="V37" s="140"/>
      <c r="W37" s="140"/>
      <c r="X37" s="140"/>
      <c r="Y37" s="140"/>
      <c r="Z37" s="140"/>
      <c r="AA37" s="140"/>
      <c r="AB37" s="140"/>
      <c r="AC37" s="140"/>
      <c r="AD37" s="140"/>
      <c r="AE37" s="140"/>
      <c r="AF37" s="140"/>
      <c r="AG37" s="140"/>
      <c r="AH37" s="140"/>
      <c r="AI37" s="140"/>
      <c r="AJ37" s="140"/>
      <c r="AK37" s="140"/>
      <c r="AL37" s="140"/>
      <c r="AM37" s="140"/>
      <c r="AN37" s="122"/>
      <c r="AO37" s="122"/>
      <c r="AP37" s="122"/>
    </row>
    <row r="38" spans="1:61" x14ac:dyDescent="0.3">
      <c r="A38" s="136" t="s">
        <v>132</v>
      </c>
      <c r="B38" s="136"/>
      <c r="C38" s="136"/>
      <c r="D38" s="136"/>
      <c r="E38" s="136"/>
      <c r="F38" s="136"/>
      <c r="G38" s="136"/>
      <c r="H38" s="136"/>
      <c r="I38" s="136"/>
      <c r="J38" s="136"/>
      <c r="K38" s="136"/>
      <c r="L38" s="136"/>
      <c r="M38" s="136"/>
      <c r="N38" s="136"/>
      <c r="O38" s="136"/>
      <c r="P38" s="136"/>
      <c r="Q38" s="136"/>
      <c r="R38" s="136"/>
      <c r="S38" s="136"/>
      <c r="T38" s="136"/>
      <c r="U38" s="136"/>
      <c r="V38" s="136"/>
      <c r="W38" s="136"/>
      <c r="X38" s="136"/>
      <c r="Y38" s="136"/>
      <c r="Z38" s="136"/>
      <c r="AA38" s="136"/>
      <c r="AB38" s="136"/>
      <c r="AC38" s="136"/>
      <c r="AD38" s="136"/>
      <c r="AE38" s="136"/>
      <c r="AF38" s="136"/>
      <c r="AG38" s="136"/>
      <c r="AH38" s="136"/>
      <c r="AI38" s="136"/>
      <c r="AJ38" s="136"/>
      <c r="AK38" s="136"/>
      <c r="AL38" s="136"/>
      <c r="AM38" s="136"/>
      <c r="AN38" s="122"/>
      <c r="AO38" s="122"/>
      <c r="AP38" s="122"/>
    </row>
    <row r="39" spans="1:61" x14ac:dyDescent="0.3">
      <c r="A39" s="136" t="s">
        <v>113</v>
      </c>
      <c r="B39" s="136"/>
      <c r="C39" s="136"/>
      <c r="D39" s="136"/>
      <c r="E39" s="136"/>
      <c r="F39" s="136"/>
      <c r="G39" s="136"/>
      <c r="H39" s="136"/>
      <c r="I39" s="136"/>
      <c r="J39" s="136"/>
      <c r="K39" s="136"/>
      <c r="L39" s="136"/>
      <c r="M39" s="136"/>
      <c r="N39" s="136"/>
      <c r="O39" s="136"/>
      <c r="P39" s="136"/>
      <c r="Q39" s="136"/>
      <c r="R39" s="136"/>
      <c r="S39" s="136"/>
      <c r="T39" s="136"/>
      <c r="U39" s="136"/>
      <c r="V39" s="136"/>
      <c r="W39" s="136"/>
      <c r="X39" s="136"/>
      <c r="Y39" s="136"/>
      <c r="Z39" s="136"/>
      <c r="AA39" s="136"/>
      <c r="AB39" s="136"/>
      <c r="AC39" s="136"/>
      <c r="AD39" s="136"/>
      <c r="AE39" s="136"/>
      <c r="AF39" s="136"/>
      <c r="AG39" s="136"/>
      <c r="AH39" s="136"/>
      <c r="AI39" s="136"/>
      <c r="AJ39" s="136"/>
      <c r="AK39" s="136"/>
      <c r="AL39" s="136"/>
      <c r="AM39" s="136"/>
      <c r="AN39" s="122"/>
      <c r="AO39" s="122"/>
      <c r="AP39" s="122"/>
    </row>
    <row r="40" spans="1:61" x14ac:dyDescent="0.3">
      <c r="A40" s="136" t="s">
        <v>29</v>
      </c>
      <c r="B40" s="136"/>
      <c r="C40" s="136"/>
      <c r="D40" s="136"/>
      <c r="E40" s="136"/>
      <c r="F40" s="136"/>
      <c r="G40" s="136"/>
      <c r="H40" s="136"/>
      <c r="I40" s="136"/>
      <c r="J40" s="136"/>
      <c r="K40" s="136"/>
      <c r="L40" s="136"/>
      <c r="M40" s="136"/>
      <c r="N40" s="136"/>
      <c r="O40" s="136"/>
      <c r="P40" s="136"/>
      <c r="Q40" s="136"/>
      <c r="R40" s="136"/>
      <c r="S40" s="136"/>
      <c r="T40" s="136"/>
      <c r="U40" s="136"/>
      <c r="V40" s="136"/>
      <c r="W40" s="136"/>
      <c r="X40" s="136"/>
      <c r="Y40" s="136"/>
      <c r="Z40" s="136"/>
      <c r="AA40" s="136"/>
      <c r="AB40" s="136"/>
      <c r="AC40" s="136"/>
      <c r="AD40" s="136"/>
      <c r="AE40" s="136"/>
      <c r="AF40" s="136"/>
      <c r="AG40" s="136"/>
      <c r="AH40" s="136"/>
      <c r="AI40" s="136"/>
      <c r="AJ40" s="136"/>
      <c r="AK40" s="136"/>
      <c r="AL40" s="136"/>
      <c r="AM40" s="136"/>
      <c r="AN40" s="122"/>
      <c r="AO40" s="122"/>
      <c r="AP40" s="122"/>
    </row>
    <row r="41" spans="1:61" x14ac:dyDescent="0.3">
      <c r="A41" s="136" t="s">
        <v>30</v>
      </c>
      <c r="B41" s="136"/>
      <c r="C41" s="136"/>
      <c r="D41" s="136"/>
      <c r="E41" s="136"/>
      <c r="F41" s="136"/>
      <c r="G41" s="136"/>
      <c r="H41" s="136"/>
      <c r="I41" s="136"/>
      <c r="J41" s="136"/>
      <c r="K41" s="136"/>
      <c r="L41" s="136"/>
      <c r="M41" s="136"/>
      <c r="N41" s="136"/>
      <c r="O41" s="136"/>
      <c r="P41" s="136"/>
      <c r="Q41" s="136"/>
      <c r="R41" s="136"/>
      <c r="S41" s="136"/>
      <c r="T41" s="136"/>
      <c r="U41" s="136"/>
      <c r="V41" s="136"/>
      <c r="W41" s="136"/>
      <c r="X41" s="136"/>
      <c r="Y41" s="136"/>
      <c r="Z41" s="136"/>
      <c r="AA41" s="136"/>
      <c r="AB41" s="136"/>
      <c r="AC41" s="136"/>
      <c r="AD41" s="136"/>
      <c r="AE41" s="136"/>
      <c r="AF41" s="136"/>
      <c r="AG41" s="136"/>
      <c r="AH41" s="136"/>
      <c r="AI41" s="136"/>
      <c r="AJ41" s="136"/>
      <c r="AK41" s="136"/>
      <c r="AL41" s="136"/>
      <c r="AM41" s="136"/>
      <c r="AN41" s="122"/>
      <c r="AO41" s="122"/>
      <c r="AP41" s="122"/>
    </row>
    <row r="42" spans="1:61" x14ac:dyDescent="0.3">
      <c r="A42" s="142" t="s">
        <v>31</v>
      </c>
      <c r="B42" s="142"/>
      <c r="C42" s="142"/>
      <c r="D42" s="142"/>
      <c r="E42" s="142"/>
      <c r="F42" s="142"/>
      <c r="G42" s="142"/>
      <c r="H42" s="142"/>
      <c r="I42" s="142"/>
      <c r="J42" s="142"/>
      <c r="K42" s="142"/>
      <c r="L42" s="142"/>
      <c r="M42" s="142"/>
      <c r="N42" s="142"/>
      <c r="O42" s="142"/>
      <c r="P42" s="142"/>
      <c r="Q42" s="142"/>
      <c r="R42" s="142"/>
      <c r="S42" s="142"/>
      <c r="T42" s="142"/>
      <c r="U42" s="142"/>
      <c r="V42" s="142"/>
      <c r="W42" s="142"/>
      <c r="X42" s="142"/>
      <c r="Y42" s="142"/>
      <c r="Z42" s="142"/>
      <c r="AA42" s="142"/>
      <c r="AB42" s="142"/>
      <c r="AC42" s="142"/>
      <c r="AD42" s="142"/>
      <c r="AE42" s="142"/>
      <c r="AF42" s="142"/>
      <c r="AG42" s="142"/>
      <c r="AH42" s="142"/>
      <c r="AI42" s="142"/>
      <c r="AJ42" s="142"/>
      <c r="AK42" s="142"/>
      <c r="AL42" s="142"/>
      <c r="AM42" s="142"/>
      <c r="AN42" s="122"/>
      <c r="AO42" s="122"/>
      <c r="AP42" s="122"/>
    </row>
    <row r="43" spans="1:61" x14ac:dyDescent="0.3">
      <c r="A43" s="136" t="s">
        <v>89</v>
      </c>
      <c r="B43" s="136"/>
      <c r="C43" s="136"/>
      <c r="D43" s="136"/>
      <c r="E43" s="136"/>
      <c r="F43" s="136"/>
      <c r="G43" s="136"/>
      <c r="H43" s="136"/>
      <c r="I43" s="136"/>
      <c r="J43" s="136"/>
      <c r="K43" s="136"/>
      <c r="L43" s="136"/>
      <c r="M43" s="136"/>
      <c r="N43" s="136"/>
      <c r="O43" s="136"/>
      <c r="P43" s="136"/>
      <c r="Q43" s="136"/>
      <c r="R43" s="136"/>
      <c r="S43" s="136"/>
      <c r="T43" s="136"/>
      <c r="U43" s="136"/>
      <c r="V43" s="136"/>
      <c r="W43" s="136"/>
      <c r="X43" s="136"/>
      <c r="Y43" s="136"/>
      <c r="Z43" s="136"/>
      <c r="AA43" s="136"/>
      <c r="AB43" s="136"/>
      <c r="AC43" s="136"/>
      <c r="AD43" s="136"/>
      <c r="AE43" s="136"/>
      <c r="AF43" s="136"/>
      <c r="AG43" s="136"/>
      <c r="AH43" s="136"/>
      <c r="AI43" s="136"/>
      <c r="AJ43" s="136"/>
      <c r="AK43" s="136"/>
      <c r="AL43" s="136"/>
      <c r="AM43" s="136"/>
      <c r="AN43" s="122"/>
      <c r="AO43" s="122"/>
      <c r="AP43" s="122"/>
    </row>
    <row r="44" spans="1:61" x14ac:dyDescent="0.3">
      <c r="A44" s="136" t="s">
        <v>134</v>
      </c>
      <c r="B44" s="136"/>
      <c r="C44" s="136"/>
      <c r="D44" s="136"/>
      <c r="E44" s="136"/>
      <c r="F44" s="136"/>
      <c r="G44" s="136"/>
      <c r="H44" s="136"/>
      <c r="I44" s="136"/>
      <c r="J44" s="136"/>
      <c r="K44" s="136"/>
      <c r="L44" s="136"/>
      <c r="M44" s="136"/>
      <c r="N44" s="136"/>
      <c r="O44" s="136"/>
      <c r="P44" s="136"/>
      <c r="Q44" s="136"/>
      <c r="R44" s="136"/>
      <c r="S44" s="136"/>
      <c r="T44" s="136"/>
      <c r="U44" s="136"/>
      <c r="V44" s="136"/>
      <c r="W44" s="136"/>
      <c r="X44" s="136"/>
      <c r="Y44" s="136"/>
      <c r="Z44" s="136"/>
      <c r="AA44" s="136"/>
      <c r="AB44" s="136"/>
      <c r="AC44" s="136"/>
      <c r="AD44" s="136"/>
      <c r="AE44" s="136"/>
      <c r="AF44" s="136"/>
      <c r="AG44" s="136"/>
      <c r="AH44" s="136"/>
      <c r="AI44" s="136"/>
      <c r="AJ44" s="136"/>
      <c r="AK44" s="136"/>
      <c r="AL44" s="136"/>
      <c r="AM44" s="136"/>
      <c r="AN44" s="122"/>
      <c r="AO44" s="122"/>
      <c r="AP44" s="122"/>
    </row>
    <row r="45" spans="1:61" x14ac:dyDescent="0.3">
      <c r="A45" s="136" t="s">
        <v>32</v>
      </c>
      <c r="B45" s="136"/>
      <c r="C45" s="136"/>
      <c r="D45" s="136"/>
      <c r="E45" s="136"/>
      <c r="F45" s="136"/>
      <c r="G45" s="136"/>
      <c r="H45" s="136"/>
      <c r="I45" s="136"/>
      <c r="J45" s="136"/>
      <c r="K45" s="136"/>
      <c r="L45" s="136"/>
      <c r="M45" s="136"/>
      <c r="N45" s="136"/>
      <c r="O45" s="136"/>
      <c r="P45" s="136"/>
      <c r="Q45" s="136"/>
      <c r="R45" s="136"/>
      <c r="S45" s="136"/>
      <c r="T45" s="136"/>
      <c r="U45" s="136"/>
      <c r="V45" s="136"/>
      <c r="W45" s="136"/>
      <c r="X45" s="136"/>
      <c r="Y45" s="136"/>
      <c r="Z45" s="136"/>
      <c r="AA45" s="136"/>
      <c r="AB45" s="136"/>
      <c r="AC45" s="136"/>
      <c r="AD45" s="136"/>
      <c r="AE45" s="136"/>
      <c r="AF45" s="136"/>
      <c r="AG45" s="136"/>
      <c r="AH45" s="136"/>
      <c r="AI45" s="136"/>
      <c r="AJ45" s="136"/>
      <c r="AK45" s="136"/>
      <c r="AL45" s="136"/>
      <c r="AM45" s="136"/>
      <c r="AN45" s="122"/>
      <c r="AO45" s="122"/>
      <c r="AP45" s="122"/>
    </row>
    <row r="46" spans="1:61" x14ac:dyDescent="0.3">
      <c r="A46" s="136" t="s">
        <v>33</v>
      </c>
      <c r="B46" s="136"/>
      <c r="C46" s="136"/>
      <c r="D46" s="136"/>
      <c r="E46" s="136"/>
      <c r="F46" s="136"/>
      <c r="G46" s="136"/>
      <c r="H46" s="136"/>
      <c r="I46" s="136"/>
      <c r="J46" s="136"/>
      <c r="K46" s="136"/>
      <c r="L46" s="136"/>
      <c r="M46" s="136"/>
      <c r="N46" s="136"/>
      <c r="O46" s="136"/>
      <c r="P46" s="136"/>
      <c r="Q46" s="136"/>
      <c r="R46" s="136"/>
      <c r="S46" s="136"/>
      <c r="T46" s="136"/>
      <c r="U46" s="136"/>
      <c r="V46" s="136"/>
      <c r="W46" s="136"/>
      <c r="X46" s="136"/>
      <c r="Y46" s="136"/>
      <c r="Z46" s="136"/>
      <c r="AA46" s="136"/>
      <c r="AB46" s="136"/>
      <c r="AC46" s="136"/>
      <c r="AD46" s="136"/>
      <c r="AE46" s="136"/>
      <c r="AF46" s="136"/>
      <c r="AG46" s="136"/>
      <c r="AH46" s="136"/>
      <c r="AI46" s="136"/>
      <c r="AJ46" s="136"/>
      <c r="AK46" s="136"/>
      <c r="AL46" s="136"/>
      <c r="AM46" s="136"/>
      <c r="AN46" s="122"/>
      <c r="AO46" s="122"/>
      <c r="AP46" s="122"/>
    </row>
    <row r="47" spans="1:61" x14ac:dyDescent="0.3">
      <c r="A47" s="136" t="s">
        <v>114</v>
      </c>
      <c r="B47" s="136"/>
      <c r="C47" s="136"/>
      <c r="D47" s="136"/>
      <c r="E47" s="136"/>
      <c r="F47" s="136"/>
      <c r="G47" s="136"/>
      <c r="H47" s="136"/>
      <c r="I47" s="136"/>
      <c r="J47" s="136"/>
      <c r="K47" s="136"/>
      <c r="L47" s="136"/>
      <c r="M47" s="136"/>
      <c r="N47" s="136"/>
      <c r="O47" s="136"/>
      <c r="P47" s="136"/>
      <c r="Q47" s="136"/>
      <c r="R47" s="136"/>
      <c r="S47" s="136"/>
      <c r="T47" s="136"/>
      <c r="U47" s="136"/>
      <c r="V47" s="136"/>
      <c r="W47" s="136"/>
      <c r="X47" s="136"/>
      <c r="Y47" s="136"/>
      <c r="Z47" s="136"/>
      <c r="AA47" s="136"/>
      <c r="AB47" s="136"/>
      <c r="AC47" s="136"/>
      <c r="AD47" s="136"/>
      <c r="AE47" s="136"/>
      <c r="AF47" s="136"/>
      <c r="AG47" s="136"/>
      <c r="AH47" s="136"/>
      <c r="AI47" s="136"/>
      <c r="AJ47" s="136"/>
      <c r="AK47" s="136"/>
      <c r="AL47" s="136"/>
      <c r="AM47" s="136"/>
      <c r="AN47" s="122"/>
      <c r="AO47" s="122"/>
      <c r="AP47" s="122"/>
    </row>
    <row r="48" spans="1:61" x14ac:dyDescent="0.3">
      <c r="A48" s="136" t="s">
        <v>117</v>
      </c>
      <c r="B48" s="136"/>
      <c r="C48" s="136"/>
      <c r="D48" s="136"/>
      <c r="E48" s="136"/>
      <c r="F48" s="136"/>
      <c r="G48" s="136"/>
      <c r="H48" s="136"/>
      <c r="I48" s="136"/>
      <c r="J48" s="136"/>
      <c r="K48" s="136"/>
      <c r="L48" s="136"/>
      <c r="M48" s="136"/>
      <c r="N48" s="136"/>
      <c r="O48" s="136"/>
      <c r="P48" s="136"/>
      <c r="Q48" s="136"/>
      <c r="R48" s="136"/>
      <c r="S48" s="136"/>
      <c r="T48" s="136"/>
      <c r="U48" s="136"/>
      <c r="V48" s="136"/>
      <c r="W48" s="136"/>
      <c r="X48" s="136"/>
      <c r="Y48" s="136"/>
      <c r="Z48" s="136"/>
      <c r="AA48" s="136"/>
      <c r="AB48" s="136"/>
      <c r="AC48" s="136"/>
      <c r="AD48" s="136"/>
      <c r="AE48" s="136"/>
      <c r="AF48" s="136"/>
      <c r="AG48" s="136"/>
      <c r="AH48" s="136"/>
      <c r="AI48" s="136"/>
      <c r="AJ48" s="136"/>
      <c r="AK48" s="136"/>
      <c r="AL48" s="136"/>
      <c r="AM48" s="136"/>
      <c r="AN48" s="122"/>
      <c r="AO48" s="122"/>
      <c r="AP48" s="122"/>
    </row>
    <row r="52" spans="1:1" x14ac:dyDescent="0.3">
      <c r="A52" s="30"/>
    </row>
  </sheetData>
  <mergeCells count="12">
    <mergeCell ref="A48:AM48"/>
    <mergeCell ref="A43:AM43"/>
    <mergeCell ref="A44:AM44"/>
    <mergeCell ref="A45:AM45"/>
    <mergeCell ref="A46:AM46"/>
    <mergeCell ref="A47:AM47"/>
    <mergeCell ref="A42:AM42"/>
    <mergeCell ref="A37:AM37"/>
    <mergeCell ref="A38:AM38"/>
    <mergeCell ref="A39:AM39"/>
    <mergeCell ref="A40:AM40"/>
    <mergeCell ref="A41:AM41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2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H37"/>
  <sheetViews>
    <sheetView showGridLines="0" zoomScale="90" zoomScaleNormal="90" workbookViewId="0">
      <pane xSplit="1" ySplit="7" topLeftCell="B8" activePane="bottomRight" state="frozen"/>
      <selection activeCell="A7" sqref="A7"/>
      <selection pane="topRight" activeCell="A7" sqref="A7"/>
      <selection pane="bottomLeft" activeCell="A7" sqref="A7"/>
      <selection pane="bottomRight" activeCell="A7" sqref="A7"/>
    </sheetView>
  </sheetViews>
  <sheetFormatPr defaultColWidth="8.85546875" defaultRowHeight="18.600000000000001" customHeight="1" x14ac:dyDescent="0.3"/>
  <cols>
    <col min="1" max="1" width="11.140625" style="44" customWidth="1"/>
    <col min="2" max="2" width="21.140625" style="3" customWidth="1"/>
    <col min="3" max="3" width="20.5703125" style="3" bestFit="1" customWidth="1"/>
    <col min="4" max="4" width="9" style="3" bestFit="1" customWidth="1"/>
    <col min="5" max="5" width="8.85546875" style="3"/>
    <col min="6" max="6" width="11.140625" style="3" bestFit="1" customWidth="1"/>
    <col min="7" max="7" width="19.28515625" style="3" customWidth="1"/>
    <col min="8" max="8" width="18.28515625" style="3" bestFit="1" customWidth="1"/>
    <col min="9" max="16384" width="8.85546875" style="3"/>
  </cols>
  <sheetData>
    <row r="1" spans="1:8" ht="18.600000000000001" customHeight="1" x14ac:dyDescent="0.3">
      <c r="A1" s="121" t="s">
        <v>124</v>
      </c>
    </row>
    <row r="2" spans="1:8" ht="18.600000000000001" customHeight="1" x14ac:dyDescent="0.3">
      <c r="A2" s="3" t="s">
        <v>125</v>
      </c>
    </row>
    <row r="3" spans="1:8" ht="18.600000000000001" customHeight="1" x14ac:dyDescent="0.3">
      <c r="A3" s="3" t="s">
        <v>126</v>
      </c>
    </row>
    <row r="5" spans="1:8" ht="17.45" customHeight="1" x14ac:dyDescent="0.3">
      <c r="A5" s="144" t="s">
        <v>90</v>
      </c>
      <c r="B5" s="144"/>
      <c r="C5" s="144"/>
      <c r="D5" s="144"/>
    </row>
    <row r="6" spans="1:8" ht="18.600000000000001" customHeight="1" x14ac:dyDescent="0.3">
      <c r="B6" s="145" t="s">
        <v>1</v>
      </c>
      <c r="C6" s="145"/>
    </row>
    <row r="7" spans="1:8" ht="18.600000000000001" customHeight="1" thickBot="1" x14ac:dyDescent="0.35">
      <c r="A7" s="45" t="s">
        <v>91</v>
      </c>
      <c r="B7" s="45" t="s">
        <v>2</v>
      </c>
      <c r="C7" s="46">
        <v>2026</v>
      </c>
      <c r="D7" s="46" t="s">
        <v>92</v>
      </c>
      <c r="F7" s="45" t="s">
        <v>91</v>
      </c>
      <c r="G7" s="45" t="s">
        <v>2</v>
      </c>
      <c r="H7" s="46">
        <v>2026</v>
      </c>
    </row>
    <row r="8" spans="1:8" ht="18.600000000000001" customHeight="1" thickTop="1" x14ac:dyDescent="0.3">
      <c r="A8" s="47" t="s">
        <v>93</v>
      </c>
      <c r="B8" s="12" t="s">
        <v>17</v>
      </c>
      <c r="C8" s="12">
        <v>338504601164.74561</v>
      </c>
      <c r="D8" s="48">
        <v>0.23853444868580043</v>
      </c>
      <c r="F8" s="47" t="s">
        <v>93</v>
      </c>
      <c r="G8" s="11" t="s">
        <v>17</v>
      </c>
      <c r="H8" s="12">
        <v>338504601164.74561</v>
      </c>
    </row>
    <row r="9" spans="1:8" ht="18.600000000000001" customHeight="1" x14ac:dyDescent="0.3">
      <c r="A9" s="49" t="s">
        <v>94</v>
      </c>
      <c r="B9" s="17" t="s">
        <v>16</v>
      </c>
      <c r="C9" s="17">
        <v>162212547040.99142</v>
      </c>
      <c r="D9" s="50">
        <v>0.11430651265951586</v>
      </c>
      <c r="F9" s="49" t="s">
        <v>94</v>
      </c>
      <c r="G9" s="16" t="s">
        <v>16</v>
      </c>
      <c r="H9" s="17">
        <v>162212547040.99142</v>
      </c>
    </row>
    <row r="10" spans="1:8" ht="18.600000000000001" customHeight="1" x14ac:dyDescent="0.3">
      <c r="A10" s="47" t="s">
        <v>95</v>
      </c>
      <c r="B10" s="12" t="s">
        <v>11</v>
      </c>
      <c r="C10" s="12">
        <v>110764306965.37874</v>
      </c>
      <c r="D10" s="48">
        <v>7.8052418800631282E-2</v>
      </c>
      <c r="F10" s="47" t="s">
        <v>95</v>
      </c>
      <c r="G10" s="11" t="s">
        <v>11</v>
      </c>
      <c r="H10" s="12">
        <v>110764306965.37874</v>
      </c>
    </row>
    <row r="11" spans="1:8" ht="18.600000000000001" customHeight="1" x14ac:dyDescent="0.3">
      <c r="A11" s="49" t="s">
        <v>96</v>
      </c>
      <c r="B11" s="17" t="s">
        <v>10</v>
      </c>
      <c r="C11" s="17">
        <v>109594562181.89417</v>
      </c>
      <c r="D11" s="50">
        <v>7.7228133322467904E-2</v>
      </c>
      <c r="F11" s="49" t="s">
        <v>96</v>
      </c>
      <c r="G11" s="16" t="s">
        <v>10</v>
      </c>
      <c r="H11" s="17">
        <v>109594562181.89417</v>
      </c>
    </row>
    <row r="12" spans="1:8" ht="18.600000000000001" customHeight="1" x14ac:dyDescent="0.3">
      <c r="A12" s="47" t="s">
        <v>97</v>
      </c>
      <c r="B12" s="12" t="s">
        <v>4</v>
      </c>
      <c r="C12" s="12">
        <v>33184916350.363239</v>
      </c>
      <c r="D12" s="48">
        <v>2.3384455334082191E-2</v>
      </c>
      <c r="F12" s="47" t="s">
        <v>97</v>
      </c>
      <c r="G12" s="11" t="s">
        <v>4</v>
      </c>
      <c r="H12" s="12">
        <v>33184916350.363239</v>
      </c>
    </row>
    <row r="13" spans="1:8" ht="18.600000000000001" customHeight="1" thickBot="1" x14ac:dyDescent="0.35">
      <c r="A13" s="49" t="s">
        <v>98</v>
      </c>
      <c r="B13" s="17" t="s">
        <v>7</v>
      </c>
      <c r="C13" s="17">
        <v>22725552772.541309</v>
      </c>
      <c r="D13" s="50">
        <v>1.6014042890483374E-2</v>
      </c>
      <c r="F13" s="45" t="s">
        <v>91</v>
      </c>
      <c r="G13" s="45" t="s">
        <v>76</v>
      </c>
      <c r="H13" s="46">
        <v>2026</v>
      </c>
    </row>
    <row r="14" spans="1:8" ht="18.600000000000001" customHeight="1" thickTop="1" x14ac:dyDescent="0.3">
      <c r="A14" s="47" t="s">
        <v>99</v>
      </c>
      <c r="B14" s="12" t="s">
        <v>18</v>
      </c>
      <c r="C14" s="12">
        <v>22485583409.52562</v>
      </c>
      <c r="D14" s="48">
        <v>1.5844943387813479E-2</v>
      </c>
      <c r="F14" s="47" t="s">
        <v>93</v>
      </c>
      <c r="G14" s="11" t="s">
        <v>22</v>
      </c>
      <c r="H14" s="12">
        <v>248745473624.85809</v>
      </c>
    </row>
    <row r="15" spans="1:8" ht="18.600000000000001" customHeight="1" x14ac:dyDescent="0.3">
      <c r="A15" s="49" t="s">
        <v>100</v>
      </c>
      <c r="B15" s="17" t="s">
        <v>15</v>
      </c>
      <c r="C15" s="17">
        <v>22187037409.770058</v>
      </c>
      <c r="D15" s="50">
        <v>1.5634566615344188E-2</v>
      </c>
      <c r="F15" s="49" t="s">
        <v>94</v>
      </c>
      <c r="G15" s="16" t="s">
        <v>24</v>
      </c>
      <c r="H15" s="17">
        <v>106681254472.10814</v>
      </c>
    </row>
    <row r="16" spans="1:8" ht="18.600000000000001" customHeight="1" x14ac:dyDescent="0.3">
      <c r="A16" s="47" t="s">
        <v>101</v>
      </c>
      <c r="B16" s="12" t="s">
        <v>13</v>
      </c>
      <c r="C16" s="12">
        <v>15667439316.803608</v>
      </c>
      <c r="D16" s="48">
        <v>1.1040393503936822E-2</v>
      </c>
      <c r="F16" s="47" t="s">
        <v>95</v>
      </c>
      <c r="G16" s="11" t="s">
        <v>25</v>
      </c>
      <c r="H16" s="12">
        <v>73586754702.799515</v>
      </c>
    </row>
    <row r="17" spans="1:8" ht="18.600000000000001" customHeight="1" x14ac:dyDescent="0.3">
      <c r="A17" s="49" t="s">
        <v>102</v>
      </c>
      <c r="B17" s="17" t="s">
        <v>6</v>
      </c>
      <c r="C17" s="17">
        <v>15084435184.948292</v>
      </c>
      <c r="D17" s="50">
        <v>1.0629567273820176E-2</v>
      </c>
      <c r="F17" s="49" t="s">
        <v>96</v>
      </c>
      <c r="G17" s="16" t="s">
        <v>23</v>
      </c>
      <c r="H17" s="17">
        <v>52953483066.933525</v>
      </c>
    </row>
    <row r="18" spans="1:8" ht="18.600000000000001" customHeight="1" x14ac:dyDescent="0.3">
      <c r="A18" s="47" t="s">
        <v>103</v>
      </c>
      <c r="B18" s="12" t="s">
        <v>12</v>
      </c>
      <c r="C18" s="12">
        <v>13721550895.557209</v>
      </c>
      <c r="D18" s="48">
        <v>9.669181945308138E-3</v>
      </c>
      <c r="F18" s="47" t="s">
        <v>97</v>
      </c>
      <c r="G18" s="11" t="s">
        <v>26</v>
      </c>
      <c r="H18" s="12">
        <v>28259865926.179077</v>
      </c>
    </row>
    <row r="19" spans="1:8" ht="18.600000000000001" customHeight="1" x14ac:dyDescent="0.3">
      <c r="A19" s="49" t="s">
        <v>104</v>
      </c>
      <c r="B19" s="17" t="s">
        <v>20</v>
      </c>
      <c r="C19" s="17">
        <v>11693885679.225626</v>
      </c>
      <c r="D19" s="50">
        <v>8.240344633103823E-3</v>
      </c>
    </row>
    <row r="20" spans="1:8" ht="18.600000000000001" customHeight="1" x14ac:dyDescent="0.3">
      <c r="A20" s="47" t="s">
        <v>105</v>
      </c>
      <c r="B20" s="12" t="s">
        <v>8</v>
      </c>
      <c r="C20" s="12">
        <v>11421445513.567274</v>
      </c>
      <c r="D20" s="48">
        <v>8.0483638904741087E-3</v>
      </c>
    </row>
    <row r="21" spans="1:8" ht="18.600000000000001" customHeight="1" x14ac:dyDescent="0.3">
      <c r="A21" s="49" t="s">
        <v>106</v>
      </c>
      <c r="B21" s="17" t="s">
        <v>19</v>
      </c>
      <c r="C21" s="17">
        <v>8833777335.580555</v>
      </c>
      <c r="D21" s="50">
        <v>6.2249086107113221E-3</v>
      </c>
    </row>
    <row r="22" spans="1:8" ht="18.600000000000001" customHeight="1" x14ac:dyDescent="0.3">
      <c r="A22" s="47" t="s">
        <v>107</v>
      </c>
      <c r="B22" s="12" t="s">
        <v>5</v>
      </c>
      <c r="C22" s="12">
        <v>5485825638.4149351</v>
      </c>
      <c r="D22" s="48">
        <v>3.8657034195197781E-3</v>
      </c>
    </row>
    <row r="23" spans="1:8" ht="18.600000000000001" customHeight="1" x14ac:dyDescent="0.3">
      <c r="A23" s="49" t="s">
        <v>108</v>
      </c>
      <c r="B23" s="17" t="s">
        <v>9</v>
      </c>
      <c r="C23" s="17">
        <v>5181859084.7575703</v>
      </c>
      <c r="D23" s="50">
        <v>3.6515069387449291E-3</v>
      </c>
    </row>
    <row r="24" spans="1:8" ht="18.600000000000001" customHeight="1" x14ac:dyDescent="0.3">
      <c r="A24" s="47" t="s">
        <v>109</v>
      </c>
      <c r="B24" s="12" t="s">
        <v>14</v>
      </c>
      <c r="C24" s="12">
        <v>125372585.94368201</v>
      </c>
      <c r="D24" s="129">
        <v>8.8346452501644523E-5</v>
      </c>
    </row>
    <row r="25" spans="1:8" ht="18.600000000000001" customHeight="1" thickBot="1" x14ac:dyDescent="0.35">
      <c r="A25" s="51"/>
      <c r="B25" s="20" t="s">
        <v>2</v>
      </c>
      <c r="C25" s="21">
        <v>908874698530.00891</v>
      </c>
      <c r="D25" s="52">
        <v>0.6404578383642594</v>
      </c>
    </row>
    <row r="26" spans="1:8" ht="18.600000000000001" customHeight="1" thickTop="1" x14ac:dyDescent="0.3">
      <c r="A26" s="47" t="s">
        <v>93</v>
      </c>
      <c r="B26" s="12" t="s">
        <v>22</v>
      </c>
      <c r="C26" s="12">
        <v>248745473624.85809</v>
      </c>
      <c r="D26" s="48">
        <v>0.17528377519842517</v>
      </c>
    </row>
    <row r="27" spans="1:8" ht="18.600000000000001" customHeight="1" x14ac:dyDescent="0.3">
      <c r="A27" s="49" t="s">
        <v>94</v>
      </c>
      <c r="B27" s="17" t="s">
        <v>24</v>
      </c>
      <c r="C27" s="17">
        <v>106681254472.10814</v>
      </c>
      <c r="D27" s="50">
        <v>7.517520923808392E-2</v>
      </c>
    </row>
    <row r="28" spans="1:8" ht="18.600000000000001" customHeight="1" x14ac:dyDescent="0.3">
      <c r="A28" s="47" t="s">
        <v>95</v>
      </c>
      <c r="B28" s="12" t="s">
        <v>25</v>
      </c>
      <c r="C28" s="12">
        <v>73586754702.799515</v>
      </c>
      <c r="D28" s="48">
        <v>5.1854467866056325E-2</v>
      </c>
    </row>
    <row r="29" spans="1:8" ht="18.600000000000001" customHeight="1" x14ac:dyDescent="0.3">
      <c r="A29" s="49" t="s">
        <v>96</v>
      </c>
      <c r="B29" s="17" t="s">
        <v>23</v>
      </c>
      <c r="C29" s="17">
        <v>52953483066.933525</v>
      </c>
      <c r="D29" s="50">
        <v>3.7314795266893311E-2</v>
      </c>
    </row>
    <row r="30" spans="1:8" ht="18.600000000000001" customHeight="1" x14ac:dyDescent="0.3">
      <c r="A30" s="47" t="s">
        <v>97</v>
      </c>
      <c r="B30" s="12" t="s">
        <v>26</v>
      </c>
      <c r="C30" s="12">
        <v>28259865926.179077</v>
      </c>
      <c r="D30" s="48">
        <v>1.9913914066281874E-2</v>
      </c>
    </row>
    <row r="31" spans="1:8" ht="18.600000000000001" customHeight="1" thickBot="1" x14ac:dyDescent="0.35">
      <c r="A31" s="51"/>
      <c r="B31" s="20" t="s">
        <v>76</v>
      </c>
      <c r="C31" s="21">
        <v>510226831792.87836</v>
      </c>
      <c r="D31" s="52">
        <v>0.3595421616357406</v>
      </c>
    </row>
    <row r="32" spans="1:8" ht="18.600000000000001" customHeight="1" thickTop="1" thickBot="1" x14ac:dyDescent="0.35">
      <c r="A32" s="53"/>
      <c r="B32" s="24" t="s">
        <v>28</v>
      </c>
      <c r="C32" s="25">
        <v>1419101530322.8872</v>
      </c>
      <c r="D32" s="54">
        <v>1</v>
      </c>
    </row>
    <row r="33" spans="1:4" ht="18" thickTop="1" x14ac:dyDescent="0.3">
      <c r="A33" s="140" t="s">
        <v>117</v>
      </c>
      <c r="B33" s="140"/>
      <c r="C33" s="140"/>
      <c r="D33" s="140"/>
    </row>
    <row r="34" spans="1:4" ht="17.25" x14ac:dyDescent="0.3">
      <c r="A34" s="136" t="s">
        <v>134</v>
      </c>
      <c r="B34" s="136"/>
      <c r="C34" s="136"/>
      <c r="D34" s="136"/>
    </row>
    <row r="37" spans="1:4" ht="17.25" x14ac:dyDescent="0.3"/>
  </sheetData>
  <sortState xmlns:xlrd2="http://schemas.microsoft.com/office/spreadsheetml/2017/richdata2" ref="B27:D30">
    <sortCondition descending="1" ref="D26:D30"/>
  </sortState>
  <mergeCells count="4">
    <mergeCell ref="A5:D5"/>
    <mergeCell ref="B6:C6"/>
    <mergeCell ref="A33:D33"/>
    <mergeCell ref="A34:D34"/>
  </mergeCells>
  <phoneticPr fontId="3" type="noConversion"/>
  <pageMargins left="0.51181102362204722" right="0.51181102362204722" top="0.78740157480314965" bottom="0.78740157480314965" header="0.31496062992125984" footer="0.31496062992125984"/>
  <pageSetup paperSize="9" scale="79" orientation="landscape" horizont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7</vt:i4>
      </vt:variant>
    </vt:vector>
  </HeadingPairs>
  <TitlesOfParts>
    <vt:vector size="7" baseType="lpstr">
      <vt:lpstr>Capa</vt:lpstr>
      <vt:lpstr>VBP</vt:lpstr>
      <vt:lpstr>VBP completo</vt:lpstr>
      <vt:lpstr>Laspeyres</vt:lpstr>
      <vt:lpstr>Variação</vt:lpstr>
      <vt:lpstr>VBP Completo Nominal</vt:lpstr>
      <vt:lpstr>Ranking 2026</vt:lpstr>
    </vt:vector>
  </TitlesOfParts>
  <Manager/>
  <Company>MAPA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Eliana Bastos</dc:creator>
  <cp:keywords/>
  <dc:description/>
  <cp:lastModifiedBy>Eliana Teles Bastos</cp:lastModifiedBy>
  <cp:revision/>
  <cp:lastPrinted>2026-04-14T18:33:26Z</cp:lastPrinted>
  <dcterms:created xsi:type="dcterms:W3CDTF">2001-05-31T12:19:52Z</dcterms:created>
  <dcterms:modified xsi:type="dcterms:W3CDTF">2026-06-11T13:03:34Z</dcterms:modified>
  <cp:category/>
  <cp:contentStatus/>
</cp:coreProperties>
</file>