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https://agromapa-my.sharepoint.com/personal/eliana_bastos_agricultura_gov_br/Documents/MAPA 2022/MAPA/VBP/2026/VBP SITE/ENVIADOS/"/>
    </mc:Choice>
  </mc:AlternateContent>
  <xr:revisionPtr revIDLastSave="4" documentId="8_{B91DF673-3D83-4147-BCD5-DCBC02A4EBEA}" xr6:coauthVersionLast="47" xr6:coauthVersionMax="47" xr10:uidLastSave="{E1667828-8665-450B-8FDC-5452148C2C8B}"/>
  <bookViews>
    <workbookView xWindow="-120" yWindow="-120" windowWidth="29040" windowHeight="15720" tabRatio="833" activeTab="1" xr2:uid="{00000000-000D-0000-FFFF-FFFF00000000}"/>
  </bookViews>
  <sheets>
    <sheet name="Capa" sheetId="30" r:id="rId1"/>
    <sheet name="VBP" sheetId="25" r:id="rId2"/>
    <sheet name="VBP completo" sheetId="26" r:id="rId3"/>
    <sheet name="Laspeyres" sheetId="23" r:id="rId4"/>
    <sheet name="Variação" sheetId="16" r:id="rId5"/>
    <sheet name="VBP Completo Nominal" sheetId="28" r:id="rId6"/>
    <sheet name="Ranking 2026" sheetId="29" r:id="rId7"/>
  </sheet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<sst xmlns="http://schemas.openxmlformats.org/spreadsheetml/2006/main" count="665" uniqueCount="138">
  <si>
    <t>VALOR BRUTO DA PRODUÇÃO - LAVOURAS E PECUÁRIA - BRASIL</t>
  </si>
  <si>
    <t>Valores em R$*</t>
  </si>
  <si>
    <t>LAVOURAS</t>
  </si>
  <si>
    <t>Gráficos</t>
  </si>
  <si>
    <t>Algodão</t>
  </si>
  <si>
    <t>Amendoim</t>
  </si>
  <si>
    <t>Arroz</t>
  </si>
  <si>
    <t>Banana</t>
  </si>
  <si>
    <t>Batata - inglesa</t>
  </si>
  <si>
    <t>Cacau</t>
  </si>
  <si>
    <t>Café</t>
  </si>
  <si>
    <t>Cana-de-açúcar</t>
  </si>
  <si>
    <t>Feijão</t>
  </si>
  <si>
    <t>Laranja</t>
  </si>
  <si>
    <t>Mamona</t>
  </si>
  <si>
    <t>Mandioca</t>
  </si>
  <si>
    <t>Milho</t>
  </si>
  <si>
    <t>Soja</t>
  </si>
  <si>
    <t>Tomate</t>
  </si>
  <si>
    <t>Trigo</t>
  </si>
  <si>
    <t>Uva</t>
  </si>
  <si>
    <t>TOTAL LAVOURAS</t>
  </si>
  <si>
    <t>Bovinos</t>
  </si>
  <si>
    <t>Suínos</t>
  </si>
  <si>
    <t>Frango</t>
  </si>
  <si>
    <t>Leite</t>
  </si>
  <si>
    <t>Ovos</t>
  </si>
  <si>
    <t>TOTAL PECUÁRIA</t>
  </si>
  <si>
    <t>VBP TOTAL</t>
  </si>
  <si>
    <t xml:space="preserve">OBS: Devido a descontinuidade da informação pela FGV-FGVDados, comunicado da FGV em 24/04/2017, foram usados preços da FGV até dez/2016. A partir desta data os produtos, que antes eram informados pela FGV, passaram a ser substituídos pelos preços da Conab.  Informamos que em janeiro/2021 reformulamos o cálculo do algodão, passando a utilizar apenas o algodão em pluma, que agora tem como fonte, para produção e preço, a CONAB. O cálculo é retroativo a 2017. </t>
  </si>
  <si>
    <t>Nota: a partir de dezembro de 2015 preços de laranja retroativo a 2012 e frango retroativo a 2005, foram alterados para Conab e Cepea respectivamente. Para cacau, a partir de abril/2017, retroativo a jan/2016 foi alterado para Conab.</t>
  </si>
  <si>
    <t>Devido a descontinuidade da informação de produção pelo LSPA/IBGE, fonte desta informação, as séries de cebola, maçã e pimenta do reino finalizam-se em 2017.</t>
  </si>
  <si>
    <t>OBS: 1) informamos que em março/2023, a série histórica de frangos, foi revisada devido à identificação de registros de peso vivo de frangos em vez de peso de carcaça, conforme nota IBGE.</t>
  </si>
  <si>
    <t xml:space="preserve">         2) informamos que a série de suíno, a partir de janeiro/2024, passou por alteração em sua metodologia, adotando-se os preços de suíno vivo convertido para carcaça, para formação do valor bruto.</t>
  </si>
  <si>
    <t>Valores em bilhões R$*</t>
  </si>
  <si>
    <t>1989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</si>
  <si>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</si>
  <si>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</si>
  <si>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</si>
  <si>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</si>
  <si>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</si>
  <si>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</si>
  <si>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</si>
  <si>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</si>
  <si>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</si>
  <si>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</si>
  <si>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</si>
  <si>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</si>
  <si>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</si>
  <si>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</si>
  <si>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</si>
  <si>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</si>
  <si>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</si>
  <si>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</si>
  <si>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</si>
  <si>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</si>
  <si>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</si>
  <si>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</si>
  <si>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</si>
  <si>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</si>
  <si>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</si>
  <si>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</si>
  <si>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</si>
  <si>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</si>
  <si>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</si>
  <si>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</si>
  <si>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</si>
  <si>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</si>
  <si>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2023</t>
  </si>
  <si>
    <t>% 2024/2023</t>
  </si>
  <si>
    <t xml:space="preserve">   Café arábica</t>
  </si>
  <si>
    <t xml:space="preserve">   Café conilon</t>
  </si>
  <si>
    <t>Cebola</t>
  </si>
  <si>
    <t>Fumo</t>
  </si>
  <si>
    <t>Pimenta-do-reino</t>
  </si>
  <si>
    <t>Maçã</t>
  </si>
  <si>
    <t>PECUÁRIA</t>
  </si>
  <si>
    <t>Evolução do Produto de Lavouras</t>
  </si>
  <si>
    <t>(Índice de Laspeyres)</t>
  </si>
  <si>
    <t>Ano</t>
  </si>
  <si>
    <t>Indice de Prod. base 1990</t>
  </si>
  <si>
    <t>variação anual</t>
  </si>
  <si>
    <t>Nota: Os preços utilizados são do Censo Agropecuário 1995/96</t>
  </si>
  <si>
    <t>VALOR BRUTO DA PRODUÇÃO - PRINCIPAIS PRODUTOS AGROPECUÁRIOS - BRASIL</t>
  </si>
  <si>
    <t>Últimos 6 meses - Valores em R$*</t>
  </si>
  <si>
    <t>Variação Percentual (%)</t>
  </si>
  <si>
    <t>Algodão Pluma</t>
  </si>
  <si>
    <t>**Informamos que em janeiro/2021 reformulamos o cálculo do algodão, passando a utilizar apenas o algodão em pluma, que agora tem como fonte, para produção e preço, a CONAB.</t>
  </si>
  <si>
    <t>VALOR BRUTO NOMINAL DA PRODUÇÃO - LAVOURAS E PECUÁRIA - BRASIL</t>
  </si>
  <si>
    <t>* Valores nominais</t>
  </si>
  <si>
    <t>Posição do Produto no Valor Bruto da Produção</t>
  </si>
  <si>
    <t>POSIÇÃO</t>
  </si>
  <si>
    <t>%</t>
  </si>
  <si>
    <t>1º</t>
  </si>
  <si>
    <t>2º</t>
  </si>
  <si>
    <t>3º</t>
  </si>
  <si>
    <t>4º</t>
  </si>
  <si>
    <t>5º</t>
  </si>
  <si>
    <t>6º</t>
  </si>
  <si>
    <t>7º</t>
  </si>
  <si>
    <t>8º</t>
  </si>
  <si>
    <t>9º</t>
  </si>
  <si>
    <t>10º</t>
  </si>
  <si>
    <t>11º</t>
  </si>
  <si>
    <t>12º</t>
  </si>
  <si>
    <t>13º</t>
  </si>
  <si>
    <t>14º</t>
  </si>
  <si>
    <t>15º</t>
  </si>
  <si>
    <t>16º</t>
  </si>
  <si>
    <t>17º</t>
  </si>
  <si>
    <t>-</t>
  </si>
  <si>
    <t>% 2025/2024</t>
  </si>
  <si>
    <t>PREÇOS CONAB para: Algodão, Amendoim, Arroz, Banana, Batata – inglesa, Cacau, Cana-de-açúcar, Cebola, Feijão, Fumo, Laranja, Mamona, Mandioca, Milho, Pimenta-do-reino, Soja, Tomate, Uva, Bovinos, Suínos, Leite, Ovos; PREÇOS Cepea/ESALQ/USP para: Café, Maçã, Trigo, Suíno (RS) e Frango; Café refere-se ao café arábica tipo 6, bebida dura para melhor e café robusta tipo 6, peneira 13 acima, com 86 defeitos; maçã refere-se a maçã gala nacional.</t>
  </si>
  <si>
    <t>PREÇOS CONAB para: Algodão, Amendoim, Arroz, Banana, Batata – inglesa, Cacau, Cana-de-açúcar, Cebola, Feijão, Fumo, Laranja, Mamona, Mandioca, Milho, Pimenta-do-reino, Soja, Tomate, Uva, Bovinos, Suínos, Leite, Ovos; PREÇOS Cepea/ESALQ/USP para: Café, Maçã, Trigo, suíno (RS) e Frango; Café refere-se ao café arábica tipo 6, bebida dura para melhor e café robusta tipo 6, peneira 13 acima, com 86 defeitos; maçã refere-se a maçã gala nacional.</t>
  </si>
  <si>
    <t xml:space="preserve">         3) em outubro de 2024 a série de suínos foi ajustada, alterando os dados a partir de 2017, para se adequar a nova metodologia implantada em janeiro/2024. </t>
  </si>
  <si>
    <t>variação % 2025/2024</t>
  </si>
  <si>
    <t>2024</t>
  </si>
  <si>
    <t>Elaboração: CGAEC/DAEP/SPA/MAPA.</t>
  </si>
  <si>
    <t>Fonte dos dados brutos: FGV e IBGE; Elaboração: CGAEC/DAEP/SPA/MAPA.</t>
  </si>
  <si>
    <t>% 2026/2025</t>
  </si>
  <si>
    <t>variação % 2026/2025</t>
  </si>
  <si>
    <t>out/nov</t>
  </si>
  <si>
    <t>nov/dez</t>
  </si>
  <si>
    <t>2026**</t>
  </si>
  <si>
    <t>2025</t>
  </si>
  <si>
    <t>dez/jan</t>
  </si>
  <si>
    <t>Ministério da Agricultura e Pecuária</t>
  </si>
  <si>
    <t>Secretaria de Política Agrícola - SPA</t>
  </si>
  <si>
    <t>Departamento de Análise Econômica e Políticas Agropecuárias - DAEP</t>
  </si>
  <si>
    <t>jan/fev</t>
  </si>
  <si>
    <t>fev/mar</t>
  </si>
  <si>
    <t>Fonte Produção: Lavouras: IBGE - Levantamento Sistemático da Produção Agrícola - LSPA e Algodão Pluma, CONAB - Previsão de Safra; março/2026; Pecuária: IBGE - Pesquisa Trimestral do Abate de Animais; Pesquisa Trimestral do Leite, Produção de Ovos de Galinha. Considerou-se para o ano em curso a produção dos últimos 4 trimestres.</t>
  </si>
  <si>
    <t>Fonte Preços: Cepea/Esalq/USP, CONAB e FGV/FGVDados; Preços Recebidos pelos Produtores média anual para os anos fechados e para 2026 preços médios de janeiro a março.</t>
  </si>
  <si>
    <t xml:space="preserve">* Valores deflacionados pelo IGP-DI da FGV - março/2026. </t>
  </si>
  <si>
    <t>** Valor Preliminar com base em janeiro a março/2026</t>
  </si>
  <si>
    <t>Fonte: IBGE - Levantamento Sistemático da Produção Agrícola - LSPA e Algodão Pluma, CONAB - Previsão de Safra;  mêz/2025 a março/2026; Pecuária: IBGE - Pesquisa Trimestral do Abate de Animais; Pesquisa Trimestral do Leite, Produção de Ovos de Galinha. Considerou-se para o ano em curso a produção dos últimos 4 trimestres.</t>
  </si>
  <si>
    <t>Fonte Preços: Cepea/Esalq/USP, CONAB e FGV/FGVDados; Preços Recebidos pelos Produtores média anual para os anos fechados e para 2026, preços médios de janeiro a março.</t>
  </si>
  <si>
    <t>* As informações de produção referem-se ao LSPA de março/2026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</si>
</sst>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%"/>
  </numFmts>
  <fonts count="14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2"/>
      <name val="Segoe UI"/>
      <family val="2"/>
    </font>
    <font>
      <sz val="10"/>
      <name val="Segoe UI"/>
      <family val="2"/>
    </font>
    <font>
      <u/>
      <sz val="10"/>
      <name val="Segoe UI"/>
      <family val="2"/>
    </font>
    <font>
      <b/>
      <sz val="10"/>
      <name val="Segoe UI"/>
      <family val="2"/>
    </font>
    <font>
      <sz val="12"/>
      <name val="Segoe UI"/>
      <family val="2"/>
    </font>
    <font>
      <b/>
      <sz val="12"/>
      <color theme="0"/>
      <name val="Segoe UI"/>
      <family val="2"/>
    </font>
    <font>
      <sz val="12"/>
      <color theme="1"/>
      <name val="Segoe UI"/>
      <family val="2"/>
    </font>
    <font>
      <b/>
      <sz val="12"/>
      <color theme="1"/>
      <name val="Segoe UI"/>
      <family val="2"/>
    </font>
    <font>
      <b/>
      <u/>
      <sz val="10"/>
      <name val="Segoe UI"/>
      <family val="2"/>
    </font>
  </fonts>
  <fills count="14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/>
        <bgColor theme="6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theme="8" tint="0.59999389629810485"/>
        <bgColor theme="8" tint="0.59999389629810485"/>
      </patternFill>
    </fill>
    <fill>
      <patternFill patternType="solid">
        <fgColor theme="9"/>
        <bgColor theme="9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DAEEF3"/>
        <bgColor theme="8" tint="0.79998168889431442"/>
      </patternFill>
    </fill>
    <fill>
      <patternFill patternType="solid">
        <fgColor rgb="FFDAEEF3"/>
        <bgColor theme="8" tint="0.59999389629810485"/>
      </patternFill>
    </fill>
  </fills>
  <borders count="4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theme="6" tint="0.39997558519241921"/>
      </right>
      <top style="thin">
        <color theme="6" tint="0.39997558519241921"/>
      </top>
      <bottom style="thin">
        <color theme="6" tint="0.39997558519241921"/>
      </bottom>
      <diagonal/>
    </border>
    <border>
      <left style="thin">
        <color indexed="64"/>
      </left>
      <right/>
      <top style="thin">
        <color theme="6" tint="0.39997558519241921"/>
      </top>
      <bottom style="thin">
        <color theme="6" tint="0.39997558519241921"/>
      </bottom>
      <diagonal/>
    </border>
    <border>
      <left style="thin">
        <color theme="6" tint="0.39997558519241921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theme="6" tint="0.39997558519241921"/>
      </right>
      <top style="thin">
        <color indexed="64"/>
      </top>
      <bottom style="double">
        <color indexed="64"/>
      </bottom>
      <diagonal/>
    </border>
    <border>
      <left style="thin">
        <color theme="6" tint="0.39997558519241921"/>
      </left>
      <right/>
      <top style="thin">
        <color theme="6" tint="0.39997558519241921"/>
      </top>
      <bottom style="thin">
        <color theme="6" tint="0.39997558519241921"/>
      </bottom>
      <diagonal/>
    </border>
    <border>
      <left/>
      <right/>
      <top style="thin">
        <color theme="6" tint="0.39997558519241921"/>
      </top>
      <bottom style="thin">
        <color theme="6" tint="0.39997558519241921"/>
      </bottom>
      <diagonal/>
    </border>
    <border>
      <left/>
      <right style="thin">
        <color theme="6" tint="0.39997558519241921"/>
      </right>
      <top style="thin">
        <color indexed="64"/>
      </top>
      <bottom style="double">
        <color indexed="64"/>
      </bottom>
      <diagonal/>
    </border>
    <border>
      <left/>
      <right style="thin">
        <color theme="6" tint="0.39997558519241921"/>
      </right>
      <top style="thin">
        <color theme="6" tint="0.39997558519241921"/>
      </top>
      <bottom style="thin">
        <color theme="6" tint="0.39997558519241921"/>
      </bottom>
      <diagonal/>
    </border>
    <border>
      <left/>
      <right style="thin">
        <color theme="0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double">
        <color indexed="64"/>
      </bottom>
      <diagonal/>
    </border>
    <border>
      <left style="thin">
        <color theme="0"/>
      </left>
      <right/>
      <top style="thin">
        <color indexed="64"/>
      </top>
      <bottom style="double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double">
        <color indexed="64"/>
      </bottom>
      <diagonal/>
    </border>
    <border>
      <left style="thin">
        <color indexed="22"/>
      </left>
      <right/>
      <top style="thin">
        <color indexed="64"/>
      </top>
      <bottom style="double">
        <color indexed="64"/>
      </bottom>
      <diagonal/>
    </border>
    <border>
      <left style="thin">
        <color indexed="22"/>
      </left>
      <right style="thin">
        <color indexed="22"/>
      </right>
      <top style="double">
        <color indexed="64"/>
      </top>
      <bottom style="double">
        <color indexed="64"/>
      </bottom>
      <diagonal/>
    </border>
    <border>
      <left style="thin">
        <color indexed="22"/>
      </left>
      <right/>
      <top style="double">
        <color indexed="64"/>
      </top>
      <bottom style="double">
        <color indexed="64"/>
      </bottom>
      <diagonal/>
    </border>
    <border>
      <left style="thin">
        <color indexed="22"/>
      </left>
      <right style="thin">
        <color theme="0"/>
      </right>
      <top style="thin">
        <color indexed="64"/>
      </top>
      <bottom style="double">
        <color indexed="64"/>
      </bottom>
      <diagonal/>
    </border>
    <border>
      <left style="thin">
        <color indexed="22"/>
      </left>
      <right style="thin">
        <color indexed="22"/>
      </right>
      <top style="thin">
        <color theme="0"/>
      </top>
      <bottom style="thin">
        <color theme="0"/>
      </bottom>
      <diagonal/>
    </border>
    <border>
      <left style="thin">
        <color indexed="22"/>
      </left>
      <right style="thin">
        <color indexed="22"/>
      </right>
      <top style="double">
        <color indexed="64"/>
      </top>
      <bottom style="thin">
        <color theme="0"/>
      </bottom>
      <diagonal/>
    </border>
    <border>
      <left style="thin">
        <color indexed="22"/>
      </left>
      <right style="thin">
        <color theme="0"/>
      </right>
      <top style="double">
        <color indexed="64"/>
      </top>
      <bottom style="thin">
        <color theme="0"/>
      </bottom>
      <diagonal/>
    </border>
    <border>
      <left style="thin">
        <color theme="0"/>
      </left>
      <right/>
      <top style="double">
        <color indexed="64"/>
      </top>
      <bottom style="thin">
        <color theme="0"/>
      </bottom>
      <diagonal/>
    </border>
    <border>
      <left style="thin">
        <color indexed="22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22"/>
      </left>
      <right style="thin">
        <color theme="0"/>
      </right>
      <top style="double">
        <color indexed="64"/>
      </top>
      <bottom style="double">
        <color indexed="64"/>
      </bottom>
      <diagonal/>
    </border>
    <border>
      <left style="thin">
        <color theme="0"/>
      </left>
      <right/>
      <top style="double">
        <color indexed="64"/>
      </top>
      <bottom style="double">
        <color indexed="64"/>
      </bottom>
      <diagonal/>
    </border>
    <border>
      <left style="thin">
        <color indexed="22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22"/>
      </right>
      <top style="double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22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22"/>
      </right>
      <top style="double">
        <color indexed="64"/>
      </top>
      <bottom style="double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5">
    <xf numFmtId="0" fontId="0" fillId="0" borderId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1" fillId="0" borderId="0"/>
  </cellStyleXfs>
  <cellXfs count="157">
    <xf numFmtId="0" fontId="0" fillId="0" borderId="0" xfId="0"/>
    <xf numFmtId="0" fontId="5" fillId="0" borderId="0" xfId="0" applyFont="1" applyAlignment="1">
      <alignment horizontal="centerContinuous" vertical="center" wrapText="1"/>
    </xf>
    <xf numFmtId="0" fontId="6" fillId="0" borderId="0" xfId="0" applyFont="1"/>
    <xf numFmtId="0" fontId="9" fillId="0" borderId="0" xfId="0" applyFont="1"/>
    <xf numFmtId="0" fontId="9" fillId="0" borderId="1" xfId="0" applyFont="1" applyBorder="1" applyAlignment="1">
      <alignment horizontal="centerContinuous"/>
    </xf>
    <xf numFmtId="0" fontId="9" fillId="0" borderId="0" xfId="0" applyFont="1" applyAlignment="1">
      <alignment horizontal="centerContinuous"/>
    </xf>
    <xf numFmtId="0" fontId="10" fillId="4" borderId="8" xfId="0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center" vertical="center"/>
    </xf>
    <xf numFmtId="0" fontId="10" fillId="4" borderId="2" xfId="0" applyFont="1" applyFill="1" applyBorder="1" applyAlignment="1">
      <alignment horizontal="center" vertical="center" wrapText="1"/>
    </xf>
    <xf numFmtId="0" fontId="10" fillId="4" borderId="9" xfId="0" applyFont="1" applyFill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11" fillId="5" borderId="10" xfId="0" applyFont="1" applyFill="1" applyBorder="1"/>
    <xf numFmtId="3" fontId="11" fillId="5" borderId="11" xfId="0" applyNumberFormat="1" applyFont="1" applyFill="1" applyBorder="1"/>
    <xf numFmtId="164" fontId="11" fillId="5" borderId="7" xfId="0" applyNumberFormat="1" applyFont="1" applyFill="1" applyBorder="1" applyAlignment="1">
      <alignment horizontal="center"/>
    </xf>
    <xf numFmtId="3" fontId="11" fillId="5" borderId="6" xfId="0" applyNumberFormat="1" applyFont="1" applyFill="1" applyBorder="1"/>
    <xf numFmtId="0" fontId="9" fillId="0" borderId="0" xfId="0" applyFont="1" applyAlignment="1">
      <alignment horizontal="left"/>
    </xf>
    <xf numFmtId="0" fontId="11" fillId="0" borderId="10" xfId="0" applyFont="1" applyBorder="1"/>
    <xf numFmtId="3" fontId="11" fillId="0" borderId="11" xfId="0" applyNumberFormat="1" applyFont="1" applyBorder="1"/>
    <xf numFmtId="164" fontId="11" fillId="0" borderId="7" xfId="0" applyNumberFormat="1" applyFont="1" applyBorder="1" applyAlignment="1">
      <alignment horizontal="center"/>
    </xf>
    <xf numFmtId="3" fontId="11" fillId="0" borderId="6" xfId="0" applyNumberFormat="1" applyFont="1" applyBorder="1"/>
    <xf numFmtId="0" fontId="12" fillId="2" borderId="8" xfId="0" applyFont="1" applyFill="1" applyBorder="1"/>
    <xf numFmtId="3" fontId="12" fillId="2" borderId="3" xfId="0" applyNumberFormat="1" applyFont="1" applyFill="1" applyBorder="1"/>
    <xf numFmtId="164" fontId="11" fillId="2" borderId="2" xfId="0" applyNumberFormat="1" applyFont="1" applyFill="1" applyBorder="1" applyAlignment="1">
      <alignment horizontal="center"/>
    </xf>
    <xf numFmtId="3" fontId="12" fillId="2" borderId="9" xfId="0" applyNumberFormat="1" applyFont="1" applyFill="1" applyBorder="1"/>
    <xf numFmtId="0" fontId="12" fillId="3" borderId="8" xfId="0" applyFont="1" applyFill="1" applyBorder="1"/>
    <xf numFmtId="3" fontId="12" fillId="3" borderId="3" xfId="0" applyNumberFormat="1" applyFont="1" applyFill="1" applyBorder="1"/>
    <xf numFmtId="164" fontId="11" fillId="3" borderId="2" xfId="0" applyNumberFormat="1" applyFont="1" applyFill="1" applyBorder="1" applyAlignment="1">
      <alignment horizontal="center"/>
    </xf>
    <xf numFmtId="3" fontId="12" fillId="3" borderId="9" xfId="0" applyNumberFormat="1" applyFont="1" applyFill="1" applyBorder="1"/>
    <xf numFmtId="0" fontId="9" fillId="0" borderId="0" xfId="0" applyFont="1" applyAlignment="1">
      <alignment horizontal="left" wrapText="1"/>
    </xf>
    <xf numFmtId="0" fontId="5" fillId="0" borderId="0" xfId="0" applyFont="1" applyAlignment="1">
      <alignment horizontal="centerContinuous"/>
    </xf>
    <xf numFmtId="0" fontId="6" fillId="0" borderId="0" xfId="0" applyFont="1" applyAlignment="1">
      <alignment vertical="center"/>
    </xf>
    <xf numFmtId="0" fontId="13" fillId="0" borderId="0" xfId="0" applyFont="1" applyAlignment="1">
      <alignment vertical="center" wrapText="1"/>
    </xf>
    <xf numFmtId="49" fontId="10" fillId="4" borderId="3" xfId="0" applyNumberFormat="1" applyFont="1" applyFill="1" applyBorder="1" applyAlignment="1">
      <alignment horizontal="center" vertical="center"/>
    </xf>
    <xf numFmtId="49" fontId="10" fillId="4" borderId="12" xfId="0" applyNumberFormat="1" applyFont="1" applyFill="1" applyBorder="1" applyAlignment="1">
      <alignment horizontal="center" vertical="center"/>
    </xf>
    <xf numFmtId="4" fontId="11" fillId="5" borderId="11" xfId="0" applyNumberFormat="1" applyFont="1" applyFill="1" applyBorder="1"/>
    <xf numFmtId="4" fontId="11" fillId="5" borderId="13" xfId="0" applyNumberFormat="1" applyFont="1" applyFill="1" applyBorder="1"/>
    <xf numFmtId="4" fontId="11" fillId="0" borderId="11" xfId="0" applyNumberFormat="1" applyFont="1" applyBorder="1"/>
    <xf numFmtId="4" fontId="11" fillId="0" borderId="13" xfId="0" applyNumberFormat="1" applyFont="1" applyBorder="1"/>
    <xf numFmtId="0" fontId="12" fillId="0" borderId="8" xfId="0" applyFont="1" applyBorder="1"/>
    <xf numFmtId="4" fontId="12" fillId="0" borderId="3" xfId="0" applyNumberFormat="1" applyFont="1" applyBorder="1"/>
    <xf numFmtId="4" fontId="12" fillId="0" borderId="12" xfId="0" applyNumberFormat="1" applyFont="1" applyBorder="1"/>
    <xf numFmtId="0" fontId="12" fillId="5" borderId="8" xfId="0" applyFont="1" applyFill="1" applyBorder="1"/>
    <xf numFmtId="4" fontId="12" fillId="5" borderId="3" xfId="0" applyNumberFormat="1" applyFont="1" applyFill="1" applyBorder="1"/>
    <xf numFmtId="4" fontId="12" fillId="5" borderId="12" xfId="0" applyNumberFormat="1" applyFont="1" applyFill="1" applyBorder="1"/>
    <xf numFmtId="0" fontId="9" fillId="0" borderId="0" xfId="0" applyFont="1" applyAlignment="1">
      <alignment horizontal="center"/>
    </xf>
    <xf numFmtId="0" fontId="5" fillId="4" borderId="8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11" fillId="5" borderId="10" xfId="0" applyFont="1" applyFill="1" applyBorder="1" applyAlignment="1">
      <alignment horizontal="center"/>
    </xf>
    <xf numFmtId="165" fontId="11" fillId="5" borderId="11" xfId="1" applyNumberFormat="1" applyFont="1" applyFill="1" applyBorder="1" applyAlignment="1">
      <alignment horizontal="center"/>
    </xf>
    <xf numFmtId="0" fontId="11" fillId="0" borderId="10" xfId="0" applyFont="1" applyBorder="1" applyAlignment="1">
      <alignment horizontal="center"/>
    </xf>
    <xf numFmtId="165" fontId="11" fillId="0" borderId="11" xfId="1" applyNumberFormat="1" applyFont="1" applyBorder="1" applyAlignment="1">
      <alignment horizontal="center"/>
    </xf>
    <xf numFmtId="0" fontId="12" fillId="2" borderId="8" xfId="0" applyFont="1" applyFill="1" applyBorder="1" applyAlignment="1">
      <alignment horizontal="center"/>
    </xf>
    <xf numFmtId="165" fontId="12" fillId="2" borderId="3" xfId="1" applyNumberFormat="1" applyFont="1" applyFill="1" applyBorder="1" applyAlignment="1">
      <alignment horizontal="center"/>
    </xf>
    <xf numFmtId="0" fontId="12" fillId="3" borderId="8" xfId="0" applyFont="1" applyFill="1" applyBorder="1" applyAlignment="1">
      <alignment horizontal="center"/>
    </xf>
    <xf numFmtId="165" fontId="12" fillId="3" borderId="3" xfId="1" applyNumberFormat="1" applyFont="1" applyFill="1" applyBorder="1" applyAlignment="1">
      <alignment horizontal="center"/>
    </xf>
    <xf numFmtId="0" fontId="10" fillId="4" borderId="12" xfId="0" applyFont="1" applyFill="1" applyBorder="1" applyAlignment="1">
      <alignment horizontal="center" vertical="center"/>
    </xf>
    <xf numFmtId="3" fontId="11" fillId="5" borderId="13" xfId="0" applyNumberFormat="1" applyFont="1" applyFill="1" applyBorder="1"/>
    <xf numFmtId="3" fontId="11" fillId="0" borderId="13" xfId="0" applyNumberFormat="1" applyFont="1" applyBorder="1"/>
    <xf numFmtId="3" fontId="12" fillId="0" borderId="3" xfId="0" applyNumberFormat="1" applyFont="1" applyBorder="1"/>
    <xf numFmtId="3" fontId="12" fillId="0" borderId="12" xfId="0" applyNumberFormat="1" applyFont="1" applyBorder="1"/>
    <xf numFmtId="3" fontId="12" fillId="5" borderId="3" xfId="0" applyNumberFormat="1" applyFont="1" applyFill="1" applyBorder="1"/>
    <xf numFmtId="3" fontId="12" fillId="5" borderId="12" xfId="0" applyNumberFormat="1" applyFont="1" applyFill="1" applyBorder="1"/>
    <xf numFmtId="0" fontId="10" fillId="8" borderId="3" xfId="0" applyFont="1" applyFill="1" applyBorder="1" applyAlignment="1">
      <alignment horizontal="center" vertical="center"/>
    </xf>
    <xf numFmtId="17" fontId="10" fillId="8" borderId="36" xfId="0" applyNumberFormat="1" applyFont="1" applyFill="1" applyBorder="1" applyAlignment="1">
      <alignment horizontal="center" vertical="center"/>
    </xf>
    <xf numFmtId="17" fontId="10" fillId="8" borderId="23" xfId="0" applyNumberFormat="1" applyFont="1" applyFill="1" applyBorder="1" applyAlignment="1">
      <alignment horizontal="center" vertical="center"/>
    </xf>
    <xf numFmtId="17" fontId="10" fillId="8" borderId="24" xfId="0" applyNumberFormat="1" applyFont="1" applyFill="1" applyBorder="1" applyAlignment="1">
      <alignment horizontal="center" vertical="center"/>
    </xf>
    <xf numFmtId="17" fontId="10" fillId="8" borderId="27" xfId="0" applyNumberFormat="1" applyFont="1" applyFill="1" applyBorder="1" applyAlignment="1">
      <alignment horizontal="center" vertical="center"/>
    </xf>
    <xf numFmtId="0" fontId="11" fillId="9" borderId="40" xfId="0" applyFont="1" applyFill="1" applyBorder="1"/>
    <xf numFmtId="3" fontId="11" fillId="9" borderId="38" xfId="0" applyNumberFormat="1" applyFont="1" applyFill="1" applyBorder="1" applyAlignment="1">
      <alignment horizontal="right"/>
    </xf>
    <xf numFmtId="3" fontId="11" fillId="9" borderId="28" xfId="0" applyNumberFormat="1" applyFont="1" applyFill="1" applyBorder="1" applyAlignment="1">
      <alignment horizontal="right"/>
    </xf>
    <xf numFmtId="3" fontId="11" fillId="9" borderId="35" xfId="0" applyNumberFormat="1" applyFont="1" applyFill="1" applyBorder="1" applyAlignment="1">
      <alignment horizontal="right"/>
    </xf>
    <xf numFmtId="4" fontId="11" fillId="9" borderId="37" xfId="0" applyNumberFormat="1" applyFont="1" applyFill="1" applyBorder="1" applyAlignment="1">
      <alignment horizontal="center"/>
    </xf>
    <xf numFmtId="4" fontId="11" fillId="9" borderId="29" xfId="0" applyNumberFormat="1" applyFont="1" applyFill="1" applyBorder="1" applyAlignment="1">
      <alignment horizontal="center"/>
    </xf>
    <xf numFmtId="4" fontId="11" fillId="9" borderId="30" xfId="0" applyNumberFormat="1" applyFont="1" applyFill="1" applyBorder="1" applyAlignment="1">
      <alignment horizontal="center"/>
    </xf>
    <xf numFmtId="4" fontId="11" fillId="9" borderId="31" xfId="0" applyNumberFormat="1" applyFont="1" applyFill="1" applyBorder="1" applyAlignment="1">
      <alignment horizontal="center"/>
    </xf>
    <xf numFmtId="0" fontId="11" fillId="10" borderId="40" xfId="0" applyFont="1" applyFill="1" applyBorder="1"/>
    <xf numFmtId="3" fontId="11" fillId="10" borderId="38" xfId="0" applyNumberFormat="1" applyFont="1" applyFill="1" applyBorder="1" applyAlignment="1">
      <alignment horizontal="right"/>
    </xf>
    <xf numFmtId="3" fontId="11" fillId="10" borderId="28" xfId="0" applyNumberFormat="1" applyFont="1" applyFill="1" applyBorder="1" applyAlignment="1">
      <alignment horizontal="right"/>
    </xf>
    <xf numFmtId="3" fontId="11" fillId="10" borderId="35" xfId="0" applyNumberFormat="1" applyFont="1" applyFill="1" applyBorder="1" applyAlignment="1">
      <alignment horizontal="right"/>
    </xf>
    <xf numFmtId="4" fontId="11" fillId="10" borderId="38" xfId="0" applyNumberFormat="1" applyFont="1" applyFill="1" applyBorder="1" applyAlignment="1">
      <alignment horizontal="center"/>
    </xf>
    <xf numFmtId="4" fontId="11" fillId="10" borderId="28" xfId="0" applyNumberFormat="1" applyFont="1" applyFill="1" applyBorder="1" applyAlignment="1">
      <alignment horizontal="center"/>
    </xf>
    <xf numFmtId="4" fontId="11" fillId="10" borderId="32" xfId="0" applyNumberFormat="1" applyFont="1" applyFill="1" applyBorder="1" applyAlignment="1">
      <alignment horizontal="center"/>
    </xf>
    <xf numFmtId="4" fontId="11" fillId="10" borderId="19" xfId="0" applyNumberFormat="1" applyFont="1" applyFill="1" applyBorder="1" applyAlignment="1">
      <alignment horizontal="center"/>
    </xf>
    <xf numFmtId="4" fontId="11" fillId="9" borderId="38" xfId="0" applyNumberFormat="1" applyFont="1" applyFill="1" applyBorder="1" applyAlignment="1">
      <alignment horizontal="center"/>
    </xf>
    <xf numFmtId="4" fontId="11" fillId="9" borderId="28" xfId="0" applyNumberFormat="1" applyFont="1" applyFill="1" applyBorder="1" applyAlignment="1">
      <alignment horizontal="center"/>
    </xf>
    <xf numFmtId="4" fontId="11" fillId="9" borderId="32" xfId="0" applyNumberFormat="1" applyFont="1" applyFill="1" applyBorder="1" applyAlignment="1">
      <alignment horizontal="center"/>
    </xf>
    <xf numFmtId="4" fontId="11" fillId="9" borderId="19" xfId="0" applyNumberFormat="1" applyFont="1" applyFill="1" applyBorder="1" applyAlignment="1">
      <alignment horizontal="center"/>
    </xf>
    <xf numFmtId="0" fontId="12" fillId="10" borderId="3" xfId="0" applyFont="1" applyFill="1" applyBorder="1"/>
    <xf numFmtId="3" fontId="12" fillId="10" borderId="36" xfId="0" applyNumberFormat="1" applyFont="1" applyFill="1" applyBorder="1"/>
    <xf numFmtId="3" fontId="12" fillId="10" borderId="23" xfId="0" applyNumberFormat="1" applyFont="1" applyFill="1" applyBorder="1"/>
    <xf numFmtId="3" fontId="12" fillId="10" borderId="24" xfId="0" applyNumberFormat="1" applyFont="1" applyFill="1" applyBorder="1"/>
    <xf numFmtId="4" fontId="12" fillId="10" borderId="36" xfId="0" applyNumberFormat="1" applyFont="1" applyFill="1" applyBorder="1" applyAlignment="1">
      <alignment horizontal="center"/>
    </xf>
    <xf numFmtId="4" fontId="12" fillId="10" borderId="23" xfId="0" applyNumberFormat="1" applyFont="1" applyFill="1" applyBorder="1" applyAlignment="1">
      <alignment horizontal="center"/>
    </xf>
    <xf numFmtId="4" fontId="12" fillId="10" borderId="27" xfId="0" applyNumberFormat="1" applyFont="1" applyFill="1" applyBorder="1" applyAlignment="1">
      <alignment horizontal="center"/>
    </xf>
    <xf numFmtId="4" fontId="12" fillId="10" borderId="16" xfId="0" applyNumberFormat="1" applyFont="1" applyFill="1" applyBorder="1" applyAlignment="1">
      <alignment horizontal="center"/>
    </xf>
    <xf numFmtId="3" fontId="11" fillId="9" borderId="38" xfId="0" applyNumberFormat="1" applyFont="1" applyFill="1" applyBorder="1"/>
    <xf numFmtId="3" fontId="11" fillId="9" borderId="28" xfId="0" applyNumberFormat="1" applyFont="1" applyFill="1" applyBorder="1"/>
    <xf numFmtId="3" fontId="11" fillId="9" borderId="35" xfId="0" applyNumberFormat="1" applyFont="1" applyFill="1" applyBorder="1"/>
    <xf numFmtId="3" fontId="11" fillId="10" borderId="38" xfId="0" applyNumberFormat="1" applyFont="1" applyFill="1" applyBorder="1"/>
    <xf numFmtId="3" fontId="11" fillId="10" borderId="28" xfId="0" applyNumberFormat="1" applyFont="1" applyFill="1" applyBorder="1"/>
    <xf numFmtId="3" fontId="11" fillId="10" borderId="35" xfId="0" applyNumberFormat="1" applyFont="1" applyFill="1" applyBorder="1"/>
    <xf numFmtId="0" fontId="12" fillId="9" borderId="4" xfId="0" applyFont="1" applyFill="1" applyBorder="1"/>
    <xf numFmtId="3" fontId="12" fillId="9" borderId="39" xfId="0" applyNumberFormat="1" applyFont="1" applyFill="1" applyBorder="1"/>
    <xf numFmtId="3" fontId="12" fillId="9" borderId="25" xfId="0" applyNumberFormat="1" applyFont="1" applyFill="1" applyBorder="1"/>
    <xf numFmtId="3" fontId="12" fillId="9" borderId="26" xfId="0" applyNumberFormat="1" applyFont="1" applyFill="1" applyBorder="1"/>
    <xf numFmtId="2" fontId="12" fillId="9" borderId="39" xfId="0" applyNumberFormat="1" applyFont="1" applyFill="1" applyBorder="1" applyAlignment="1">
      <alignment horizontal="center"/>
    </xf>
    <xf numFmtId="2" fontId="12" fillId="9" borderId="25" xfId="0" applyNumberFormat="1" applyFont="1" applyFill="1" applyBorder="1" applyAlignment="1">
      <alignment horizontal="center"/>
    </xf>
    <xf numFmtId="2" fontId="12" fillId="9" borderId="33" xfId="0" applyNumberFormat="1" applyFont="1" applyFill="1" applyBorder="1" applyAlignment="1">
      <alignment horizontal="center"/>
    </xf>
    <xf numFmtId="2" fontId="12" fillId="9" borderId="34" xfId="0" applyNumberFormat="1" applyFont="1" applyFill="1" applyBorder="1" applyAlignment="1">
      <alignment horizontal="center"/>
    </xf>
    <xf numFmtId="0" fontId="9" fillId="0" borderId="0" xfId="0" applyFont="1" applyAlignment="1">
      <alignment horizontal="centerContinuous" wrapText="1"/>
    </xf>
    <xf numFmtId="0" fontId="12" fillId="7" borderId="14" xfId="0" applyFont="1" applyFill="1" applyBorder="1" applyAlignment="1">
      <alignment horizontal="center" vertical="center" wrapText="1"/>
    </xf>
    <xf numFmtId="4" fontId="12" fillId="7" borderId="15" xfId="0" applyNumberFormat="1" applyFont="1" applyFill="1" applyBorder="1" applyAlignment="1">
      <alignment horizontal="center" vertical="center" wrapText="1"/>
    </xf>
    <xf numFmtId="4" fontId="12" fillId="7" borderId="16" xfId="0" applyNumberFormat="1" applyFont="1" applyFill="1" applyBorder="1" applyAlignment="1">
      <alignment horizontal="center" vertical="center" wrapText="1"/>
    </xf>
    <xf numFmtId="0" fontId="12" fillId="6" borderId="20" xfId="0" applyFont="1" applyFill="1" applyBorder="1" applyAlignment="1">
      <alignment horizontal="center"/>
    </xf>
    <xf numFmtId="4" fontId="11" fillId="6" borderId="21" xfId="0" applyNumberFormat="1" applyFont="1" applyFill="1" applyBorder="1" applyAlignment="1">
      <alignment horizontal="center"/>
    </xf>
    <xf numFmtId="4" fontId="11" fillId="6" borderId="22" xfId="0" applyNumberFormat="1" applyFont="1" applyFill="1" applyBorder="1" applyAlignment="1">
      <alignment horizontal="center"/>
    </xf>
    <xf numFmtId="0" fontId="12" fillId="7" borderId="17" xfId="0" applyFont="1" applyFill="1" applyBorder="1" applyAlignment="1">
      <alignment horizontal="center"/>
    </xf>
    <xf numFmtId="4" fontId="11" fillId="7" borderId="18" xfId="0" applyNumberFormat="1" applyFont="1" applyFill="1" applyBorder="1" applyAlignment="1">
      <alignment horizontal="center"/>
    </xf>
    <xf numFmtId="4" fontId="11" fillId="7" borderId="19" xfId="0" applyNumberFormat="1" applyFont="1" applyFill="1" applyBorder="1" applyAlignment="1">
      <alignment horizontal="center"/>
    </xf>
    <xf numFmtId="0" fontId="12" fillId="6" borderId="17" xfId="0" applyFont="1" applyFill="1" applyBorder="1" applyAlignment="1">
      <alignment horizontal="center"/>
    </xf>
    <xf numFmtId="4" fontId="11" fillId="6" borderId="19" xfId="0" applyNumberFormat="1" applyFont="1" applyFill="1" applyBorder="1" applyAlignment="1">
      <alignment horizontal="center"/>
    </xf>
    <xf numFmtId="0" fontId="5" fillId="0" borderId="0" xfId="0" applyFont="1"/>
    <xf numFmtId="165" fontId="9" fillId="0" borderId="0" xfId="1" applyNumberFormat="1" applyFont="1"/>
    <xf numFmtId="165" fontId="9" fillId="0" borderId="0" xfId="1" applyNumberFormat="1" applyFont="1" applyBorder="1" applyAlignment="1">
      <alignment horizontal="center"/>
    </xf>
    <xf numFmtId="0" fontId="5" fillId="0" borderId="0" xfId="0" applyFont="1" applyAlignment="1">
      <alignment horizontal="centerContinuous" wrapText="1"/>
    </xf>
    <xf numFmtId="0" fontId="5" fillId="0" borderId="0" xfId="0" applyFont="1" applyAlignment="1">
      <alignment horizontal="left" wrapText="1"/>
    </xf>
    <xf numFmtId="0" fontId="6" fillId="11" borderId="0" xfId="0" applyFont="1" applyFill="1"/>
    <xf numFmtId="0" fontId="6" fillId="0" borderId="0" xfId="0" applyFont="1" applyAlignment="1">
      <alignment horizontal="left" vertical="center" wrapText="1"/>
    </xf>
    <xf numFmtId="49" fontId="5" fillId="0" borderId="0" xfId="1" applyNumberFormat="1" applyFont="1" applyBorder="1" applyAlignment="1">
      <alignment horizontal="center" vertical="center" wrapText="1"/>
    </xf>
    <xf numFmtId="10" fontId="11" fillId="5" borderId="11" xfId="1" applyNumberFormat="1" applyFont="1" applyFill="1" applyBorder="1" applyAlignment="1">
      <alignment horizontal="center"/>
    </xf>
    <xf numFmtId="0" fontId="6" fillId="0" borderId="0" xfId="0" applyFont="1" applyAlignment="1">
      <alignment horizontal="left" vertical="center"/>
    </xf>
    <xf numFmtId="0" fontId="12" fillId="12" borderId="17" xfId="0" applyFont="1" applyFill="1" applyBorder="1" applyAlignment="1">
      <alignment horizontal="center"/>
    </xf>
    <xf numFmtId="0" fontId="12" fillId="13" borderId="17" xfId="0" applyFont="1" applyFill="1" applyBorder="1" applyAlignment="1">
      <alignment horizontal="center"/>
    </xf>
    <xf numFmtId="4" fontId="11" fillId="13" borderId="18" xfId="0" applyNumberFormat="1" applyFont="1" applyFill="1" applyBorder="1" applyAlignment="1">
      <alignment horizontal="center"/>
    </xf>
    <xf numFmtId="4" fontId="11" fillId="13" borderId="19" xfId="0" applyNumberFormat="1" applyFont="1" applyFill="1" applyBorder="1" applyAlignment="1">
      <alignment horizontal="center"/>
    </xf>
    <xf numFmtId="0" fontId="8" fillId="11" borderId="0" xfId="0" applyFont="1" applyFill="1"/>
    <xf numFmtId="3" fontId="11" fillId="5" borderId="11" xfId="0" applyNumberFormat="1" applyFont="1" applyFill="1" applyBorder="1" applyAlignment="1">
      <alignment horizontal="center"/>
    </xf>
    <xf numFmtId="3" fontId="11" fillId="5" borderId="13" xfId="0" applyNumberFormat="1" applyFont="1" applyFill="1" applyBorder="1" applyAlignment="1">
      <alignment horizontal="center"/>
    </xf>
    <xf numFmtId="3" fontId="11" fillId="0" borderId="13" xfId="0" applyNumberFormat="1" applyFont="1" applyBorder="1" applyAlignment="1">
      <alignment horizontal="center"/>
    </xf>
    <xf numFmtId="3" fontId="11" fillId="0" borderId="11" xfId="0" applyNumberFormat="1" applyFont="1" applyBorder="1" applyAlignment="1">
      <alignment horizontal="center"/>
    </xf>
    <xf numFmtId="3" fontId="12" fillId="0" borderId="3" xfId="0" applyNumberFormat="1" applyFont="1" applyBorder="1" applyAlignment="1">
      <alignment horizontal="center"/>
    </xf>
    <xf numFmtId="3" fontId="11" fillId="9" borderId="28" xfId="0" applyNumberFormat="1" applyFont="1" applyFill="1" applyBorder="1" applyAlignment="1">
      <alignment horizontal="center"/>
    </xf>
    <xf numFmtId="4" fontId="11" fillId="5" borderId="11" xfId="0" applyNumberFormat="1" applyFont="1" applyFill="1" applyBorder="1" applyAlignment="1">
      <alignment horizontal="center"/>
    </xf>
    <xf numFmtId="4" fontId="11" fillId="0" borderId="11" xfId="0" applyNumberFormat="1" applyFont="1" applyBorder="1" applyAlignment="1">
      <alignment horizontal="center"/>
    </xf>
    <xf numFmtId="4" fontId="11" fillId="5" borderId="13" xfId="0" applyNumberFormat="1" applyFont="1" applyFill="1" applyBorder="1" applyAlignment="1">
      <alignment horizontal="center"/>
    </xf>
    <xf numFmtId="4" fontId="11" fillId="0" borderId="13" xfId="0" applyNumberFormat="1" applyFont="1" applyBorder="1" applyAlignment="1">
      <alignment horizontal="center"/>
    </xf>
    <xf numFmtId="4" fontId="12" fillId="0" borderId="3" xfId="0" applyNumberFormat="1" applyFont="1" applyBorder="1" applyAlignment="1">
      <alignment horizont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 vertical="center" wrapText="1"/>
    </xf>
    <xf numFmtId="0" fontId="6" fillId="0" borderId="0" xfId="0" applyFont="1" applyAlignment="1">
      <alignment vertical="center" wrapText="1"/>
    </xf>
    <xf numFmtId="0" fontId="6" fillId="0" borderId="5" xfId="0" applyFont="1" applyBorder="1" applyAlignment="1">
      <alignment horizontal="left" vertical="center" wrapText="1"/>
    </xf>
    <xf numFmtId="0" fontId="9" fillId="0" borderId="0" xfId="0" applyFont="1" applyAlignment="1">
      <alignment horizontal="center"/>
    </xf>
    <xf numFmtId="0" fontId="6" fillId="0" borderId="0" xfId="0" applyFont="1" applyAlignment="1">
      <alignment horizontal="left" wrapText="1"/>
    </xf>
    <xf numFmtId="0" fontId="9" fillId="0" borderId="0" xfId="0" applyFont="1" applyAlignment="1">
      <alignment horizontal="left" wrapText="1"/>
    </xf>
    <xf numFmtId="0" fontId="5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</cellXfs>
  <cellStyles count="5">
    <cellStyle name="Normal" xfId="0" builtinId="0"/>
    <cellStyle name="Normal 2" xfId="3" xr:uid="{00000000-0005-0000-0000-000001000000}"/>
    <cellStyle name="Normal 3" xfId="4" xr:uid="{00000000-0005-0000-0000-000002000000}"/>
    <cellStyle name="Porcentagem" xfId="1" builtinId="5"/>
    <cellStyle name="Porcentagem 2" xfId="2" xr:uid="{00000000-0005-0000-0000-000004000000}"/>
  </cellStyles>
  <dxfs count="0"/>
  <tableStyles count="0" defaultTableStyle="TableStyleMedium2" defaultPivotStyle="PivotStyleLight16"/>
  <colors>
    <mruColors>
      <color rgb="FFFF6600"/>
      <color rgb="FFDAEEF3"/>
      <color rgb="FF008000"/>
      <color rgb="FF0000FF"/>
      <color rgb="FFEA813A"/>
      <color rgb="FFB3423F"/>
      <color rgb="FF3642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17/10/relationships/person" Target="persons/perso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r>
              <a:rPr lang="pt-BR"/>
              <a:t>VBP AGROPECUÁRIA - BRASIL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3.7700473493150935E-2"/>
          <c:y val="0.11457839059926869"/>
          <c:w val="0.93662968313651551"/>
          <c:h val="0.70010524058797707"/>
        </c:manualLayout>
      </c:layout>
      <c:lineChart>
        <c:grouping val="standard"/>
        <c:varyColors val="0"/>
        <c:ser>
          <c:idx val="0"/>
          <c:order val="0"/>
          <c:tx>
            <c:strRef>
              <c:f>'VBP completo'!$A$31</c:f>
              <c:strCache>
                <c:ptCount val="1"/>
                <c:pt idx="0">
                  <c:v>TOTAL LAVOURAS</c:v>
                </c:pt>
              </c:strCache>
            </c:strRef>
          </c:tx>
          <c:spPr>
            <a:ln w="50800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diamond"/>
            <c:size val="6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1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completo'!$M$7:$AM$7</c:f>
              <c:strCache>
                <c:ptCount val="2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2026**</c:v>
                </c:pt>
              </c:strCache>
            </c:strRef>
          </c:cat>
          <c:val>
            <c:numRef>
              <c:f>'VBP completo'!$M$31:$AM$31</c:f>
              <c:numCache>
                <c:formatCode>#,##0.00</c:formatCode>
                <c:ptCount val="27"/>
                <c:pt idx="0">
                  <c:v>282.97065537390358</c:v>
                </c:pt>
                <c:pt idx="1">
                  <c:v>314.32806600795425</c:v>
                </c:pt>
                <c:pt idx="2">
                  <c:v>375.47572593885548</c:v>
                </c:pt>
                <c:pt idx="3">
                  <c:v>426.16208097487697</c:v>
                </c:pt>
                <c:pt idx="4">
                  <c:v>423.04187479737527</c:v>
                </c:pt>
                <c:pt idx="5">
                  <c:v>357.66281970091262</c:v>
                </c:pt>
                <c:pt idx="6">
                  <c:v>359.84780399528023</c:v>
                </c:pt>
                <c:pt idx="7">
                  <c:v>406.3825110179215</c:v>
                </c:pt>
                <c:pt idx="8">
                  <c:v>466.62746590751806</c:v>
                </c:pt>
                <c:pt idx="9">
                  <c:v>443.23428969818877</c:v>
                </c:pt>
                <c:pt idx="10">
                  <c:v>459.68294394407297</c:v>
                </c:pt>
                <c:pt idx="11">
                  <c:v>533.86491453151689</c:v>
                </c:pt>
                <c:pt idx="12">
                  <c:v>562.89594370060695</c:v>
                </c:pt>
                <c:pt idx="13">
                  <c:v>612.43438076411974</c:v>
                </c:pt>
                <c:pt idx="14">
                  <c:v>620.31385047973163</c:v>
                </c:pt>
                <c:pt idx="15">
                  <c:v>622.56458030127078</c:v>
                </c:pt>
                <c:pt idx="16">
                  <c:v>630.43705922170079</c:v>
                </c:pt>
                <c:pt idx="17">
                  <c:v>633.05455035155342</c:v>
                </c:pt>
                <c:pt idx="18">
                  <c:v>611.49517404167193</c:v>
                </c:pt>
                <c:pt idx="19">
                  <c:v>602.70146949477692</c:v>
                </c:pt>
                <c:pt idx="20">
                  <c:v>734.70722531433489</c:v>
                </c:pt>
                <c:pt idx="21">
                  <c:v>832.69535384449682</c:v>
                </c:pt>
                <c:pt idx="22">
                  <c:v>837.40305963251546</c:v>
                </c:pt>
                <c:pt idx="23">
                  <c:v>871.45048547682575</c:v>
                </c:pt>
                <c:pt idx="24">
                  <c:v>845.32346938353976</c:v>
                </c:pt>
                <c:pt idx="25">
                  <c:v>935.15633926984572</c:v>
                </c:pt>
                <c:pt idx="26">
                  <c:v>890.0304505928184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29-4859-937A-6DDCE1CE3021}"/>
            </c:ext>
          </c:extLst>
        </c:ser>
        <c:ser>
          <c:idx val="1"/>
          <c:order val="1"/>
          <c:tx>
            <c:strRef>
              <c:f>'VBP completo'!$A$37</c:f>
              <c:strCache>
                <c:ptCount val="1"/>
                <c:pt idx="0">
                  <c:v>TOTAL PECUÁRIA</c:v>
                </c:pt>
              </c:strCache>
            </c:strRef>
          </c:tx>
          <c:spPr>
            <a:ln w="50800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square"/>
            <c:size val="6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2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completo'!$M$7:$AM$7</c:f>
              <c:strCache>
                <c:ptCount val="2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2026**</c:v>
                </c:pt>
              </c:strCache>
            </c:strRef>
          </c:cat>
          <c:val>
            <c:numRef>
              <c:f>'VBP completo'!$M$37:$AM$37</c:f>
              <c:numCache>
                <c:formatCode>#,##0.00</c:formatCode>
                <c:ptCount val="27"/>
                <c:pt idx="0">
                  <c:v>134.48843117274131</c:v>
                </c:pt>
                <c:pt idx="1">
                  <c:v>143.30589383176368</c:v>
                </c:pt>
                <c:pt idx="2">
                  <c:v>152.54031802892681</c:v>
                </c:pt>
                <c:pt idx="3">
                  <c:v>163.39141146690568</c:v>
                </c:pt>
                <c:pt idx="4">
                  <c:v>177.36782293362788</c:v>
                </c:pt>
                <c:pt idx="5">
                  <c:v>188.86287043646394</c:v>
                </c:pt>
                <c:pt idx="6">
                  <c:v>183.34124386393077</c:v>
                </c:pt>
                <c:pt idx="7">
                  <c:v>214.83700388507947</c:v>
                </c:pt>
                <c:pt idx="8">
                  <c:v>240.46194904389867</c:v>
                </c:pt>
                <c:pt idx="9">
                  <c:v>237.27199338080899</c:v>
                </c:pt>
                <c:pt idx="10">
                  <c:v>247.16449283273107</c:v>
                </c:pt>
                <c:pt idx="11">
                  <c:v>261.58085085814201</c:v>
                </c:pt>
                <c:pt idx="12">
                  <c:v>266.79629034062123</c:v>
                </c:pt>
                <c:pt idx="13">
                  <c:v>297.62780134804063</c:v>
                </c:pt>
                <c:pt idx="14">
                  <c:v>320.80771554743023</c:v>
                </c:pt>
                <c:pt idx="15">
                  <c:v>326.97099989758317</c:v>
                </c:pt>
                <c:pt idx="16">
                  <c:v>315.49349885790366</c:v>
                </c:pt>
                <c:pt idx="17">
                  <c:v>319.52545517217635</c:v>
                </c:pt>
                <c:pt idx="18">
                  <c:v>309.32361174219528</c:v>
                </c:pt>
                <c:pt idx="19">
                  <c:v>338.19871573358063</c:v>
                </c:pt>
                <c:pt idx="20">
                  <c:v>373.94889161616203</c:v>
                </c:pt>
                <c:pt idx="21">
                  <c:v>386.82509050026312</c:v>
                </c:pt>
                <c:pt idx="22">
                  <c:v>381.37805015415677</c:v>
                </c:pt>
                <c:pt idx="23">
                  <c:v>389.34784957984846</c:v>
                </c:pt>
                <c:pt idx="24">
                  <c:v>429.73361528265673</c:v>
                </c:pt>
                <c:pt idx="25">
                  <c:v>505.17571386051611</c:v>
                </c:pt>
                <c:pt idx="26">
                  <c:v>494.54698514233985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29-4859-937A-6DDCE1CE3021}"/>
            </c:ext>
          </c:extLst>
        </c:ser>
        <c:ser>
          <c:idx val="2"/>
          <c:order val="2"/>
          <c:tx>
            <c:strRef>
              <c:f>'VBP completo'!$A$38</c:f>
              <c:strCache>
                <c:ptCount val="1"/>
                <c:pt idx="0">
                  <c:v>VBP TOTAL</c:v>
                </c:pt>
              </c:strCache>
            </c:strRef>
          </c:tx>
          <c:spPr>
            <a:ln w="50800" cap="rnd">
              <a:solidFill>
                <a:schemeClr val="accent3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3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completo'!$M$7:$AM$7</c:f>
              <c:strCache>
                <c:ptCount val="2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2026**</c:v>
                </c:pt>
              </c:strCache>
            </c:strRef>
          </c:cat>
          <c:val>
            <c:numRef>
              <c:f>'VBP completo'!$M$38:$AM$38</c:f>
              <c:numCache>
                <c:formatCode>#,##0.00</c:formatCode>
                <c:ptCount val="27"/>
                <c:pt idx="0">
                  <c:v>417.45908654664493</c:v>
                </c:pt>
                <c:pt idx="1">
                  <c:v>457.63395983971793</c:v>
                </c:pt>
                <c:pt idx="2">
                  <c:v>528.01604396778225</c:v>
                </c:pt>
                <c:pt idx="3">
                  <c:v>589.55349244178262</c:v>
                </c:pt>
                <c:pt idx="4">
                  <c:v>600.40969773100312</c:v>
                </c:pt>
                <c:pt idx="5">
                  <c:v>546.52569013737661</c:v>
                </c:pt>
                <c:pt idx="6">
                  <c:v>543.18904785921097</c:v>
                </c:pt>
                <c:pt idx="7">
                  <c:v>621.21951490300103</c:v>
                </c:pt>
                <c:pt idx="8">
                  <c:v>707.08941495141676</c:v>
                </c:pt>
                <c:pt idx="9">
                  <c:v>680.50628307899774</c:v>
                </c:pt>
                <c:pt idx="10">
                  <c:v>706.84743677680399</c:v>
                </c:pt>
                <c:pt idx="11">
                  <c:v>795.44576538965885</c:v>
                </c:pt>
                <c:pt idx="12">
                  <c:v>829.69223404122818</c:v>
                </c:pt>
                <c:pt idx="13">
                  <c:v>910.06218211216037</c:v>
                </c:pt>
                <c:pt idx="14">
                  <c:v>941.12156602716186</c:v>
                </c:pt>
                <c:pt idx="15">
                  <c:v>949.53558019885395</c:v>
                </c:pt>
                <c:pt idx="16">
                  <c:v>945.93055807960445</c:v>
                </c:pt>
                <c:pt idx="17">
                  <c:v>952.58000552372982</c:v>
                </c:pt>
                <c:pt idx="18">
                  <c:v>920.81878578386727</c:v>
                </c:pt>
                <c:pt idx="19">
                  <c:v>940.90018522835749</c:v>
                </c:pt>
                <c:pt idx="20">
                  <c:v>1108.6561169304969</c:v>
                </c:pt>
                <c:pt idx="21">
                  <c:v>1219.5204443447599</c:v>
                </c:pt>
                <c:pt idx="22">
                  <c:v>1218.7811097866722</c:v>
                </c:pt>
                <c:pt idx="23">
                  <c:v>1260.7983350566742</c:v>
                </c:pt>
                <c:pt idx="24">
                  <c:v>1275.0570846661965</c:v>
                </c:pt>
                <c:pt idx="25">
                  <c:v>1440.3320531303618</c:v>
                </c:pt>
                <c:pt idx="26">
                  <c:v>1384.5774357351584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329-4859-937A-6DDCE1CE3021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928912368"/>
        <c:axId val="928912760"/>
      </c:lineChart>
      <c:catAx>
        <c:axId val="9289123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r>
                  <a:rPr lang="pt-BR"/>
                  <a:t>Fonte: CGAEC/DAEP/SPA/MAPA.</a:t>
                </a:r>
              </a:p>
            </c:rich>
          </c:tx>
          <c:layout>
            <c:manualLayout>
              <c:xMode val="edge"/>
              <c:yMode val="edge"/>
              <c:x val="4.9784893140982951E-2"/>
              <c:y val="0.926143805092435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pt-BR"/>
          </a:p>
        </c:txPr>
        <c:crossAx val="928912760"/>
        <c:crosses val="autoZero"/>
        <c:auto val="1"/>
        <c:lblAlgn val="ctr"/>
        <c:lblOffset val="100"/>
        <c:noMultiLvlLbl val="0"/>
      </c:catAx>
      <c:valAx>
        <c:axId val="928912760"/>
        <c:scaling>
          <c:orientation val="minMax"/>
          <c:max val="1600"/>
        </c:scaling>
        <c:delete val="1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r>
                  <a:rPr lang="pt-BR"/>
                  <a:t>Bilhões R$*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</c:title>
        <c:numFmt formatCode="#,##0.00" sourceLinked="1"/>
        <c:majorTickMark val="out"/>
        <c:minorTickMark val="none"/>
        <c:tickLblPos val="nextTo"/>
        <c:crossAx val="9289123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pt-BR"/>
          </a:p>
        </c:txPr>
      </c:legendEntry>
      <c:layout>
        <c:manualLayout>
          <c:xMode val="edge"/>
          <c:yMode val="edge"/>
          <c:x val="7.2137781504667972E-2"/>
          <c:y val="0.14782306132754119"/>
          <c:w val="0.55316944641614618"/>
          <c:h val="7.159525553289038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>
          <a:lumMod val="6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Segoe UI" panose="020B0502040204020203" pitchFamily="34" charset="0"/>
          <a:cs typeface="Segoe UI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r>
              <a:rPr lang="pt-BR"/>
              <a:t>VBP Pecuária - por produto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4.8895140637784648E-2"/>
          <c:y val="0.14510777465067151"/>
          <c:w val="0.91829519364923928"/>
          <c:h val="0.65311181827224007"/>
        </c:manualLayout>
      </c:layout>
      <c:lineChart>
        <c:grouping val="standard"/>
        <c:varyColors val="0"/>
        <c:ser>
          <c:idx val="0"/>
          <c:order val="0"/>
          <c:tx>
            <c:strRef>
              <c:f>'VBP completo'!$A$32</c:f>
              <c:strCache>
                <c:ptCount val="1"/>
                <c:pt idx="0">
                  <c:v>Bovinos</c:v>
                </c:pt>
              </c:strCache>
            </c:strRef>
          </c:tx>
          <c:spPr>
            <a:ln w="50800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square"/>
            <c:size val="6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1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completo'!$M$7:$AM$7</c:f>
              <c:strCache>
                <c:ptCount val="2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2026**</c:v>
                </c:pt>
              </c:strCache>
            </c:strRef>
          </c:cat>
          <c:val>
            <c:numRef>
              <c:f>'VBP completo'!$M$32:$AM$32</c:f>
              <c:numCache>
                <c:formatCode>#,##0.00</c:formatCode>
                <c:ptCount val="27"/>
                <c:pt idx="0">
                  <c:v>60.308695187490805</c:v>
                </c:pt>
                <c:pt idx="1">
                  <c:v>66.665639286130471</c:v>
                </c:pt>
                <c:pt idx="2">
                  <c:v>70.744838386298881</c:v>
                </c:pt>
                <c:pt idx="3">
                  <c:v>71.399968857695526</c:v>
                </c:pt>
                <c:pt idx="4">
                  <c:v>80.333394335278399</c:v>
                </c:pt>
                <c:pt idx="5">
                  <c:v>77.992241366148917</c:v>
                </c:pt>
                <c:pt idx="6">
                  <c:v>80.975148231243878</c:v>
                </c:pt>
                <c:pt idx="7">
                  <c:v>88.001274436067419</c:v>
                </c:pt>
                <c:pt idx="8">
                  <c:v>97.163757904032721</c:v>
                </c:pt>
                <c:pt idx="9">
                  <c:v>96.150322256696555</c:v>
                </c:pt>
                <c:pt idx="10">
                  <c:v>101.37138162707498</c:v>
                </c:pt>
                <c:pt idx="11">
                  <c:v>107.16534945934181</c:v>
                </c:pt>
                <c:pt idx="12">
                  <c:v>108.76266931841444</c:v>
                </c:pt>
                <c:pt idx="13">
                  <c:v>117.86026407006504</c:v>
                </c:pt>
                <c:pt idx="14">
                  <c:v>135.39997336677615</c:v>
                </c:pt>
                <c:pt idx="15">
                  <c:v>140.0599194994733</c:v>
                </c:pt>
                <c:pt idx="16">
                  <c:v>131.10268600896674</c:v>
                </c:pt>
                <c:pt idx="17">
                  <c:v>128.6546399521437</c:v>
                </c:pt>
                <c:pt idx="18">
                  <c:v>129.51677962333969</c:v>
                </c:pt>
                <c:pt idx="19">
                  <c:v>138.68400281785446</c:v>
                </c:pt>
                <c:pt idx="20">
                  <c:v>159.07914290457484</c:v>
                </c:pt>
                <c:pt idx="21">
                  <c:v>162.21879256369965</c:v>
                </c:pt>
                <c:pt idx="22">
                  <c:v>158.29143875873487</c:v>
                </c:pt>
                <c:pt idx="23">
                  <c:v>151.12161408752939</c:v>
                </c:pt>
                <c:pt idx="24">
                  <c:v>171.00280521180477</c:v>
                </c:pt>
                <c:pt idx="25">
                  <c:v>221.12206867341763</c:v>
                </c:pt>
                <c:pt idx="26">
                  <c:v>237.47822047325027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AD-4C04-8966-6DBDA0898BCD}"/>
            </c:ext>
          </c:extLst>
        </c:ser>
        <c:ser>
          <c:idx val="1"/>
          <c:order val="1"/>
          <c:tx>
            <c:strRef>
              <c:f>'VBP completo'!$A$33</c:f>
              <c:strCache>
                <c:ptCount val="1"/>
                <c:pt idx="0">
                  <c:v>Suínos</c:v>
                </c:pt>
              </c:strCache>
            </c:strRef>
          </c:tx>
          <c:spPr>
            <a:ln w="50800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2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completo'!$M$7:$AM$7</c:f>
              <c:strCache>
                <c:ptCount val="2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2026**</c:v>
                </c:pt>
              </c:strCache>
            </c:strRef>
          </c:cat>
          <c:val>
            <c:numRef>
              <c:f>'VBP completo'!$M$33:$AM$33</c:f>
              <c:numCache>
                <c:formatCode>#,##0.00</c:formatCode>
                <c:ptCount val="27"/>
                <c:pt idx="0">
                  <c:v>10.919811357660814</c:v>
                </c:pt>
                <c:pt idx="1">
                  <c:v>13.100744309541037</c:v>
                </c:pt>
                <c:pt idx="2">
                  <c:v>13.427209529516977</c:v>
                </c:pt>
                <c:pt idx="3">
                  <c:v>14.35016695875896</c:v>
                </c:pt>
                <c:pt idx="4">
                  <c:v>16.134091751056854</c:v>
                </c:pt>
                <c:pt idx="5">
                  <c:v>18.706055698854328</c:v>
                </c:pt>
                <c:pt idx="6">
                  <c:v>16.454667802647265</c:v>
                </c:pt>
                <c:pt idx="7">
                  <c:v>17.595124471499954</c:v>
                </c:pt>
                <c:pt idx="8">
                  <c:v>20.834425076746243</c:v>
                </c:pt>
                <c:pt idx="9">
                  <c:v>21.060422554732121</c:v>
                </c:pt>
                <c:pt idx="10">
                  <c:v>23.168576371995204</c:v>
                </c:pt>
                <c:pt idx="11">
                  <c:v>23.204886451872849</c:v>
                </c:pt>
                <c:pt idx="12">
                  <c:v>21.788214960931466</c:v>
                </c:pt>
                <c:pt idx="13">
                  <c:v>25.22745612417409</c:v>
                </c:pt>
                <c:pt idx="14">
                  <c:v>26.496942724694598</c:v>
                </c:pt>
                <c:pt idx="15">
                  <c:v>28.317017789348192</c:v>
                </c:pt>
                <c:pt idx="16">
                  <c:v>26.132488978207224</c:v>
                </c:pt>
                <c:pt idx="17">
                  <c:v>38.956128457416099</c:v>
                </c:pt>
                <c:pt idx="18">
                  <c:v>30.995743499997101</c:v>
                </c:pt>
                <c:pt idx="19">
                  <c:v>38.371008599142542</c:v>
                </c:pt>
                <c:pt idx="20">
                  <c:v>51.586867129131413</c:v>
                </c:pt>
                <c:pt idx="21">
                  <c:v>47.92512446617549</c:v>
                </c:pt>
                <c:pt idx="22">
                  <c:v>41.816309425427313</c:v>
                </c:pt>
                <c:pt idx="23">
                  <c:v>47.842908110456229</c:v>
                </c:pt>
                <c:pt idx="24">
                  <c:v>56.111944155833186</c:v>
                </c:pt>
                <c:pt idx="25">
                  <c:v>64.320406217994773</c:v>
                </c:pt>
                <c:pt idx="26">
                  <c:v>56.080824913184834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18AD-4C04-8966-6DBDA0898BCD}"/>
            </c:ext>
          </c:extLst>
        </c:ser>
        <c:ser>
          <c:idx val="2"/>
          <c:order val="2"/>
          <c:tx>
            <c:strRef>
              <c:f>'VBP completo'!$A$34</c:f>
              <c:strCache>
                <c:ptCount val="1"/>
                <c:pt idx="0">
                  <c:v>Frango</c:v>
                </c:pt>
              </c:strCache>
            </c:strRef>
          </c:tx>
          <c:spPr>
            <a:ln w="50800" cap="rnd">
              <a:solidFill>
                <a:schemeClr val="accent3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diamond"/>
            <c:size val="6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3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completo'!$M$7:$AM$7</c:f>
              <c:strCache>
                <c:ptCount val="2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2026**</c:v>
                </c:pt>
              </c:strCache>
            </c:strRef>
          </c:cat>
          <c:val>
            <c:numRef>
              <c:f>'VBP completo'!$M$34:$AM$34</c:f>
              <c:numCache>
                <c:formatCode>#,##0.00</c:formatCode>
                <c:ptCount val="27"/>
                <c:pt idx="0">
                  <c:v>30.124650415787777</c:v>
                </c:pt>
                <c:pt idx="1">
                  <c:v>31.438562797127666</c:v>
                </c:pt>
                <c:pt idx="2">
                  <c:v>35.701035940536514</c:v>
                </c:pt>
                <c:pt idx="3">
                  <c:v>40.64252835699871</c:v>
                </c:pt>
                <c:pt idx="4">
                  <c:v>43.183469182348396</c:v>
                </c:pt>
                <c:pt idx="5">
                  <c:v>51.110784310807396</c:v>
                </c:pt>
                <c:pt idx="6">
                  <c:v>46.759553144779524</c:v>
                </c:pt>
                <c:pt idx="7">
                  <c:v>62.955876242090781</c:v>
                </c:pt>
                <c:pt idx="8">
                  <c:v>70.931768841726992</c:v>
                </c:pt>
                <c:pt idx="9">
                  <c:v>67.803256726798153</c:v>
                </c:pt>
                <c:pt idx="10">
                  <c:v>66.584537289875016</c:v>
                </c:pt>
                <c:pt idx="11">
                  <c:v>71.620292775679957</c:v>
                </c:pt>
                <c:pt idx="12">
                  <c:v>72.124927327636811</c:v>
                </c:pt>
                <c:pt idx="13">
                  <c:v>80.017303907592407</c:v>
                </c:pt>
                <c:pt idx="14">
                  <c:v>77.560577432099421</c:v>
                </c:pt>
                <c:pt idx="15">
                  <c:v>82.559833175559802</c:v>
                </c:pt>
                <c:pt idx="16">
                  <c:v>84.262246347615758</c:v>
                </c:pt>
                <c:pt idx="17">
                  <c:v>76.641408258910587</c:v>
                </c:pt>
                <c:pt idx="18">
                  <c:v>76.194690160056311</c:v>
                </c:pt>
                <c:pt idx="19">
                  <c:v>88.794503142450438</c:v>
                </c:pt>
                <c:pt idx="20">
                  <c:v>87.58286369857548</c:v>
                </c:pt>
                <c:pt idx="21">
                  <c:v>102.21684306120403</c:v>
                </c:pt>
                <c:pt idx="22">
                  <c:v>99.627687691959409</c:v>
                </c:pt>
                <c:pt idx="23">
                  <c:v>96.267552403731173</c:v>
                </c:pt>
                <c:pt idx="24">
                  <c:v>107.13980714091127</c:v>
                </c:pt>
                <c:pt idx="25">
                  <c:v>115.19843373852798</c:v>
                </c:pt>
                <c:pt idx="26">
                  <c:v>103.72248316118535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18AD-4C04-8966-6DBDA0898BCD}"/>
            </c:ext>
          </c:extLst>
        </c:ser>
        <c:ser>
          <c:idx val="3"/>
          <c:order val="3"/>
          <c:tx>
            <c:strRef>
              <c:f>'VBP completo'!$A$35</c:f>
              <c:strCache>
                <c:ptCount val="1"/>
                <c:pt idx="0">
                  <c:v>Leite</c:v>
                </c:pt>
              </c:strCache>
            </c:strRef>
          </c:tx>
          <c:spPr>
            <a:ln w="50800" cap="rnd">
              <a:solidFill>
                <a:schemeClr val="accent4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triangle"/>
            <c:size val="6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4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dLbl>
              <c:idx val="0"/>
              <c:layout>
                <c:manualLayout>
                  <c:x val="-2.861423698555899E-2"/>
                  <c:y val="-2.1950621556920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8AD-4C04-8966-6DBDA0898BCD}"/>
                </c:ext>
              </c:extLst>
            </c:dLbl>
            <c:dLbl>
              <c:idx val="1"/>
              <c:layout>
                <c:manualLayout>
                  <c:x val="-2.6927327403912567E-2"/>
                  <c:y val="-2.92766288829280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8AD-4C04-8966-6DBDA0898BC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completo'!$M$7:$AM$7</c:f>
              <c:strCache>
                <c:ptCount val="2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2026**</c:v>
                </c:pt>
              </c:strCache>
            </c:strRef>
          </c:cat>
          <c:val>
            <c:numRef>
              <c:f>'VBP completo'!$M$35:$AM$35</c:f>
              <c:numCache>
                <c:formatCode>#,##0.00</c:formatCode>
                <c:ptCount val="27"/>
                <c:pt idx="0">
                  <c:v>23.82129564557934</c:v>
                </c:pt>
                <c:pt idx="1">
                  <c:v>22.922786816580821</c:v>
                </c:pt>
                <c:pt idx="2">
                  <c:v>23.211170630091701</c:v>
                </c:pt>
                <c:pt idx="3">
                  <c:v>25.560515926643024</c:v>
                </c:pt>
                <c:pt idx="4">
                  <c:v>26.124088562314476</c:v>
                </c:pt>
                <c:pt idx="5">
                  <c:v>29.382201593704323</c:v>
                </c:pt>
                <c:pt idx="6">
                  <c:v>28.065045979334766</c:v>
                </c:pt>
                <c:pt idx="7">
                  <c:v>34.50177126577033</c:v>
                </c:pt>
                <c:pt idx="8">
                  <c:v>38.812551856035476</c:v>
                </c:pt>
                <c:pt idx="9">
                  <c:v>39.569823568958761</c:v>
                </c:pt>
                <c:pt idx="10">
                  <c:v>43.699313312643447</c:v>
                </c:pt>
                <c:pt idx="11">
                  <c:v>45.048818427783104</c:v>
                </c:pt>
                <c:pt idx="12">
                  <c:v>47.074274659564878</c:v>
                </c:pt>
                <c:pt idx="13">
                  <c:v>54.474240312931791</c:v>
                </c:pt>
                <c:pt idx="14">
                  <c:v>58.82490449603165</c:v>
                </c:pt>
                <c:pt idx="15">
                  <c:v>53.099531892192751</c:v>
                </c:pt>
                <c:pt idx="16">
                  <c:v>49.270279284640495</c:v>
                </c:pt>
                <c:pt idx="17">
                  <c:v>54.897233883248433</c:v>
                </c:pt>
                <c:pt idx="18">
                  <c:v>54.081234978806606</c:v>
                </c:pt>
                <c:pt idx="19">
                  <c:v>53.580049215102605</c:v>
                </c:pt>
                <c:pt idx="20">
                  <c:v>55.087751570113944</c:v>
                </c:pt>
                <c:pt idx="21">
                  <c:v>55.148512980561208</c:v>
                </c:pt>
                <c:pt idx="22">
                  <c:v>60.211103134658408</c:v>
                </c:pt>
                <c:pt idx="23">
                  <c:v>67.707558153549485</c:v>
                </c:pt>
                <c:pt idx="24">
                  <c:v>68.609748671221993</c:v>
                </c:pt>
                <c:pt idx="25">
                  <c:v>74.847666120436386</c:v>
                </c:pt>
                <c:pt idx="26">
                  <c:v>70.501293490818597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18AD-4C04-8966-6DBDA0898BCD}"/>
            </c:ext>
          </c:extLst>
        </c:ser>
        <c:ser>
          <c:idx val="4"/>
          <c:order val="4"/>
          <c:tx>
            <c:strRef>
              <c:f>'VBP completo'!$A$36</c:f>
              <c:strCache>
                <c:ptCount val="1"/>
                <c:pt idx="0">
                  <c:v>Ovos</c:v>
                </c:pt>
              </c:strCache>
            </c:strRef>
          </c:tx>
          <c:spPr>
            <a:ln w="34925" cap="rnd">
              <a:solidFill>
                <a:schemeClr val="accent5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dLbls>
            <c:dLbl>
              <c:idx val="0"/>
              <c:layout>
                <c:manualLayout>
                  <c:x val="-2.5611537930228349E-2"/>
                  <c:y val="2.74451270514262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8AD-4C04-8966-6DBDA0898BCD}"/>
                </c:ext>
              </c:extLst>
            </c:dLbl>
            <c:dLbl>
              <c:idx val="1"/>
              <c:layout>
                <c:manualLayout>
                  <c:x val="-2.3924628348581934E-2"/>
                  <c:y val="2.74451270514262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18AD-4C04-8966-6DBDA0898BCD}"/>
                </c:ext>
              </c:extLst>
            </c:dLbl>
            <c:dLbl>
              <c:idx val="2"/>
              <c:layout>
                <c:manualLayout>
                  <c:x val="-2.3924628348581934E-2"/>
                  <c:y val="2.74451270514262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18AD-4C04-8966-6DBDA0898BCD}"/>
                </c:ext>
              </c:extLst>
            </c:dLbl>
            <c:dLbl>
              <c:idx val="3"/>
              <c:layout>
                <c:manualLayout>
                  <c:x val="-2.3924628348581934E-2"/>
                  <c:y val="3.11081307144299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18AD-4C04-8966-6DBDA0898BCD}"/>
                </c:ext>
              </c:extLst>
            </c:dLbl>
            <c:dLbl>
              <c:idx val="4"/>
              <c:layout>
                <c:manualLayout>
                  <c:x val="-3.0009918710900054E-2"/>
                  <c:y val="2.088738805441618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4982185108634817E-2"/>
                      <c:h val="5.616626212810888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1-18AD-4C04-8966-6DBDA0898BCD}"/>
                </c:ext>
              </c:extLst>
            </c:dLbl>
            <c:dLbl>
              <c:idx val="5"/>
              <c:layout>
                <c:manualLayout>
                  <c:x val="-2.5611537930228419E-2"/>
                  <c:y val="2.74451270514262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18AD-4C04-8966-6DBDA0898BC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completo'!$M$7:$AM$7</c:f>
              <c:strCache>
                <c:ptCount val="2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2026**</c:v>
                </c:pt>
              </c:strCache>
            </c:strRef>
          </c:cat>
          <c:val>
            <c:numRef>
              <c:f>'VBP completo'!$M$36:$AM$36</c:f>
              <c:numCache>
                <c:formatCode>#,##0.00</c:formatCode>
                <c:ptCount val="27"/>
                <c:pt idx="0">
                  <c:v>9.3139785662225627</c:v>
                </c:pt>
                <c:pt idx="1">
                  <c:v>9.1781606223837127</c:v>
                </c:pt>
                <c:pt idx="2">
                  <c:v>9.4560635424827328</c:v>
                </c:pt>
                <c:pt idx="3">
                  <c:v>11.438231366809454</c:v>
                </c:pt>
                <c:pt idx="4">
                  <c:v>11.592779102629747</c:v>
                </c:pt>
                <c:pt idx="5">
                  <c:v>11.671587466948946</c:v>
                </c:pt>
                <c:pt idx="6">
                  <c:v>11.08682870592534</c:v>
                </c:pt>
                <c:pt idx="7">
                  <c:v>11.782957469650967</c:v>
                </c:pt>
                <c:pt idx="8">
                  <c:v>12.719445365357233</c:v>
                </c:pt>
                <c:pt idx="9">
                  <c:v>12.688168273623445</c:v>
                </c:pt>
                <c:pt idx="10">
                  <c:v>12.340684231142429</c:v>
                </c:pt>
                <c:pt idx="11">
                  <c:v>14.541503743464339</c:v>
                </c:pt>
                <c:pt idx="12">
                  <c:v>17.046204074073646</c:v>
                </c:pt>
                <c:pt idx="13">
                  <c:v>20.048536933277344</c:v>
                </c:pt>
                <c:pt idx="14">
                  <c:v>22.525317527828413</c:v>
                </c:pt>
                <c:pt idx="15">
                  <c:v>22.934697541009097</c:v>
                </c:pt>
                <c:pt idx="16">
                  <c:v>24.725798238473409</c:v>
                </c:pt>
                <c:pt idx="17">
                  <c:v>20.376044620457535</c:v>
                </c:pt>
                <c:pt idx="18">
                  <c:v>18.535163479995571</c:v>
                </c:pt>
                <c:pt idx="19">
                  <c:v>18.769151959030594</c:v>
                </c:pt>
                <c:pt idx="20">
                  <c:v>20.612266313766384</c:v>
                </c:pt>
                <c:pt idx="21">
                  <c:v>19.315817428622754</c:v>
                </c:pt>
                <c:pt idx="22">
                  <c:v>21.431511143376756</c:v>
                </c:pt>
                <c:pt idx="23">
                  <c:v>26.408216824582126</c:v>
                </c:pt>
                <c:pt idx="24">
                  <c:v>26.869310102885468</c:v>
                </c:pt>
                <c:pt idx="25">
                  <c:v>29.68713911013938</c:v>
                </c:pt>
                <c:pt idx="26">
                  <c:v>26.764163103900703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18AD-4C04-8966-6DBDA0898BCD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928914328"/>
        <c:axId val="923820376"/>
      </c:lineChart>
      <c:catAx>
        <c:axId val="9289143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r>
                  <a:rPr lang="pt-BR"/>
                  <a:t>Fonte: CGAEC/DAEP/SPA/MAPA.</a:t>
                </a:r>
              </a:p>
            </c:rich>
          </c:tx>
          <c:layout>
            <c:manualLayout>
              <c:xMode val="edge"/>
              <c:yMode val="edge"/>
              <c:x val="5.2369377410819602E-2"/>
              <c:y val="0.9344440598771307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pt-BR"/>
          </a:p>
        </c:txPr>
        <c:crossAx val="923820376"/>
        <c:crosses val="autoZero"/>
        <c:auto val="1"/>
        <c:lblAlgn val="ctr"/>
        <c:lblOffset val="100"/>
        <c:noMultiLvlLbl val="0"/>
      </c:catAx>
      <c:valAx>
        <c:axId val="923820376"/>
        <c:scaling>
          <c:orientation val="minMax"/>
          <c:max val="250"/>
        </c:scaling>
        <c:delete val="1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r>
                  <a:rPr lang="en-US"/>
                  <a:t>Bilhões R$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</c:title>
        <c:numFmt formatCode="#,##0.00" sourceLinked="1"/>
        <c:majorTickMark val="out"/>
        <c:minorTickMark val="none"/>
        <c:tickLblPos val="nextTo"/>
        <c:crossAx val="9289143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7495962043206135E-2"/>
          <c:y val="0.15796660032880505"/>
          <c:w val="0.52955585131818039"/>
          <c:h val="7.068010729428050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>
          <a:lumMod val="6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Segoe UI" panose="020B0502040204020203" pitchFamily="34" charset="0"/>
          <a:cs typeface="Segoe UI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00" normalizeH="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r>
              <a:rPr lang="pt-BR" sz="1600" b="1" i="0" cap="all" baseline="0">
                <a:effectLst/>
              </a:rPr>
              <a:t>Indice do Produto de Lavouras</a:t>
            </a:r>
            <a:endParaRPr lang="pt-BR" sz="1600">
              <a:effectLst/>
            </a:endParaRPr>
          </a:p>
        </c:rich>
      </c:tx>
      <c:layout>
        <c:manualLayout>
          <c:xMode val="edge"/>
          <c:yMode val="edge"/>
          <c:x val="0.18260976207996077"/>
          <c:y val="5.789909015715467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0.13219076092309653"/>
          <c:y val="0.17359404205987899"/>
          <c:w val="0.84082861606979042"/>
          <c:h val="0.61361345030382364"/>
        </c:manualLayout>
      </c:layout>
      <c:lineChart>
        <c:grouping val="standard"/>
        <c:varyColors val="0"/>
        <c:ser>
          <c:idx val="0"/>
          <c:order val="0"/>
          <c:tx>
            <c:strRef>
              <c:f>Laspeyres!$B$8</c:f>
              <c:strCache>
                <c:ptCount val="1"/>
                <c:pt idx="0">
                  <c:v>Indice de Prod. base 1990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5"/>
              </a:outerShdw>
            </a:effectLst>
          </c:spPr>
          <c:marker>
            <c:symbol val="none"/>
          </c:marker>
          <c:dLbls>
            <c:dLbl>
              <c:idx val="0"/>
              <c:layout>
                <c:manualLayout>
                  <c:x val="-4.2206423976252426E-2"/>
                  <c:y val="-5.92430133578216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70C-45E2-8314-33FD04B4CEFF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70C-45E2-8314-33FD04B4CEFF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70C-45E2-8314-33FD04B4CEFF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70C-45E2-8314-33FD04B4CEFF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70C-45E2-8314-33FD04B4CEFF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70C-45E2-8314-33FD04B4CEFF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70C-45E2-8314-33FD04B4CEFF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70C-45E2-8314-33FD04B4CEFF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70C-45E2-8314-33FD04B4CEFF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70C-45E2-8314-33FD04B4CEFF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70C-45E2-8314-33FD04B4CEFF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70C-45E2-8314-33FD04B4CEFF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70C-45E2-8314-33FD04B4CEFF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70C-45E2-8314-33FD04B4CEFF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870C-45E2-8314-33FD04B4CEFF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870C-45E2-8314-33FD04B4CEFF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870C-45E2-8314-33FD04B4CEFF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870C-45E2-8314-33FD04B4CEFF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870C-45E2-8314-33FD04B4CEFF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870C-45E2-8314-33FD04B4CEFF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870C-45E2-8314-33FD04B4CEFF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870C-45E2-8314-33FD04B4CEFF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870C-45E2-8314-33FD04B4CEFF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870C-45E2-8314-33FD04B4CEFF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870C-45E2-8314-33FD04B4CEFF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870C-45E2-8314-33FD04B4CEFF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870C-45E2-8314-33FD04B4CEFF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870C-45E2-8314-33FD04B4CEFF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E7C-4338-BF65-7805A681C6F0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B21-4DEE-868E-379CC6E241DD}"/>
                </c:ext>
              </c:extLst>
            </c:dLbl>
            <c:dLbl>
              <c:idx val="3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E04-491D-BBF4-2AB38BB99FD8}"/>
                </c:ext>
              </c:extLst>
            </c:dLbl>
            <c:dLbl>
              <c:idx val="3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E04-491D-BBF4-2AB38BB99FD8}"/>
                </c:ext>
              </c:extLst>
            </c:dLbl>
            <c:dLbl>
              <c:idx val="3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318-4CAA-8FFC-D699DE7987CA}"/>
                </c:ext>
              </c:extLst>
            </c:dLbl>
            <c:dLbl>
              <c:idx val="3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318-4CAA-8FFC-D699DE7987CA}"/>
                </c:ext>
              </c:extLst>
            </c:dLbl>
            <c:dLbl>
              <c:idx val="3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3B6-4233-91C4-7A82EFE06340}"/>
                </c:ext>
              </c:extLst>
            </c:dLbl>
            <c:dLbl>
              <c:idx val="36"/>
              <c:layout>
                <c:manualLayout>
                  <c:x val="-5.0374346547539346E-3"/>
                  <c:y val="-6.13531149262589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E35-4F82-B3F2-BB837B9521F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Laspeyres!$A$9:$A$45</c:f>
              <c:numCache>
                <c:formatCode>General</c:formatCode>
                <c:ptCount val="37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</c:numCache>
            </c:numRef>
          </c:cat>
          <c:val>
            <c:numRef>
              <c:f>Laspeyres!$B$9:$B$45</c:f>
              <c:numCache>
                <c:formatCode>#,##0.00</c:formatCode>
                <c:ptCount val="37"/>
                <c:pt idx="0">
                  <c:v>100</c:v>
                </c:pt>
                <c:pt idx="1">
                  <c:v>100.27530507723812</c:v>
                </c:pt>
                <c:pt idx="2">
                  <c:v>106.20337614689583</c:v>
                </c:pt>
                <c:pt idx="3">
                  <c:v>104.57013107177708</c:v>
                </c:pt>
                <c:pt idx="4">
                  <c:v>114.16378114998278</c:v>
                </c:pt>
                <c:pt idx="5">
                  <c:v>115.0243365219558</c:v>
                </c:pt>
                <c:pt idx="6">
                  <c:v>106.55186735424465</c:v>
                </c:pt>
                <c:pt idx="7">
                  <c:v>114.03726174297621</c:v>
                </c:pt>
                <c:pt idx="8">
                  <c:v>117.31915303619954</c:v>
                </c:pt>
                <c:pt idx="9">
                  <c:v>124.73428473228039</c:v>
                </c:pt>
                <c:pt idx="10">
                  <c:v>128.2930427050309</c:v>
                </c:pt>
                <c:pt idx="11">
                  <c:v>136.97467822597082</c:v>
                </c:pt>
                <c:pt idx="12">
                  <c:v>139.51013982605832</c:v>
                </c:pt>
                <c:pt idx="13">
                  <c:v>153.86772745036896</c:v>
                </c:pt>
                <c:pt idx="14">
                  <c:v>159.64137908018984</c:v>
                </c:pt>
                <c:pt idx="15">
                  <c:v>157.13592812127436</c:v>
                </c:pt>
                <c:pt idx="16">
                  <c:v>164.85795860548876</c:v>
                </c:pt>
                <c:pt idx="17">
                  <c:v>180.78064006776765</c:v>
                </c:pt>
                <c:pt idx="18">
                  <c:v>196.90957977720942</c:v>
                </c:pt>
                <c:pt idx="19">
                  <c:v>190.30947676981953</c:v>
                </c:pt>
                <c:pt idx="20">
                  <c:v>203.58132140625628</c:v>
                </c:pt>
                <c:pt idx="21">
                  <c:v>217.04060018402259</c:v>
                </c:pt>
                <c:pt idx="22">
                  <c:v>210.93205316011404</c:v>
                </c:pt>
                <c:pt idx="23">
                  <c:v>228.00911847668428</c:v>
                </c:pt>
                <c:pt idx="24">
                  <c:v>232.56171197227314</c:v>
                </c:pt>
                <c:pt idx="25">
                  <c:v>242.31800918291268</c:v>
                </c:pt>
                <c:pt idx="26">
                  <c:v>228.23864268484809</c:v>
                </c:pt>
                <c:pt idx="27">
                  <c:v>253.8258521235316</c:v>
                </c:pt>
                <c:pt idx="28">
                  <c:v>245.13449547955108</c:v>
                </c:pt>
                <c:pt idx="29">
                  <c:v>248.61895382494558</c:v>
                </c:pt>
                <c:pt idx="30">
                  <c:v>258.84777688038417</c:v>
                </c:pt>
                <c:pt idx="31">
                  <c:v>254.98782385273259</c:v>
                </c:pt>
                <c:pt idx="32">
                  <c:v>256.90396455429726</c:v>
                </c:pt>
                <c:pt idx="33">
                  <c:v>298.26925574804238</c:v>
                </c:pt>
                <c:pt idx="34">
                  <c:v>285.79880772041628</c:v>
                </c:pt>
                <c:pt idx="35">
                  <c:v>320.78639458262313</c:v>
                </c:pt>
                <c:pt idx="36">
                  <c:v>324.26310195435883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C-870C-45E2-8314-33FD04B4CEFF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923821552"/>
        <c:axId val="923819200"/>
      </c:lineChart>
      <c:catAx>
        <c:axId val="9238215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 sz="1000" b="0" i="0" baseline="0">
                    <a:effectLst/>
                  </a:rPr>
                  <a:t>Fonte:  IBGE. Elaboração: CGAEC/DAEP/SPA/MAPA.</a:t>
                </a:r>
                <a:endParaRPr lang="pt-BR" sz="1000" b="0">
                  <a:effectLst/>
                </a:endParaRPr>
              </a:p>
            </c:rich>
          </c:tx>
          <c:layout>
            <c:manualLayout>
              <c:xMode val="edge"/>
              <c:yMode val="edge"/>
              <c:x val="0.10462861568352522"/>
              <c:y val="0.9214226633581472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923819200"/>
        <c:crosses val="autoZero"/>
        <c:auto val="1"/>
        <c:lblAlgn val="ctr"/>
        <c:lblOffset val="100"/>
        <c:tickLblSkip val="1"/>
        <c:noMultiLvlLbl val="0"/>
      </c:catAx>
      <c:valAx>
        <c:axId val="92381920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%</a:t>
                </a:r>
              </a:p>
            </c:rich>
          </c:tx>
          <c:layout>
            <c:manualLayout>
              <c:xMode val="edge"/>
              <c:yMode val="edge"/>
              <c:x val="2.0554329163600685E-2"/>
              <c:y val="0.4585643761031111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923821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5"/>
    </a:solidFill>
    <a:ln w="9525" cap="flat" cmpd="sng" algn="ctr">
      <a:solidFill>
        <a:schemeClr val="accent5"/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r>
              <a:rPr lang="pt-BR" b="1"/>
              <a:t>VBP AGROPECUÁRIA - BRASIL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5.8231408573928257E-2"/>
          <c:y val="0.2110080371138878"/>
          <c:w val="0.8962055789537936"/>
          <c:h val="0.7064223537122338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'VBP completo'!$AL$7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FF6600"/>
            </a:solidFill>
            <a:ln>
              <a:solidFill>
                <a:srgbClr val="FF660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('VBP completo'!$A$31,'VBP completo'!$A$37:$A$38)</c:f>
              <c:strCache>
                <c:ptCount val="3"/>
                <c:pt idx="0">
                  <c:v>TOTAL LAVOURAS</c:v>
                </c:pt>
                <c:pt idx="1">
                  <c:v>TOTAL PECUÁRIA</c:v>
                </c:pt>
                <c:pt idx="2">
                  <c:v>VBP TOTAL</c:v>
                </c:pt>
              </c:strCache>
            </c:strRef>
          </c:cat>
          <c:val>
            <c:numRef>
              <c:f>('VBP completo'!$AL$31,'VBP completo'!$AL$37:$AL$38)</c:f>
              <c:numCache>
                <c:formatCode>#,##0.00</c:formatCode>
                <c:ptCount val="3"/>
                <c:pt idx="0">
                  <c:v>935.15633926984572</c:v>
                </c:pt>
                <c:pt idx="1">
                  <c:v>505.17571386051611</c:v>
                </c:pt>
                <c:pt idx="2">
                  <c:v>1440.3320531303618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DB7-45B6-A473-822D44588A34}"/>
            </c:ext>
          </c:extLst>
        </c:ser>
        <c:ser>
          <c:idx val="1"/>
          <c:order val="1"/>
          <c:tx>
            <c:strRef>
              <c:f>'VBP completo'!$AM$7</c:f>
              <c:strCache>
                <c:ptCount val="1"/>
                <c:pt idx="0">
                  <c:v>2026**</c:v>
                </c:pt>
              </c:strCache>
            </c:strRef>
          </c:tx>
          <c:spPr>
            <a:pattFill prst="dkDnDiag">
              <a:fgClr>
                <a:srgbClr val="00B050"/>
              </a:fgClr>
              <a:bgClr>
                <a:schemeClr val="bg1"/>
              </a:bgClr>
            </a:pattFill>
            <a:ln>
              <a:solidFill>
                <a:srgbClr val="00B05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('VBP completo'!$A$31,'VBP completo'!$A$37:$A$38)</c:f>
              <c:strCache>
                <c:ptCount val="3"/>
                <c:pt idx="0">
                  <c:v>TOTAL LAVOURAS</c:v>
                </c:pt>
                <c:pt idx="1">
                  <c:v>TOTAL PECUÁRIA</c:v>
                </c:pt>
                <c:pt idx="2">
                  <c:v>VBP TOTAL</c:v>
                </c:pt>
              </c:strCache>
            </c:strRef>
          </c:cat>
          <c:val>
            <c:numRef>
              <c:f>('VBP completo'!$AM$31,'VBP completo'!$AM$37:$AM$38)</c:f>
              <c:numCache>
                <c:formatCode>#,##0.00</c:formatCode>
                <c:ptCount val="3"/>
                <c:pt idx="0">
                  <c:v>890.0304505928184</c:v>
                </c:pt>
                <c:pt idx="1">
                  <c:v>494.54698514233985</c:v>
                </c:pt>
                <c:pt idx="2">
                  <c:v>1384.5774357351584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6B22-4148-947B-75B4A4F4CA7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-10"/>
        <c:axId val="737294008"/>
        <c:axId val="737293680"/>
      </c:barChart>
      <c:lineChart>
        <c:grouping val="standard"/>
        <c:varyColors val="0"/>
        <c:ser>
          <c:idx val="2"/>
          <c:order val="2"/>
          <c:tx>
            <c:strRef>
              <c:f>'VBP completo'!$AP$7</c:f>
              <c:strCache>
                <c:ptCount val="1"/>
                <c:pt idx="0">
                  <c:v>% 2026/2025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6.8735078365431121E-2"/>
                  <c:y val="-0.5298944900351700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A4E-435F-AC37-0A744D1F6B44}"/>
                </c:ext>
              </c:extLst>
            </c:dLbl>
            <c:dLbl>
              <c:idx val="1"/>
              <c:layout>
                <c:manualLayout>
                  <c:x val="-6.300715516831186E-2"/>
                  <c:y val="-0.3423212192262603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A4E-435F-AC37-0A744D1F6B44}"/>
                </c:ext>
              </c:extLst>
            </c:dLbl>
            <c:dLbl>
              <c:idx val="2"/>
              <c:layout>
                <c:manualLayout>
                  <c:x val="-9.7374694351027427E-2"/>
                  <c:y val="-0.6565064478311840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A4E-435F-AC37-0A744D1F6B44}"/>
                </c:ext>
              </c:extLst>
            </c:dLbl>
            <c:spPr>
              <a:solidFill>
                <a:schemeClr val="bg1">
                  <a:lumMod val="75000"/>
                </a:scheme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('VBP completo'!$A$31,'VBP completo'!$A$37:$A$38)</c:f>
              <c:strCache>
                <c:ptCount val="3"/>
                <c:pt idx="0">
                  <c:v>TOTAL LAVOURAS</c:v>
                </c:pt>
                <c:pt idx="1">
                  <c:v>TOTAL PECUÁRIA</c:v>
                </c:pt>
                <c:pt idx="2">
                  <c:v>VBP TOTAL</c:v>
                </c:pt>
              </c:strCache>
            </c:strRef>
          </c:cat>
          <c:val>
            <c:numRef>
              <c:f>('VBP completo'!$AP$31,'VBP completo'!$AP$37:$AP$38)</c:f>
              <c:numCache>
                <c:formatCode>0.0%</c:formatCode>
                <c:ptCount val="3"/>
                <c:pt idx="0">
                  <c:v>-4.8254913945470213E-2</c:v>
                </c:pt>
                <c:pt idx="1">
                  <c:v>-2.1039666845724447E-2</c:v>
                </c:pt>
                <c:pt idx="2">
                  <c:v>-3.8709558170304192E-2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6B22-4148-947B-75B4A4F4CA7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086206048"/>
        <c:axId val="1086210640"/>
      </c:lineChart>
      <c:catAx>
        <c:axId val="73729400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r>
                  <a:rPr lang="en-US" sz="800" b="0" i="0" u="none" strike="noStrike" baseline="0">
                    <a:effectLst/>
                  </a:rPr>
                  <a:t>Fonte: </a:t>
                </a:r>
                <a:r>
                  <a:rPr lang="pt-BR" sz="800" b="0" i="0" u="none" strike="noStrike" baseline="0">
                    <a:effectLst/>
                  </a:rPr>
                  <a:t>: CGAEC/DAEP/SPA/MAPA</a:t>
                </a:r>
              </a:p>
            </c:rich>
          </c:tx>
          <c:layout>
            <c:manualLayout>
              <c:xMode val="edge"/>
              <c:yMode val="edge"/>
              <c:x val="8.4768362739906969E-2"/>
              <c:y val="0.92261727351195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pt-BR"/>
          </a:p>
        </c:txPr>
        <c:crossAx val="737293680"/>
        <c:crosses val="autoZero"/>
        <c:auto val="1"/>
        <c:lblAlgn val="ctr"/>
        <c:lblOffset val="100"/>
        <c:noMultiLvlLbl val="0"/>
      </c:catAx>
      <c:valAx>
        <c:axId val="737293680"/>
        <c:scaling>
          <c:orientation val="minMax"/>
          <c:max val="1800"/>
        </c:scaling>
        <c:delete val="1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r>
                  <a:rPr lang="en-US"/>
                  <a:t>bilhões R$</a:t>
                </a:r>
              </a:p>
            </c:rich>
          </c:tx>
          <c:layout>
            <c:manualLayout>
              <c:xMode val="edge"/>
              <c:yMode val="edge"/>
              <c:x val="1.8604651162790697E-2"/>
              <c:y val="0.3198660512263553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</c:title>
        <c:numFmt formatCode="#,##0.00" sourceLinked="1"/>
        <c:majorTickMark val="out"/>
        <c:minorTickMark val="none"/>
        <c:tickLblPos val="nextTo"/>
        <c:crossAx val="737294008"/>
        <c:crosses val="autoZero"/>
        <c:crossBetween val="between"/>
      </c:valAx>
      <c:valAx>
        <c:axId val="1086210640"/>
        <c:scaling>
          <c:orientation val="minMax"/>
        </c:scaling>
        <c:delete val="1"/>
        <c:axPos val="r"/>
        <c:numFmt formatCode="0.0%" sourceLinked="1"/>
        <c:majorTickMark val="out"/>
        <c:minorTickMark val="none"/>
        <c:tickLblPos val="nextTo"/>
        <c:crossAx val="1086206048"/>
        <c:crosses val="max"/>
        <c:crossBetween val="between"/>
      </c:valAx>
      <c:catAx>
        <c:axId val="1086206048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crossAx val="1086210640"/>
        <c:crosses val="max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5684076990376203"/>
          <c:y val="0.12222583001867035"/>
          <c:w val="0.52848098638832941"/>
          <c:h val="9.118894620931004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Segoe UI" panose="020B0502040204020203" pitchFamily="34" charset="0"/>
          <a:cs typeface="Segoe UI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VBP completo'!A1"/><Relationship Id="rId7" Type="http://schemas.openxmlformats.org/officeDocument/2006/relationships/hyperlink" Target="#Varia&#231;&#227;o!A1"/><Relationship Id="rId2" Type="http://schemas.openxmlformats.org/officeDocument/2006/relationships/hyperlink" Target="#VBP!A1"/><Relationship Id="rId1" Type="http://schemas.openxmlformats.org/officeDocument/2006/relationships/image" Target="../media/image1.jpeg"/><Relationship Id="rId6" Type="http://schemas.openxmlformats.org/officeDocument/2006/relationships/hyperlink" Target="#Laspeyres!A1"/><Relationship Id="rId5" Type="http://schemas.openxmlformats.org/officeDocument/2006/relationships/hyperlink" Target="#'VBP Completo Nominal'!A1"/><Relationship Id="rId4" Type="http://schemas.openxmlformats.org/officeDocument/2006/relationships/hyperlink" Target="#'Ranking 2025'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CAPA!A1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CAPA!A1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hyperlink" Target="#CAPA!A1"/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CAPA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CAPA!A1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hyperlink" Target="#CAPA!A1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379095</xdr:colOff>
      <xdr:row>9</xdr:row>
      <xdr:rowOff>36195</xdr:rowOff>
    </xdr:from>
    <xdr:to>
      <xdr:col>3</xdr:col>
      <xdr:colOff>493395</xdr:colOff>
      <xdr:row>10</xdr:row>
      <xdr:rowOff>121920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988695" y="1483995"/>
          <a:ext cx="1333500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pt-BR" sz="1100" b="1"/>
            <a:t>mês/2020</a:t>
          </a:r>
        </a:p>
      </xdr:txBody>
    </xdr:sp>
    <xdr:clientData/>
  </xdr:twoCellAnchor>
  <xdr:twoCellAnchor>
    <xdr:from>
      <xdr:col>0</xdr:col>
      <xdr:colOff>409576</xdr:colOff>
      <xdr:row>4</xdr:row>
      <xdr:rowOff>123826</xdr:rowOff>
    </xdr:from>
    <xdr:to>
      <xdr:col>10</xdr:col>
      <xdr:colOff>561976</xdr:colOff>
      <xdr:row>29</xdr:row>
      <xdr:rowOff>19051</xdr:rowOff>
    </xdr:to>
    <xdr:sp macro="" textlink="">
      <xdr:nvSpPr>
        <xdr:cNvPr id="3" name="Retângul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409576" y="666751"/>
          <a:ext cx="6248400" cy="4419600"/>
        </a:xfrm>
        <a:prstGeom prst="rect">
          <a:avLst/>
        </a:prstGeom>
        <a:gradFill flip="none" rotWithShape="1">
          <a:gsLst>
            <a:gs pos="0">
              <a:schemeClr val="accent3">
                <a:lumMod val="0"/>
                <a:lumOff val="100000"/>
              </a:schemeClr>
            </a:gs>
            <a:gs pos="35000">
              <a:schemeClr val="accent3">
                <a:lumMod val="0"/>
                <a:lumOff val="100000"/>
              </a:schemeClr>
            </a:gs>
            <a:gs pos="100000">
              <a:schemeClr val="accent3">
                <a:lumMod val="100000"/>
              </a:schemeClr>
            </a:gs>
          </a:gsLst>
          <a:path path="circle">
            <a:fillToRect l="50000" t="-80000" r="50000" b="180000"/>
          </a:path>
          <a:tileRect/>
        </a:gradFill>
        <a:ln>
          <a:noFill/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>
            <a:ln>
              <a:solidFill>
                <a:srgbClr val="001848"/>
              </a:solidFill>
            </a:ln>
          </a:endParaRPr>
        </a:p>
      </xdr:txBody>
    </xdr:sp>
    <xdr:clientData/>
  </xdr:twoCellAnchor>
  <xdr:twoCellAnchor editAs="oneCell">
    <xdr:from>
      <xdr:col>0</xdr:col>
      <xdr:colOff>546758</xdr:colOff>
      <xdr:row>5</xdr:row>
      <xdr:rowOff>107022</xdr:rowOff>
    </xdr:from>
    <xdr:to>
      <xdr:col>10</xdr:col>
      <xdr:colOff>420794</xdr:colOff>
      <xdr:row>28</xdr:row>
      <xdr:rowOff>19050</xdr:rowOff>
    </xdr:to>
    <xdr:pic>
      <xdr:nvPicPr>
        <xdr:cNvPr id="32" name="Imagem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6758" y="830922"/>
          <a:ext cx="5970036" cy="4074453"/>
        </a:xfrm>
        <a:prstGeom prst="rect">
          <a:avLst/>
        </a:prstGeom>
      </xdr:spPr>
    </xdr:pic>
    <xdr:clientData/>
  </xdr:twoCellAnchor>
  <xdr:twoCellAnchor>
    <xdr:from>
      <xdr:col>1</xdr:col>
      <xdr:colOff>426827</xdr:colOff>
      <xdr:row>10</xdr:row>
      <xdr:rowOff>74573</xdr:rowOff>
    </xdr:from>
    <xdr:to>
      <xdr:col>3</xdr:col>
      <xdr:colOff>541127</xdr:colOff>
      <xdr:row>11</xdr:row>
      <xdr:rowOff>179348</xdr:rowOff>
    </xdr:to>
    <xdr:sp macro="" textlink="">
      <xdr:nvSpPr>
        <xdr:cNvPr id="33" name="CaixaDeTexto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1036427" y="1703348"/>
          <a:ext cx="133350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1100" b="1">
              <a:latin typeface="Segoe UI" panose="020B0502040204020203" pitchFamily="34" charset="0"/>
              <a:cs typeface="Segoe UI" panose="020B0502040204020203" pitchFamily="34" charset="0"/>
            </a:rPr>
            <a:t>março/2026</a:t>
          </a:r>
        </a:p>
      </xdr:txBody>
    </xdr:sp>
    <xdr:clientData/>
  </xdr:twoCellAnchor>
  <xdr:twoCellAnchor>
    <xdr:from>
      <xdr:col>11</xdr:col>
      <xdr:colOff>318359</xdr:colOff>
      <xdr:row>10</xdr:row>
      <xdr:rowOff>17145</xdr:rowOff>
    </xdr:from>
    <xdr:to>
      <xdr:col>14</xdr:col>
      <xdr:colOff>64757</xdr:colOff>
      <xdr:row>12</xdr:row>
      <xdr:rowOff>26670</xdr:rowOff>
    </xdr:to>
    <xdr:sp macro="" textlink="">
      <xdr:nvSpPr>
        <xdr:cNvPr id="12" name="Retângulo: Cantos Arredondados 1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7023959" y="1283970"/>
          <a:ext cx="1308498" cy="371475"/>
        </a:xfrm>
        <a:prstGeom prst="roundRect">
          <a:avLst>
            <a:gd name="adj" fmla="val 50000"/>
          </a:avLst>
        </a:prstGeom>
        <a:gradFill>
          <a:gsLst>
            <a:gs pos="0">
              <a:schemeClr val="accent3">
                <a:lumMod val="0"/>
                <a:lumOff val="100000"/>
              </a:schemeClr>
            </a:gs>
            <a:gs pos="35000">
              <a:schemeClr val="accent3">
                <a:lumMod val="0"/>
                <a:lumOff val="100000"/>
              </a:schemeClr>
            </a:gs>
            <a:gs pos="100000">
              <a:schemeClr val="accent3">
                <a:lumMod val="100000"/>
              </a:schemeClr>
            </a:gs>
          </a:gsLst>
          <a:path path="circle">
            <a:fillToRect l="50000" t="-80000" r="50000" b="180000"/>
          </a:path>
        </a:gradFill>
        <a:ln>
          <a:noFill/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600" b="1" u="none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</a:rPr>
            <a:t>VBP Brasil</a:t>
          </a:r>
          <a:endParaRPr lang="pt-BR" sz="1600" b="1" u="none">
            <a:solidFill>
              <a:schemeClr val="accent3">
                <a:lumMod val="50000"/>
              </a:schemeClr>
            </a:solidFill>
          </a:endParaRPr>
        </a:p>
      </xdr:txBody>
    </xdr:sp>
    <xdr:clientData/>
  </xdr:twoCellAnchor>
  <xdr:twoCellAnchor>
    <xdr:from>
      <xdr:col>14</xdr:col>
      <xdr:colOff>175087</xdr:colOff>
      <xdr:row>10</xdr:row>
      <xdr:rowOff>12382</xdr:rowOff>
    </xdr:from>
    <xdr:to>
      <xdr:col>17</xdr:col>
      <xdr:colOff>322330</xdr:colOff>
      <xdr:row>12</xdr:row>
      <xdr:rowOff>31432</xdr:rowOff>
    </xdr:to>
    <xdr:sp macro="" textlink="">
      <xdr:nvSpPr>
        <xdr:cNvPr id="15" name="Retângulo: Cantos Arredondados 1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8442787" y="1279207"/>
          <a:ext cx="1976043" cy="381000"/>
        </a:xfrm>
        <a:prstGeom prst="roundRect">
          <a:avLst>
            <a:gd name="adj" fmla="val 50000"/>
          </a:avLst>
        </a:prstGeom>
        <a:gradFill>
          <a:gsLst>
            <a:gs pos="0">
              <a:schemeClr val="accent3">
                <a:lumMod val="0"/>
                <a:lumOff val="100000"/>
              </a:schemeClr>
            </a:gs>
            <a:gs pos="35000">
              <a:schemeClr val="accent3">
                <a:lumMod val="0"/>
                <a:lumOff val="100000"/>
              </a:schemeClr>
            </a:gs>
            <a:gs pos="100000">
              <a:schemeClr val="accent3">
                <a:lumMod val="100000"/>
              </a:schemeClr>
            </a:gs>
          </a:gsLst>
          <a:path path="circle">
            <a:fillToRect l="50000" t="-80000" r="50000" b="180000"/>
          </a:path>
        </a:gradFill>
        <a:ln>
          <a:noFill/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rPr>
            <a:t>VBP Completo Real</a:t>
          </a:r>
        </a:p>
      </xdr:txBody>
    </xdr:sp>
    <xdr:clientData/>
  </xdr:twoCellAnchor>
  <xdr:twoCellAnchor>
    <xdr:from>
      <xdr:col>13</xdr:col>
      <xdr:colOff>424921</xdr:colOff>
      <xdr:row>18</xdr:row>
      <xdr:rowOff>66675</xdr:rowOff>
    </xdr:from>
    <xdr:to>
      <xdr:col>15</xdr:col>
      <xdr:colOff>491596</xdr:colOff>
      <xdr:row>20</xdr:row>
      <xdr:rowOff>71350</xdr:rowOff>
    </xdr:to>
    <xdr:sp macro="" textlink="">
      <xdr:nvSpPr>
        <xdr:cNvPr id="16" name="Retângulo: Cantos Arredondados 1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8083021" y="2781300"/>
          <a:ext cx="1285875" cy="366625"/>
        </a:xfrm>
        <a:prstGeom prst="roundRect">
          <a:avLst>
            <a:gd name="adj" fmla="val 50000"/>
          </a:avLst>
        </a:prstGeom>
        <a:gradFill>
          <a:gsLst>
            <a:gs pos="0">
              <a:schemeClr val="accent3">
                <a:lumMod val="0"/>
                <a:lumOff val="100000"/>
              </a:schemeClr>
            </a:gs>
            <a:gs pos="35000">
              <a:schemeClr val="accent3">
                <a:lumMod val="0"/>
                <a:lumOff val="100000"/>
              </a:schemeClr>
            </a:gs>
            <a:gs pos="100000">
              <a:schemeClr val="accent3">
                <a:lumMod val="100000"/>
              </a:schemeClr>
            </a:gs>
          </a:gsLst>
          <a:path path="circle">
            <a:fillToRect l="50000" t="-80000" r="50000" b="180000"/>
          </a:path>
        </a:gradFill>
        <a:ln>
          <a:noFill/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rPr>
            <a:t>Ranking </a:t>
          </a:r>
        </a:p>
      </xdr:txBody>
    </xdr:sp>
    <xdr:clientData/>
  </xdr:twoCellAnchor>
  <xdr:twoCellAnchor>
    <xdr:from>
      <xdr:col>11</xdr:col>
      <xdr:colOff>211667</xdr:colOff>
      <xdr:row>6</xdr:row>
      <xdr:rowOff>69849</xdr:rowOff>
    </xdr:from>
    <xdr:to>
      <xdr:col>17</xdr:col>
      <xdr:colOff>276225</xdr:colOff>
      <xdr:row>8</xdr:row>
      <xdr:rowOff>152400</xdr:rowOff>
    </xdr:to>
    <xdr:sp macro="" textlink="">
      <xdr:nvSpPr>
        <xdr:cNvPr id="17" name="Retângulo: Cantos Arredondados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6917267" y="612774"/>
          <a:ext cx="3455458" cy="444501"/>
        </a:xfrm>
        <a:prstGeom prst="roundRect">
          <a:avLst>
            <a:gd name="adj" fmla="val 50000"/>
          </a:avLst>
        </a:prstGeom>
        <a:gradFill flip="none" rotWithShape="1">
          <a:gsLst>
            <a:gs pos="0">
              <a:schemeClr val="accent3">
                <a:lumMod val="89000"/>
              </a:schemeClr>
            </a:gs>
            <a:gs pos="23000">
              <a:schemeClr val="accent3">
                <a:lumMod val="89000"/>
              </a:schemeClr>
            </a:gs>
            <a:gs pos="69000">
              <a:schemeClr val="accent3">
                <a:lumMod val="75000"/>
              </a:schemeClr>
            </a:gs>
            <a:gs pos="97000">
              <a:schemeClr val="accent3">
                <a:lumMod val="70000"/>
              </a:schemeClr>
            </a:gs>
          </a:gsLst>
          <a:path path="circle">
            <a:fillToRect l="50000" t="50000" r="50000" b="50000"/>
          </a:path>
          <a:tileRect/>
        </a:gradFill>
        <a:ln>
          <a:noFill/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800" b="1">
              <a:solidFill>
                <a:schemeClr val="bg1"/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a:rPr>
            <a:t>VBP BRASIL - Selecione</a:t>
          </a:r>
          <a:endParaRPr lang="pt-BR" sz="1800" b="1">
            <a:solidFill>
              <a:schemeClr val="accent3">
                <a:lumMod val="75000"/>
              </a:schemeClr>
            </a:solidFill>
          </a:endParaRPr>
        </a:p>
      </xdr:txBody>
    </xdr:sp>
    <xdr:clientData/>
  </xdr:twoCellAnchor>
  <xdr:twoCellAnchor>
    <xdr:from>
      <xdr:col>12</xdr:col>
      <xdr:colOff>200025</xdr:colOff>
      <xdr:row>15</xdr:row>
      <xdr:rowOff>108903</xdr:rowOff>
    </xdr:from>
    <xdr:to>
      <xdr:col>17</xdr:col>
      <xdr:colOff>112780</xdr:colOff>
      <xdr:row>17</xdr:row>
      <xdr:rowOff>127953</xdr:rowOff>
    </xdr:to>
    <xdr:sp macro="" textlink="">
      <xdr:nvSpPr>
        <xdr:cNvPr id="18" name="Retângulo: Cantos Arredondados 1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7248525" y="2280603"/>
          <a:ext cx="2960755" cy="381000"/>
        </a:xfrm>
        <a:prstGeom prst="roundRect">
          <a:avLst>
            <a:gd name="adj" fmla="val 50000"/>
          </a:avLst>
        </a:prstGeom>
        <a:gradFill>
          <a:gsLst>
            <a:gs pos="0">
              <a:schemeClr val="accent3">
                <a:lumMod val="0"/>
                <a:lumOff val="100000"/>
              </a:schemeClr>
            </a:gs>
            <a:gs pos="35000">
              <a:schemeClr val="accent3">
                <a:lumMod val="0"/>
                <a:lumOff val="100000"/>
              </a:schemeClr>
            </a:gs>
            <a:gs pos="100000">
              <a:schemeClr val="accent3">
                <a:lumMod val="100000"/>
              </a:schemeClr>
            </a:gs>
          </a:gsLst>
          <a:path path="circle">
            <a:fillToRect l="50000" t="-80000" r="50000" b="180000"/>
          </a:path>
        </a:gradFill>
        <a:ln>
          <a:noFill/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rPr>
            <a:t>VBP Completo Nominal </a:t>
          </a:r>
        </a:p>
      </xdr:txBody>
    </xdr:sp>
    <xdr:clientData/>
  </xdr:twoCellAnchor>
  <xdr:twoCellAnchor>
    <xdr:from>
      <xdr:col>11</xdr:col>
      <xdr:colOff>318359</xdr:colOff>
      <xdr:row>12</xdr:row>
      <xdr:rowOff>153512</xdr:rowOff>
    </xdr:from>
    <xdr:to>
      <xdr:col>14</xdr:col>
      <xdr:colOff>64757</xdr:colOff>
      <xdr:row>14</xdr:row>
      <xdr:rowOff>163037</xdr:rowOff>
    </xdr:to>
    <xdr:sp macro="" textlink="">
      <xdr:nvSpPr>
        <xdr:cNvPr id="19" name="Retângulo: Cantos Arredondados 1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7023959" y="1782287"/>
          <a:ext cx="1308498" cy="371475"/>
        </a:xfrm>
        <a:prstGeom prst="roundRect">
          <a:avLst>
            <a:gd name="adj" fmla="val 50000"/>
          </a:avLst>
        </a:prstGeom>
        <a:gradFill>
          <a:gsLst>
            <a:gs pos="0">
              <a:schemeClr val="accent3">
                <a:lumMod val="0"/>
                <a:lumOff val="100000"/>
              </a:schemeClr>
            </a:gs>
            <a:gs pos="35000">
              <a:schemeClr val="accent3">
                <a:lumMod val="0"/>
                <a:lumOff val="100000"/>
              </a:schemeClr>
            </a:gs>
            <a:gs pos="100000">
              <a:schemeClr val="accent3">
                <a:lumMod val="100000"/>
              </a:schemeClr>
            </a:gs>
          </a:gsLst>
          <a:path path="circle">
            <a:fillToRect l="50000" t="-80000" r="50000" b="180000"/>
          </a:path>
        </a:gradFill>
        <a:ln>
          <a:noFill/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600" b="1" u="none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</a:rPr>
            <a:t>Laspeyres</a:t>
          </a:r>
          <a:endParaRPr lang="pt-BR" sz="1600" b="1" u="none">
            <a:solidFill>
              <a:schemeClr val="accent3">
                <a:lumMod val="50000"/>
              </a:schemeClr>
            </a:solidFill>
          </a:endParaRPr>
        </a:p>
      </xdr:txBody>
    </xdr:sp>
    <xdr:clientData/>
  </xdr:twoCellAnchor>
  <xdr:twoCellAnchor>
    <xdr:from>
      <xdr:col>14</xdr:col>
      <xdr:colOff>175087</xdr:colOff>
      <xdr:row>12</xdr:row>
      <xdr:rowOff>151130</xdr:rowOff>
    </xdr:from>
    <xdr:to>
      <xdr:col>17</xdr:col>
      <xdr:colOff>322330</xdr:colOff>
      <xdr:row>14</xdr:row>
      <xdr:rowOff>170180</xdr:rowOff>
    </xdr:to>
    <xdr:sp macro="" textlink="">
      <xdr:nvSpPr>
        <xdr:cNvPr id="20" name="Retângulo: Cantos Arredondados 1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8442787" y="1779905"/>
          <a:ext cx="1976043" cy="381000"/>
        </a:xfrm>
        <a:prstGeom prst="roundRect">
          <a:avLst>
            <a:gd name="adj" fmla="val 50000"/>
          </a:avLst>
        </a:prstGeom>
        <a:gradFill>
          <a:gsLst>
            <a:gs pos="0">
              <a:schemeClr val="accent3">
                <a:lumMod val="0"/>
                <a:lumOff val="100000"/>
              </a:schemeClr>
            </a:gs>
            <a:gs pos="35000">
              <a:schemeClr val="accent3">
                <a:lumMod val="0"/>
                <a:lumOff val="100000"/>
              </a:schemeClr>
            </a:gs>
            <a:gs pos="100000">
              <a:schemeClr val="accent3">
                <a:lumMod val="100000"/>
              </a:schemeClr>
            </a:gs>
          </a:gsLst>
          <a:path path="circle">
            <a:fillToRect l="50000" t="-80000" r="50000" b="180000"/>
          </a:path>
        </a:gradFill>
        <a:ln>
          <a:noFill/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rPr>
            <a:t>Variação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183356</xdr:colOff>
      <xdr:row>6</xdr:row>
      <xdr:rowOff>447674</xdr:rowOff>
    </xdr:from>
    <xdr:to>
      <xdr:col>21</xdr:col>
      <xdr:colOff>304800</xdr:colOff>
      <xdr:row>18</xdr:row>
      <xdr:rowOff>171450</xdr:rowOff>
    </xdr:to>
    <xdr:graphicFrame macro="">
      <xdr:nvGraphicFramePr>
        <xdr:cNvPr id="4" name="Gráfico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217170</xdr:colOff>
      <xdr:row>19</xdr:row>
      <xdr:rowOff>106680</xdr:rowOff>
    </xdr:from>
    <xdr:to>
      <xdr:col>21</xdr:col>
      <xdr:colOff>323850</xdr:colOff>
      <xdr:row>31</xdr:row>
      <xdr:rowOff>38100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</xdr:row>
      <xdr:rowOff>0</xdr:rowOff>
    </xdr:from>
    <xdr:to>
      <xdr:col>0</xdr:col>
      <xdr:colOff>1279070</xdr:colOff>
      <xdr:row>6</xdr:row>
      <xdr:rowOff>40822</xdr:rowOff>
    </xdr:to>
    <xdr:grpSp>
      <xdr:nvGrpSpPr>
        <xdr:cNvPr id="8" name="Agrupar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GrpSpPr/>
      </xdr:nvGrpSpPr>
      <xdr:grpSpPr>
        <a:xfrm>
          <a:off x="0" y="857250"/>
          <a:ext cx="1279070" cy="445635"/>
          <a:chOff x="0" y="0"/>
          <a:chExt cx="1583530" cy="432820"/>
        </a:xfrm>
      </xdr:grpSpPr>
      <xdr:sp macro="" textlink="">
        <xdr:nvSpPr>
          <xdr:cNvPr id="10" name="Seta: para a Esquerda 9">
            <a:extLst>
              <a:ext uri="{FF2B5EF4-FFF2-40B4-BE49-F238E27FC236}">
                <a16:creationId xmlns:a16="http://schemas.microsoft.com/office/drawing/2014/main" id="{00000000-0008-0000-0100-00000A000000}"/>
              </a:ext>
            </a:extLst>
          </xdr:cNvPr>
          <xdr:cNvSpPr/>
        </xdr:nvSpPr>
        <xdr:spPr>
          <a:xfrm>
            <a:off x="0" y="0"/>
            <a:ext cx="1540733" cy="432820"/>
          </a:xfrm>
          <a:prstGeom prst="leftArrow">
            <a:avLst/>
          </a:prstGeom>
          <a:gradFill flip="none" rotWithShape="1">
            <a:gsLst>
              <a:gs pos="0">
                <a:schemeClr val="accent3">
                  <a:lumMod val="0"/>
                  <a:lumOff val="100000"/>
                </a:schemeClr>
              </a:gs>
              <a:gs pos="35000">
                <a:schemeClr val="accent3">
                  <a:lumMod val="0"/>
                  <a:lumOff val="100000"/>
                </a:schemeClr>
              </a:gs>
              <a:gs pos="100000">
                <a:schemeClr val="accent3">
                  <a:lumMod val="100000"/>
                </a:schemeClr>
              </a:gs>
            </a:gsLst>
            <a:path path="circle">
              <a:fillToRect l="50000" t="-80000" r="50000" b="180000"/>
            </a:path>
            <a:tileRect/>
          </a:gradFill>
          <a:ln>
            <a:noFill/>
          </a:ln>
          <a:effectLst>
            <a:innerShdw blurRad="114300">
              <a:schemeClr val="accent3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endPara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1" name="Retângulo: Cantos Arredondados 10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00000000-0008-0000-0100-00000B000000}"/>
              </a:ext>
            </a:extLst>
          </xdr:cNvPr>
          <xdr:cNvSpPr/>
        </xdr:nvSpPr>
        <xdr:spPr>
          <a:xfrm>
            <a:off x="99861" y="90591"/>
            <a:ext cx="1483669" cy="254609"/>
          </a:xfrm>
          <a:prstGeom prst="roundRect">
            <a:avLst/>
          </a:prstGeom>
          <a:noFill/>
          <a:ln>
            <a:noFill/>
          </a:ln>
          <a:effectLst>
            <a:innerShdw blurRad="114300">
              <a:schemeClr val="accent4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600" b="1">
                <a:solidFill>
                  <a:schemeClr val="accent3">
                    <a:lumMod val="50000"/>
                  </a:schemeClr>
                </a:solidFill>
                <a:effectLst>
                  <a:innerShdw blurRad="63500" dist="50800" dir="13500000">
                    <a:prstClr val="black">
                      <a:alpha val="50000"/>
                    </a:prstClr>
                  </a:innerShdw>
                </a:effectLst>
              </a:rPr>
              <a:t>Voltar  </a:t>
            </a:r>
            <a:r>
              <a:rPr lang="pt-BR" sz="1600" b="1" baseline="0">
                <a:solidFill>
                  <a:schemeClr val="accent3">
                    <a:lumMod val="50000"/>
                  </a:schemeClr>
                </a:solidFill>
              </a:rPr>
              <a:t> </a:t>
            </a:r>
            <a:endParaRPr lang="pt-BR" sz="1600" b="1">
              <a:solidFill>
                <a:schemeClr val="accent3">
                  <a:lumMod val="50000"/>
                </a:schemeClr>
              </a:solidFill>
            </a:endParaRP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27214</xdr:colOff>
      <xdr:row>4</xdr:row>
      <xdr:rowOff>0</xdr:rowOff>
    </xdr:from>
    <xdr:to>
      <xdr:col>0</xdr:col>
      <xdr:colOff>1306284</xdr:colOff>
      <xdr:row>6</xdr:row>
      <xdr:rowOff>13607</xdr:rowOff>
    </xdr:to>
    <xdr:grpSp>
      <xdr:nvGrpSpPr>
        <xdr:cNvPr id="5" name="Agrupar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pSpPr/>
      </xdr:nvGrpSpPr>
      <xdr:grpSpPr>
        <a:xfrm>
          <a:off x="27214" y="889000"/>
          <a:ext cx="1279070" cy="458107"/>
          <a:chOff x="0" y="0"/>
          <a:chExt cx="1583530" cy="432820"/>
        </a:xfrm>
      </xdr:grpSpPr>
      <xdr:sp macro="" textlink="">
        <xdr:nvSpPr>
          <xdr:cNvPr id="6" name="Seta: para a Esquerda 5">
            <a:extLst>
              <a:ext uri="{FF2B5EF4-FFF2-40B4-BE49-F238E27FC236}">
                <a16:creationId xmlns:a16="http://schemas.microsoft.com/office/drawing/2014/main" id="{00000000-0008-0000-0200-000006000000}"/>
              </a:ext>
            </a:extLst>
          </xdr:cNvPr>
          <xdr:cNvSpPr/>
        </xdr:nvSpPr>
        <xdr:spPr>
          <a:xfrm>
            <a:off x="0" y="0"/>
            <a:ext cx="1540733" cy="432820"/>
          </a:xfrm>
          <a:prstGeom prst="leftArrow">
            <a:avLst/>
          </a:prstGeom>
          <a:gradFill flip="none" rotWithShape="1">
            <a:gsLst>
              <a:gs pos="0">
                <a:schemeClr val="accent3">
                  <a:lumMod val="0"/>
                  <a:lumOff val="100000"/>
                </a:schemeClr>
              </a:gs>
              <a:gs pos="35000">
                <a:schemeClr val="accent3">
                  <a:lumMod val="0"/>
                  <a:lumOff val="100000"/>
                </a:schemeClr>
              </a:gs>
              <a:gs pos="100000">
                <a:schemeClr val="accent3">
                  <a:lumMod val="100000"/>
                </a:schemeClr>
              </a:gs>
            </a:gsLst>
            <a:path path="circle">
              <a:fillToRect l="50000" t="-80000" r="50000" b="180000"/>
            </a:path>
            <a:tileRect/>
          </a:gradFill>
          <a:ln>
            <a:noFill/>
          </a:ln>
          <a:effectLst>
            <a:innerShdw blurRad="114300">
              <a:schemeClr val="accent3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endPara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7" name="Retângulo: Cantos Arredondados 6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SpPr/>
        </xdr:nvSpPr>
        <xdr:spPr>
          <a:xfrm>
            <a:off x="99861" y="90591"/>
            <a:ext cx="1483669" cy="254609"/>
          </a:xfrm>
          <a:prstGeom prst="roundRect">
            <a:avLst/>
          </a:prstGeom>
          <a:noFill/>
          <a:ln>
            <a:noFill/>
          </a:ln>
          <a:effectLst>
            <a:innerShdw blurRad="114300">
              <a:schemeClr val="accent4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600" b="1">
                <a:solidFill>
                  <a:schemeClr val="accent3">
                    <a:lumMod val="50000"/>
                  </a:schemeClr>
                </a:solidFill>
                <a:effectLst>
                  <a:innerShdw blurRad="63500" dist="50800" dir="13500000">
                    <a:prstClr val="black">
                      <a:alpha val="50000"/>
                    </a:prstClr>
                  </a:innerShdw>
                </a:effectLst>
              </a:rPr>
              <a:t>Voltar  </a:t>
            </a:r>
            <a:r>
              <a:rPr lang="pt-BR" sz="1600" b="1" baseline="0">
                <a:solidFill>
                  <a:schemeClr val="accent3">
                    <a:lumMod val="50000"/>
                  </a:schemeClr>
                </a:solidFill>
              </a:rPr>
              <a:t> </a:t>
            </a:r>
            <a:endParaRPr lang="pt-BR" sz="1600" b="1">
              <a:solidFill>
                <a:schemeClr val="accent3">
                  <a:lumMod val="50000"/>
                </a:schemeClr>
              </a:solidFill>
            </a:endParaRP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192405</xdr:colOff>
      <xdr:row>7</xdr:row>
      <xdr:rowOff>7620</xdr:rowOff>
    </xdr:from>
    <xdr:to>
      <xdr:col>11</xdr:col>
      <xdr:colOff>493395</xdr:colOff>
      <xdr:row>19</xdr:row>
      <xdr:rowOff>200025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517072</xdr:colOff>
      <xdr:row>4</xdr:row>
      <xdr:rowOff>81642</xdr:rowOff>
    </xdr:from>
    <xdr:to>
      <xdr:col>7</xdr:col>
      <xdr:colOff>503464</xdr:colOff>
      <xdr:row>6</xdr:row>
      <xdr:rowOff>204106</xdr:rowOff>
    </xdr:to>
    <xdr:grpSp>
      <xdr:nvGrpSpPr>
        <xdr:cNvPr id="3" name="Agrupar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pSpPr/>
      </xdr:nvGrpSpPr>
      <xdr:grpSpPr>
        <a:xfrm>
          <a:off x="4755697" y="938892"/>
          <a:ext cx="1177017" cy="574902"/>
          <a:chOff x="0" y="0"/>
          <a:chExt cx="1583530" cy="432820"/>
        </a:xfrm>
      </xdr:grpSpPr>
      <xdr:sp macro="" textlink="">
        <xdr:nvSpPr>
          <xdr:cNvPr id="4" name="Seta: para a Esquerda 3">
            <a:extLst>
              <a:ext uri="{FF2B5EF4-FFF2-40B4-BE49-F238E27FC236}">
                <a16:creationId xmlns:a16="http://schemas.microsoft.com/office/drawing/2014/main" id="{00000000-0008-0000-0400-000004000000}"/>
              </a:ext>
            </a:extLst>
          </xdr:cNvPr>
          <xdr:cNvSpPr/>
        </xdr:nvSpPr>
        <xdr:spPr>
          <a:xfrm>
            <a:off x="0" y="0"/>
            <a:ext cx="1540733" cy="432820"/>
          </a:xfrm>
          <a:prstGeom prst="leftArrow">
            <a:avLst/>
          </a:prstGeom>
          <a:gradFill flip="none" rotWithShape="1">
            <a:gsLst>
              <a:gs pos="0">
                <a:schemeClr val="accent3">
                  <a:lumMod val="0"/>
                  <a:lumOff val="100000"/>
                </a:schemeClr>
              </a:gs>
              <a:gs pos="35000">
                <a:schemeClr val="accent3">
                  <a:lumMod val="0"/>
                  <a:lumOff val="100000"/>
                </a:schemeClr>
              </a:gs>
              <a:gs pos="100000">
                <a:schemeClr val="accent5"/>
              </a:gs>
            </a:gsLst>
            <a:path path="circle">
              <a:fillToRect l="50000" t="-80000" r="50000" b="180000"/>
            </a:path>
            <a:tileRect/>
          </a:gradFill>
          <a:ln>
            <a:noFill/>
          </a:ln>
          <a:effectLst>
            <a:innerShdw blurRad="114300">
              <a:schemeClr val="accent5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endPara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5" name="Retângulo: Cantos Arredondados 4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00000000-0008-0000-0400-000005000000}"/>
              </a:ext>
            </a:extLst>
          </xdr:cNvPr>
          <xdr:cNvSpPr/>
        </xdr:nvSpPr>
        <xdr:spPr>
          <a:xfrm>
            <a:off x="99861" y="90591"/>
            <a:ext cx="1483669" cy="254609"/>
          </a:xfrm>
          <a:prstGeom prst="roundRect">
            <a:avLst/>
          </a:prstGeom>
          <a:noFill/>
          <a:ln>
            <a:noFill/>
          </a:ln>
          <a:effectLst>
            <a:innerShdw blurRad="114300">
              <a:schemeClr val="accent4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600" b="1">
                <a:solidFill>
                  <a:schemeClr val="accent3">
                    <a:lumMod val="50000"/>
                  </a:schemeClr>
                </a:solidFill>
                <a:effectLst>
                  <a:innerShdw blurRad="63500" dist="50800" dir="13500000">
                    <a:prstClr val="black">
                      <a:alpha val="50000"/>
                    </a:prstClr>
                  </a:innerShdw>
                </a:effectLst>
              </a:rPr>
              <a:t>Voltar</a:t>
            </a:r>
            <a:endParaRPr lang="pt-BR" sz="1600" b="1">
              <a:solidFill>
                <a:schemeClr val="accent3">
                  <a:lumMod val="50000"/>
                </a:schemeClr>
              </a:solidFill>
            </a:endParaRPr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0</xdr:col>
      <xdr:colOff>1279071</xdr:colOff>
      <xdr:row>6</xdr:row>
      <xdr:rowOff>13607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pSpPr/>
      </xdr:nvGrpSpPr>
      <xdr:grpSpPr>
        <a:xfrm>
          <a:off x="0" y="857250"/>
          <a:ext cx="1279071" cy="442232"/>
          <a:chOff x="0" y="0"/>
          <a:chExt cx="1583530" cy="432820"/>
        </a:xfrm>
      </xdr:grpSpPr>
      <xdr:sp macro="" textlink="">
        <xdr:nvSpPr>
          <xdr:cNvPr id="3" name="Seta: para a Esquerda 2">
            <a:extLst>
              <a:ext uri="{FF2B5EF4-FFF2-40B4-BE49-F238E27FC236}">
                <a16:creationId xmlns:a16="http://schemas.microsoft.com/office/drawing/2014/main" id="{00000000-0008-0000-0500-000003000000}"/>
              </a:ext>
            </a:extLst>
          </xdr:cNvPr>
          <xdr:cNvSpPr/>
        </xdr:nvSpPr>
        <xdr:spPr>
          <a:xfrm>
            <a:off x="0" y="0"/>
            <a:ext cx="1540733" cy="432820"/>
          </a:xfrm>
          <a:prstGeom prst="leftArrow">
            <a:avLst/>
          </a:prstGeom>
          <a:gradFill flip="none" rotWithShape="1">
            <a:gsLst>
              <a:gs pos="0">
                <a:schemeClr val="accent3">
                  <a:lumMod val="0"/>
                  <a:lumOff val="100000"/>
                </a:schemeClr>
              </a:gs>
              <a:gs pos="35000">
                <a:schemeClr val="accent3">
                  <a:lumMod val="0"/>
                  <a:lumOff val="100000"/>
                </a:schemeClr>
              </a:gs>
              <a:gs pos="100000">
                <a:srgbClr val="EA813A"/>
              </a:gs>
            </a:gsLst>
            <a:path path="circle">
              <a:fillToRect l="50000" t="-80000" r="50000" b="180000"/>
            </a:path>
            <a:tileRect/>
          </a:gradFill>
          <a:ln>
            <a:noFill/>
          </a:ln>
          <a:effectLst>
            <a:innerShdw blurRad="114300">
              <a:srgbClr val="EA813A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endPara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4" name="Retângulo: Cantos Arredondados 3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00000000-0008-0000-0500-000004000000}"/>
              </a:ext>
            </a:extLst>
          </xdr:cNvPr>
          <xdr:cNvSpPr/>
        </xdr:nvSpPr>
        <xdr:spPr>
          <a:xfrm>
            <a:off x="99861" y="90591"/>
            <a:ext cx="1483669" cy="254609"/>
          </a:xfrm>
          <a:prstGeom prst="roundRect">
            <a:avLst/>
          </a:prstGeom>
          <a:noFill/>
          <a:ln>
            <a:noFill/>
          </a:ln>
          <a:effectLst>
            <a:innerShdw blurRad="114300">
              <a:schemeClr val="accent4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600" b="1">
                <a:solidFill>
                  <a:schemeClr val="accent3">
                    <a:lumMod val="50000"/>
                  </a:schemeClr>
                </a:solidFill>
                <a:effectLst>
                  <a:innerShdw blurRad="63500" dist="50800" dir="13500000">
                    <a:prstClr val="black">
                      <a:alpha val="50000"/>
                    </a:prstClr>
                  </a:innerShdw>
                </a:effectLst>
              </a:rPr>
              <a:t>Voltar</a:t>
            </a:r>
            <a:endParaRPr lang="pt-BR" sz="1600" b="1">
              <a:solidFill>
                <a:schemeClr val="accent3">
                  <a:lumMod val="50000"/>
                </a:schemeClr>
              </a:solidFill>
            </a:endParaRPr>
          </a:p>
        </xdr:txBody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54429</xdr:colOff>
      <xdr:row>4</xdr:row>
      <xdr:rowOff>40822</xdr:rowOff>
    </xdr:from>
    <xdr:to>
      <xdr:col>0</xdr:col>
      <xdr:colOff>1333499</xdr:colOff>
      <xdr:row>5</xdr:row>
      <xdr:rowOff>204108</xdr:rowOff>
    </xdr:to>
    <xdr:grpSp>
      <xdr:nvGrpSpPr>
        <xdr:cNvPr id="5" name="Agrupar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GrpSpPr/>
      </xdr:nvGrpSpPr>
      <xdr:grpSpPr>
        <a:xfrm>
          <a:off x="54429" y="929822"/>
          <a:ext cx="1279070" cy="449036"/>
          <a:chOff x="0" y="0"/>
          <a:chExt cx="1583530" cy="432820"/>
        </a:xfrm>
      </xdr:grpSpPr>
      <xdr:sp macro="" textlink="">
        <xdr:nvSpPr>
          <xdr:cNvPr id="6" name="Seta: para a Esquerda 5">
            <a:extLst>
              <a:ext uri="{FF2B5EF4-FFF2-40B4-BE49-F238E27FC236}">
                <a16:creationId xmlns:a16="http://schemas.microsoft.com/office/drawing/2014/main" id="{00000000-0008-0000-0600-000006000000}"/>
              </a:ext>
            </a:extLst>
          </xdr:cNvPr>
          <xdr:cNvSpPr/>
        </xdr:nvSpPr>
        <xdr:spPr>
          <a:xfrm>
            <a:off x="0" y="0"/>
            <a:ext cx="1540733" cy="432820"/>
          </a:xfrm>
          <a:prstGeom prst="leftArrow">
            <a:avLst/>
          </a:prstGeom>
          <a:gradFill flip="none" rotWithShape="1">
            <a:gsLst>
              <a:gs pos="0">
                <a:schemeClr val="accent3">
                  <a:lumMod val="0"/>
                  <a:lumOff val="100000"/>
                </a:schemeClr>
              </a:gs>
              <a:gs pos="35000">
                <a:schemeClr val="accent3">
                  <a:lumMod val="0"/>
                  <a:lumOff val="100000"/>
                </a:schemeClr>
              </a:gs>
              <a:gs pos="100000">
                <a:schemeClr val="accent3">
                  <a:lumMod val="100000"/>
                </a:schemeClr>
              </a:gs>
            </a:gsLst>
            <a:path path="circle">
              <a:fillToRect l="50000" t="-80000" r="50000" b="180000"/>
            </a:path>
            <a:tileRect/>
          </a:gradFill>
          <a:ln>
            <a:noFill/>
          </a:ln>
          <a:effectLst>
            <a:innerShdw blurRad="114300">
              <a:schemeClr val="accent3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endPara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7" name="Retângulo: Cantos Arredondados 6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00000000-0008-0000-0600-000007000000}"/>
              </a:ext>
            </a:extLst>
          </xdr:cNvPr>
          <xdr:cNvSpPr/>
        </xdr:nvSpPr>
        <xdr:spPr>
          <a:xfrm>
            <a:off x="99861" y="90591"/>
            <a:ext cx="1483669" cy="254609"/>
          </a:xfrm>
          <a:prstGeom prst="roundRect">
            <a:avLst/>
          </a:prstGeom>
          <a:noFill/>
          <a:ln>
            <a:noFill/>
          </a:ln>
          <a:effectLst>
            <a:innerShdw blurRad="114300">
              <a:schemeClr val="accent4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600" b="1">
                <a:solidFill>
                  <a:schemeClr val="accent3">
                    <a:lumMod val="50000"/>
                  </a:schemeClr>
                </a:solidFill>
                <a:effectLst>
                  <a:innerShdw blurRad="63500" dist="50800" dir="13500000">
                    <a:prstClr val="black">
                      <a:alpha val="50000"/>
                    </a:prstClr>
                  </a:innerShdw>
                </a:effectLst>
              </a:rPr>
              <a:t>Voltar  </a:t>
            </a:r>
            <a:r>
              <a:rPr lang="pt-BR" sz="1600" b="1" baseline="0">
                <a:solidFill>
                  <a:schemeClr val="accent3">
                    <a:lumMod val="50000"/>
                  </a:schemeClr>
                </a:solidFill>
              </a:rPr>
              <a:t> </a:t>
            </a:r>
            <a:endParaRPr lang="pt-BR" sz="1600" b="1">
              <a:solidFill>
                <a:schemeClr val="accent3">
                  <a:lumMod val="50000"/>
                </a:schemeClr>
              </a:solidFill>
            </a:endParaRPr>
          </a:p>
        </xdr:txBody>
      </xdr: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419099</xdr:colOff>
      <xdr:row>18</xdr:row>
      <xdr:rowOff>228599</xdr:rowOff>
    </xdr:from>
    <xdr:to>
      <xdr:col>9</xdr:col>
      <xdr:colOff>419099</xdr:colOff>
      <xdr:row>30</xdr:row>
      <xdr:rowOff>142874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587830</xdr:colOff>
      <xdr:row>4</xdr:row>
      <xdr:rowOff>0</xdr:rowOff>
    </xdr:from>
    <xdr:to>
      <xdr:col>7</xdr:col>
      <xdr:colOff>0</xdr:colOff>
      <xdr:row>6</xdr:row>
      <xdr:rowOff>0</xdr:rowOff>
    </xdr:to>
    <xdr:grpSp>
      <xdr:nvGrpSpPr>
        <xdr:cNvPr id="8" name="Agrupar 7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GrpSpPr/>
      </xdr:nvGrpSpPr>
      <xdr:grpSpPr>
        <a:xfrm>
          <a:off x="5307997" y="931333"/>
          <a:ext cx="1444170" cy="455084"/>
          <a:chOff x="0" y="0"/>
          <a:chExt cx="1583530" cy="432820"/>
        </a:xfrm>
      </xdr:grpSpPr>
      <xdr:sp macro="" textlink="">
        <xdr:nvSpPr>
          <xdr:cNvPr id="9" name="Seta: para a Esquerda 8">
            <a:extLst>
              <a:ext uri="{FF2B5EF4-FFF2-40B4-BE49-F238E27FC236}">
                <a16:creationId xmlns:a16="http://schemas.microsoft.com/office/drawing/2014/main" id="{00000000-0008-0000-0700-000009000000}"/>
              </a:ext>
            </a:extLst>
          </xdr:cNvPr>
          <xdr:cNvSpPr/>
        </xdr:nvSpPr>
        <xdr:spPr>
          <a:xfrm>
            <a:off x="0" y="0"/>
            <a:ext cx="1540733" cy="432820"/>
          </a:xfrm>
          <a:prstGeom prst="leftArrow">
            <a:avLst/>
          </a:prstGeom>
          <a:gradFill flip="none" rotWithShape="1">
            <a:gsLst>
              <a:gs pos="0">
                <a:schemeClr val="accent3">
                  <a:lumMod val="0"/>
                  <a:lumOff val="100000"/>
                </a:schemeClr>
              </a:gs>
              <a:gs pos="35000">
                <a:schemeClr val="accent3">
                  <a:lumMod val="0"/>
                  <a:lumOff val="100000"/>
                </a:schemeClr>
              </a:gs>
              <a:gs pos="100000">
                <a:schemeClr val="accent3">
                  <a:lumMod val="100000"/>
                </a:schemeClr>
              </a:gs>
            </a:gsLst>
            <a:path path="circle">
              <a:fillToRect l="50000" t="-80000" r="50000" b="180000"/>
            </a:path>
            <a:tileRect/>
          </a:gradFill>
          <a:ln>
            <a:noFill/>
          </a:ln>
          <a:effectLst>
            <a:innerShdw blurRad="114300">
              <a:schemeClr val="accent3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endPara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0" name="Retângulo: Cantos Arredondados 9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00000000-0008-0000-0700-00000A000000}"/>
              </a:ext>
            </a:extLst>
          </xdr:cNvPr>
          <xdr:cNvSpPr/>
        </xdr:nvSpPr>
        <xdr:spPr>
          <a:xfrm>
            <a:off x="99861" y="90591"/>
            <a:ext cx="1483669" cy="254609"/>
          </a:xfrm>
          <a:prstGeom prst="roundRect">
            <a:avLst/>
          </a:prstGeom>
          <a:noFill/>
          <a:ln>
            <a:noFill/>
          </a:ln>
          <a:effectLst>
            <a:innerShdw blurRad="114300">
              <a:schemeClr val="accent4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600" b="1">
                <a:solidFill>
                  <a:schemeClr val="accent3">
                    <a:lumMod val="50000"/>
                  </a:schemeClr>
                </a:solidFill>
                <a:effectLst>
                  <a:innerShdw blurRad="63500" dist="50800" dir="13500000">
                    <a:prstClr val="black">
                      <a:alpha val="50000"/>
                    </a:prstClr>
                  </a:innerShdw>
                </a:effectLst>
              </a:rPr>
              <a:t>Voltar  </a:t>
            </a:r>
            <a:r>
              <a:rPr lang="pt-BR" sz="1600" b="1" baseline="0">
                <a:solidFill>
                  <a:schemeClr val="accent3">
                    <a:lumMod val="50000"/>
                  </a:schemeClr>
                </a:solidFill>
              </a:rPr>
              <a:t> </a:t>
            </a:r>
            <a:endParaRPr lang="pt-BR" sz="1600" b="1">
              <a:solidFill>
                <a:schemeClr val="accent3">
                  <a:lumMod val="50000"/>
                </a:schemeClr>
              </a:solidFill>
            </a:endParaRPr>
          </a:p>
        </xdr:txBody>
      </xdr:sp>
    </xdr:grp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4"/>
  <sheetViews>
    <sheetView showGridLines="0" showRowColHeaders="0" zoomScaleNormal="100" workbookViewId="0">
      <selection activeCell="C32" sqref="C32"/>
    </sheetView>
  </sheetViews>
  <sheetFormatPr defaultColWidth="9.140625" defaultRowHeight="14.25" x14ac:dyDescent="0.25"/>
  <cols>
    <col min="1" max="11" width="9.140625" style="126"/>
    <col min="12" max="12" width="5.140625" style="126" customWidth="1"/>
    <col min="13" max="16384" width="9.140625" style="126"/>
  </cols>
  <sheetData>
    <row r="2" spans="2:2" x14ac:dyDescent="0.25">
      <c r="B2" s="135" t="s">
        <v>126</v>
      </c>
    </row>
    <row r="3" spans="2:2" x14ac:dyDescent="0.25">
      <c r="B3" s="126" t="s">
        <v>127</v>
      </c>
    </row>
    <row r="4" spans="2:2" x14ac:dyDescent="0.25">
      <c r="B4" s="126" t="s">
        <v>128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V44"/>
  <sheetViews>
    <sheetView showGridLines="0" tabSelected="1" zoomScale="80" zoomScaleNormal="80" workbookViewId="0">
      <selection activeCell="B6" sqref="B6"/>
    </sheetView>
  </sheetViews>
  <sheetFormatPr defaultColWidth="8.85546875" defaultRowHeight="17.25" x14ac:dyDescent="0.3"/>
  <cols>
    <col min="1" max="1" width="22" style="3" bestFit="1" customWidth="1"/>
    <col min="2" max="6" width="22.140625" style="3" bestFit="1" customWidth="1"/>
    <col min="7" max="8" width="13.140625" style="3" bestFit="1" customWidth="1"/>
    <col min="9" max="9" width="10.140625" style="3" bestFit="1" customWidth="1"/>
    <col min="10" max="16384" width="8.85546875" style="3"/>
  </cols>
  <sheetData>
    <row r="1" spans="1:22" x14ac:dyDescent="0.3">
      <c r="A1" s="121" t="s">
        <v>126</v>
      </c>
    </row>
    <row r="2" spans="1:22" x14ac:dyDescent="0.3">
      <c r="A2" s="3" t="s">
        <v>127</v>
      </c>
    </row>
    <row r="3" spans="1:22" x14ac:dyDescent="0.3">
      <c r="A3" s="3" t="s">
        <v>128</v>
      </c>
    </row>
    <row r="5" spans="1:22" ht="15.6" customHeight="1" x14ac:dyDescent="0.3">
      <c r="A5" s="1" t="s">
        <v>0</v>
      </c>
      <c r="B5" s="1"/>
      <c r="C5" s="1"/>
      <c r="D5" s="1"/>
      <c r="E5" s="1"/>
      <c r="F5" s="1"/>
      <c r="G5" s="1"/>
      <c r="H5" s="1"/>
      <c r="I5" s="1"/>
    </row>
    <row r="6" spans="1:22" x14ac:dyDescent="0.3">
      <c r="A6" s="4" t="s">
        <v>1</v>
      </c>
      <c r="B6" s="4"/>
      <c r="C6" s="4"/>
      <c r="D6" s="4"/>
      <c r="E6" s="5"/>
      <c r="F6" s="5"/>
      <c r="G6" s="5"/>
      <c r="H6" s="5"/>
      <c r="I6" s="5"/>
    </row>
    <row r="7" spans="1:22" ht="52.5" thickBot="1" x14ac:dyDescent="0.35">
      <c r="A7" s="6" t="s">
        <v>2</v>
      </c>
      <c r="B7" s="7">
        <v>2022</v>
      </c>
      <c r="C7" s="7">
        <v>2023</v>
      </c>
      <c r="D7" s="7">
        <v>2024</v>
      </c>
      <c r="E7" s="7">
        <v>2025</v>
      </c>
      <c r="F7" s="7" t="s">
        <v>123</v>
      </c>
      <c r="G7" s="8" t="s">
        <v>115</v>
      </c>
      <c r="H7" s="8" t="s">
        <v>120</v>
      </c>
      <c r="I7" s="9" t="s">
        <v>3</v>
      </c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</row>
    <row r="8" spans="1:22" ht="21" customHeight="1" thickTop="1" x14ac:dyDescent="0.3">
      <c r="A8" s="11" t="s">
        <v>4</v>
      </c>
      <c r="B8" s="12">
        <v>35501635653.678276</v>
      </c>
      <c r="C8" s="12">
        <v>32245061884.608379</v>
      </c>
      <c r="D8" s="12">
        <v>34109256112.154781</v>
      </c>
      <c r="E8" s="12">
        <v>35756338962.251884</v>
      </c>
      <c r="F8" s="12">
        <v>30191268868.941605</v>
      </c>
      <c r="G8" s="13">
        <v>4.828844242985908</v>
      </c>
      <c r="H8" s="13">
        <v>-15.563869945369257</v>
      </c>
      <c r="I8" s="14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</row>
    <row r="9" spans="1:22" ht="21" customHeight="1" x14ac:dyDescent="0.3">
      <c r="A9" s="16" t="s">
        <v>5</v>
      </c>
      <c r="B9" s="17">
        <v>3646109851.2537904</v>
      </c>
      <c r="C9" s="17">
        <v>4643194469.580452</v>
      </c>
      <c r="D9" s="17">
        <v>4379831318.0087776</v>
      </c>
      <c r="E9" s="17">
        <v>6233530747.6333523</v>
      </c>
      <c r="F9" s="17">
        <v>5394282036.2912636</v>
      </c>
      <c r="G9" s="18">
        <v>42.323534744423227</v>
      </c>
      <c r="H9" s="18">
        <v>-13.463456671978735</v>
      </c>
      <c r="I9" s="19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</row>
    <row r="10" spans="1:22" ht="21" customHeight="1" x14ac:dyDescent="0.3">
      <c r="A10" s="11" t="s">
        <v>6</v>
      </c>
      <c r="B10" s="12">
        <v>17382544012.325794</v>
      </c>
      <c r="C10" s="12">
        <v>21540091716.708817</v>
      </c>
      <c r="D10" s="12">
        <v>24972835939.315155</v>
      </c>
      <c r="E10" s="12">
        <v>20873932470.136936</v>
      </c>
      <c r="F10" s="12">
        <v>14385468181.388062</v>
      </c>
      <c r="G10" s="13">
        <v>-16.413448112736152</v>
      </c>
      <c r="H10" s="13">
        <v>-31.084053270899126</v>
      </c>
      <c r="I10" s="14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</row>
    <row r="11" spans="1:22" ht="21" customHeight="1" x14ac:dyDescent="0.3">
      <c r="A11" s="16" t="s">
        <v>7</v>
      </c>
      <c r="B11" s="17">
        <v>16189454926.401325</v>
      </c>
      <c r="C11" s="17">
        <v>18602820128.124199</v>
      </c>
      <c r="D11" s="17">
        <v>22209086351.715439</v>
      </c>
      <c r="E11" s="17">
        <v>21367062859.899197</v>
      </c>
      <c r="F11" s="17">
        <v>22331190271.822563</v>
      </c>
      <c r="G11" s="18">
        <v>-3.7913468320195154</v>
      </c>
      <c r="H11" s="18">
        <v>4.5122131115774566</v>
      </c>
      <c r="I11" s="19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</row>
    <row r="12" spans="1:22" ht="21" customHeight="1" x14ac:dyDescent="0.3">
      <c r="A12" s="11" t="s">
        <v>8</v>
      </c>
      <c r="B12" s="12">
        <v>11557916595.04599</v>
      </c>
      <c r="C12" s="12">
        <v>12435521087.615732</v>
      </c>
      <c r="D12" s="12">
        <v>19508319780.982521</v>
      </c>
      <c r="E12" s="12">
        <v>9038166629.0144882</v>
      </c>
      <c r="F12" s="12">
        <v>8601389000.2109756</v>
      </c>
      <c r="G12" s="13">
        <v>-53.670194406874295</v>
      </c>
      <c r="H12" s="13">
        <v>-4.8325910190830212</v>
      </c>
      <c r="I12" s="14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</row>
    <row r="13" spans="1:22" ht="21" customHeight="1" x14ac:dyDescent="0.3">
      <c r="A13" s="16" t="s">
        <v>9</v>
      </c>
      <c r="B13" s="17">
        <v>3372708740.2232838</v>
      </c>
      <c r="C13" s="17">
        <v>4359652066.0288382</v>
      </c>
      <c r="D13" s="17">
        <v>11089792287.097576</v>
      </c>
      <c r="E13" s="17">
        <v>11612292666.031244</v>
      </c>
      <c r="F13" s="17">
        <v>5570202799.7162943</v>
      </c>
      <c r="G13" s="18">
        <v>4.7115434212557039</v>
      </c>
      <c r="H13" s="18">
        <v>-52.031842807316764</v>
      </c>
      <c r="I13" s="19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</row>
    <row r="14" spans="1:22" ht="21" customHeight="1" x14ac:dyDescent="0.3">
      <c r="A14" s="11" t="s">
        <v>10</v>
      </c>
      <c r="B14" s="12">
        <v>57350266551.599861</v>
      </c>
      <c r="C14" s="12">
        <v>52391756404.34375</v>
      </c>
      <c r="D14" s="12">
        <v>79027376464.121536</v>
      </c>
      <c r="E14" s="12">
        <v>115168646176.54021</v>
      </c>
      <c r="F14" s="12">
        <v>111558961582.45972</v>
      </c>
      <c r="G14" s="13">
        <v>45.732594614002942</v>
      </c>
      <c r="H14" s="13">
        <v>-3.1342598128202837</v>
      </c>
      <c r="I14" s="14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</row>
    <row r="15" spans="1:22" ht="21" customHeight="1" x14ac:dyDescent="0.3">
      <c r="A15" s="16" t="s">
        <v>11</v>
      </c>
      <c r="B15" s="17">
        <v>101855744118.89648</v>
      </c>
      <c r="C15" s="17">
        <v>120649846063.68427</v>
      </c>
      <c r="D15" s="17">
        <v>120597471562.9588</v>
      </c>
      <c r="E15" s="17">
        <v>117312564174.56055</v>
      </c>
      <c r="F15" s="17">
        <v>108913735320.63307</v>
      </c>
      <c r="G15" s="18">
        <v>-2.7238609116969292</v>
      </c>
      <c r="H15" s="18">
        <v>-7.1593600506677628</v>
      </c>
      <c r="I15" s="19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</row>
    <row r="16" spans="1:22" ht="21" customHeight="1" x14ac:dyDescent="0.3">
      <c r="A16" s="11" t="s">
        <v>12</v>
      </c>
      <c r="B16" s="12">
        <v>15778740300.661295</v>
      </c>
      <c r="C16" s="12">
        <v>15860787924.161682</v>
      </c>
      <c r="D16" s="12">
        <v>14842230718.938875</v>
      </c>
      <c r="E16" s="12">
        <v>11796612127.881126</v>
      </c>
      <c r="F16" s="12">
        <v>13467201113.931568</v>
      </c>
      <c r="G16" s="13">
        <v>-20.519951810016678</v>
      </c>
      <c r="H16" s="13">
        <v>14.161599685913462</v>
      </c>
      <c r="I16" s="14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</row>
    <row r="17" spans="1:22" ht="21" customHeight="1" x14ac:dyDescent="0.3">
      <c r="A17" s="16" t="s">
        <v>13</v>
      </c>
      <c r="B17" s="17">
        <v>17870094755.381992</v>
      </c>
      <c r="C17" s="17">
        <v>21911405329.11919</v>
      </c>
      <c r="D17" s="17">
        <v>28366457850.796638</v>
      </c>
      <c r="E17" s="17">
        <v>24452188330.257854</v>
      </c>
      <c r="F17" s="17">
        <v>15490863670.519678</v>
      </c>
      <c r="G17" s="18">
        <v>-13.798936550792707</v>
      </c>
      <c r="H17" s="18">
        <v>-36.648354489602767</v>
      </c>
      <c r="I17" s="19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</row>
    <row r="18" spans="1:22" ht="21" customHeight="1" x14ac:dyDescent="0.3">
      <c r="A18" s="11" t="s">
        <v>14</v>
      </c>
      <c r="B18" s="12">
        <v>127760212.59510978</v>
      </c>
      <c r="C18" s="12">
        <v>109221991.7817921</v>
      </c>
      <c r="D18" s="12">
        <v>123469157.55048709</v>
      </c>
      <c r="E18" s="12">
        <v>151842267.01519948</v>
      </c>
      <c r="F18" s="12">
        <v>120614068.51880825</v>
      </c>
      <c r="G18" s="13">
        <v>22.979916626636498</v>
      </c>
      <c r="H18" s="13">
        <v>-20.566209336999218</v>
      </c>
      <c r="I18" s="14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</row>
    <row r="19" spans="1:22" ht="21" customHeight="1" x14ac:dyDescent="0.3">
      <c r="A19" s="16" t="s">
        <v>15</v>
      </c>
      <c r="B19" s="17">
        <v>14926625816.342176</v>
      </c>
      <c r="C19" s="17">
        <v>21467298699.139088</v>
      </c>
      <c r="D19" s="17">
        <v>19483405219.026245</v>
      </c>
      <c r="E19" s="17">
        <v>19858763558.661667</v>
      </c>
      <c r="F19" s="17">
        <v>23224980927.104736</v>
      </c>
      <c r="G19" s="18">
        <v>1.9265540875209597</v>
      </c>
      <c r="H19" s="18">
        <v>16.950790307258835</v>
      </c>
      <c r="I19" s="19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</row>
    <row r="20" spans="1:22" ht="21" customHeight="1" x14ac:dyDescent="0.3">
      <c r="A20" s="11" t="s">
        <v>16</v>
      </c>
      <c r="B20" s="12">
        <v>153897435891.82681</v>
      </c>
      <c r="C20" s="12">
        <v>151948802048.93576</v>
      </c>
      <c r="D20" s="12">
        <v>125582223283.40649</v>
      </c>
      <c r="E20" s="12">
        <v>166957718827.85034</v>
      </c>
      <c r="F20" s="12">
        <v>159393703851.20642</v>
      </c>
      <c r="G20" s="13">
        <v>32.946936646495018</v>
      </c>
      <c r="H20" s="13">
        <v>-4.530497319769422</v>
      </c>
      <c r="I20" s="14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</row>
    <row r="21" spans="1:22" ht="21" customHeight="1" x14ac:dyDescent="0.3">
      <c r="A21" s="16" t="s">
        <v>17</v>
      </c>
      <c r="B21" s="17">
        <v>346953644039.271</v>
      </c>
      <c r="C21" s="17">
        <v>355214034711.36578</v>
      </c>
      <c r="D21" s="17">
        <v>298748174182.1875</v>
      </c>
      <c r="E21" s="17">
        <v>330733635342.04761</v>
      </c>
      <c r="F21" s="17">
        <v>332442053357.02429</v>
      </c>
      <c r="G21" s="18">
        <v>10.706495946768268</v>
      </c>
      <c r="H21" s="18">
        <v>0.51655405813497701</v>
      </c>
      <c r="I21" s="19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</row>
    <row r="22" spans="1:22" ht="21" customHeight="1" x14ac:dyDescent="0.3">
      <c r="A22" s="11" t="s">
        <v>18</v>
      </c>
      <c r="B22" s="12">
        <v>15361344086.482182</v>
      </c>
      <c r="C22" s="12">
        <v>18924477143.092007</v>
      </c>
      <c r="D22" s="12">
        <v>20538290013.909634</v>
      </c>
      <c r="E22" s="12">
        <v>20618828381.903187</v>
      </c>
      <c r="F22" s="12">
        <v>18910937839.341534</v>
      </c>
      <c r="G22" s="13">
        <v>0.3921376508901675</v>
      </c>
      <c r="H22" s="13">
        <v>-8.2831599881816764</v>
      </c>
      <c r="I22" s="14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</row>
    <row r="23" spans="1:22" ht="21" customHeight="1" x14ac:dyDescent="0.3">
      <c r="A23" s="16" t="s">
        <v>19</v>
      </c>
      <c r="B23" s="17">
        <v>18947757665.840523</v>
      </c>
      <c r="C23" s="17">
        <v>11048902314.695683</v>
      </c>
      <c r="D23" s="17">
        <v>10536797046.836109</v>
      </c>
      <c r="E23" s="17">
        <v>10454733864.594387</v>
      </c>
      <c r="F23" s="17">
        <v>8394218425.6846695</v>
      </c>
      <c r="G23" s="18">
        <v>-0.77882474035468885</v>
      </c>
      <c r="H23" s="18">
        <v>-19.708922920436855</v>
      </c>
      <c r="I23" s="19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</row>
    <row r="24" spans="1:22" ht="21" customHeight="1" x14ac:dyDescent="0.3">
      <c r="A24" s="11" t="s">
        <v>20</v>
      </c>
      <c r="B24" s="12">
        <v>6683276414.6895447</v>
      </c>
      <c r="C24" s="12">
        <v>8097611493.8402929</v>
      </c>
      <c r="D24" s="12">
        <v>11208452094.533134</v>
      </c>
      <c r="E24" s="12">
        <v>12769481883.566721</v>
      </c>
      <c r="F24" s="12">
        <v>11639379278.023111</v>
      </c>
      <c r="G24" s="13">
        <v>13.927255751888978</v>
      </c>
      <c r="H24" s="13">
        <v>-8.8500270868308242</v>
      </c>
      <c r="I24" s="14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</row>
    <row r="25" spans="1:22" ht="21" customHeight="1" thickBot="1" x14ac:dyDescent="0.35">
      <c r="A25" s="20" t="s">
        <v>21</v>
      </c>
      <c r="B25" s="21">
        <v>837403059632.5155</v>
      </c>
      <c r="C25" s="21">
        <v>871450485476.82581</v>
      </c>
      <c r="D25" s="21">
        <v>845323469383.53967</v>
      </c>
      <c r="E25" s="21">
        <v>935156339269.84607</v>
      </c>
      <c r="F25" s="21">
        <v>890030450592.81836</v>
      </c>
      <c r="G25" s="22">
        <v>10.627040788518261</v>
      </c>
      <c r="H25" s="22">
        <v>-4.8254913945470541</v>
      </c>
      <c r="I25" s="23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</row>
    <row r="26" spans="1:22" ht="21" customHeight="1" thickTop="1" x14ac:dyDescent="0.3">
      <c r="A26" s="11" t="s">
        <v>22</v>
      </c>
      <c r="B26" s="12">
        <v>158291438758.73486</v>
      </c>
      <c r="C26" s="12">
        <v>151121614087.52939</v>
      </c>
      <c r="D26" s="12">
        <v>171002805211.80478</v>
      </c>
      <c r="E26" s="12">
        <v>221122068673.41763</v>
      </c>
      <c r="F26" s="12">
        <v>237478220473.25027</v>
      </c>
      <c r="G26" s="13">
        <v>29.309029989031423</v>
      </c>
      <c r="H26" s="13">
        <v>7.3968880166319195</v>
      </c>
      <c r="I26" s="14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</row>
    <row r="27" spans="1:22" ht="21" customHeight="1" x14ac:dyDescent="0.3">
      <c r="A27" s="16" t="s">
        <v>23</v>
      </c>
      <c r="B27" s="17">
        <v>41816309425.427315</v>
      </c>
      <c r="C27" s="17">
        <v>47842908110.45623</v>
      </c>
      <c r="D27" s="17">
        <v>56111944155.833183</v>
      </c>
      <c r="E27" s="17">
        <v>64320406217.994774</v>
      </c>
      <c r="F27" s="17">
        <v>56080824913.184837</v>
      </c>
      <c r="G27" s="18">
        <v>14.628725105951034</v>
      </c>
      <c r="H27" s="18">
        <v>-12.810213413274074</v>
      </c>
      <c r="I27" s="19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</row>
    <row r="28" spans="1:22" ht="21" customHeight="1" x14ac:dyDescent="0.3">
      <c r="A28" s="11" t="s">
        <v>24</v>
      </c>
      <c r="B28" s="12">
        <v>99627687691.959412</v>
      </c>
      <c r="C28" s="12">
        <v>96267552403.731171</v>
      </c>
      <c r="D28" s="12">
        <v>107139807140.91127</v>
      </c>
      <c r="E28" s="12">
        <v>115198433738.52798</v>
      </c>
      <c r="F28" s="12">
        <v>103722483161.18535</v>
      </c>
      <c r="G28" s="13">
        <v>7.5215989394286753</v>
      </c>
      <c r="H28" s="13">
        <v>-9.961898096106248</v>
      </c>
      <c r="I28" s="14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</row>
    <row r="29" spans="1:22" ht="21" customHeight="1" x14ac:dyDescent="0.3">
      <c r="A29" s="16" t="s">
        <v>25</v>
      </c>
      <c r="B29" s="17">
        <v>60211103134.658409</v>
      </c>
      <c r="C29" s="17">
        <v>67707558153.549492</v>
      </c>
      <c r="D29" s="17">
        <v>68609748671.222</v>
      </c>
      <c r="E29" s="17">
        <v>74847666120.436386</v>
      </c>
      <c r="F29" s="17">
        <v>70501293490.818604</v>
      </c>
      <c r="G29" s="18">
        <v>9.091882086766546</v>
      </c>
      <c r="H29" s="18">
        <v>-5.8069581256202323</v>
      </c>
      <c r="I29" s="19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</row>
    <row r="30" spans="1:22" ht="21" customHeight="1" x14ac:dyDescent="0.3">
      <c r="A30" s="11" t="s">
        <v>26</v>
      </c>
      <c r="B30" s="12">
        <v>21431511143.376755</v>
      </c>
      <c r="C30" s="12">
        <v>26408216824.582127</v>
      </c>
      <c r="D30" s="12">
        <v>26869310102.885468</v>
      </c>
      <c r="E30" s="12">
        <v>29687139110.139381</v>
      </c>
      <c r="F30" s="12">
        <v>26764163103.900703</v>
      </c>
      <c r="G30" s="13">
        <v>10.487165455548153</v>
      </c>
      <c r="H30" s="13">
        <v>-9.845933605775981</v>
      </c>
      <c r="I30" s="14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</row>
    <row r="31" spans="1:22" ht="21" customHeight="1" thickBot="1" x14ac:dyDescent="0.35">
      <c r="A31" s="20" t="s">
        <v>27</v>
      </c>
      <c r="B31" s="21">
        <v>381378050154.15674</v>
      </c>
      <c r="C31" s="21">
        <v>389347849579.84845</v>
      </c>
      <c r="D31" s="21">
        <v>429733615282.65674</v>
      </c>
      <c r="E31" s="21">
        <v>505175713860.51624</v>
      </c>
      <c r="F31" s="21">
        <v>494546985142.33978</v>
      </c>
      <c r="G31" s="22">
        <v>17.555549739397879</v>
      </c>
      <c r="H31" s="22">
        <v>-2.103966684572478</v>
      </c>
      <c r="I31" s="23"/>
      <c r="J31" s="10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0"/>
    </row>
    <row r="32" spans="1:22" ht="21" customHeight="1" thickTop="1" thickBot="1" x14ac:dyDescent="0.35">
      <c r="A32" s="24" t="s">
        <v>28</v>
      </c>
      <c r="B32" s="25">
        <v>1218781109786.6724</v>
      </c>
      <c r="C32" s="25">
        <v>1260798335056.6743</v>
      </c>
      <c r="D32" s="25">
        <v>1275057084666.1963</v>
      </c>
      <c r="E32" s="25">
        <v>1440332053130.3623</v>
      </c>
      <c r="F32" s="25">
        <v>1384577435735.1582</v>
      </c>
      <c r="G32" s="26">
        <v>12.962162278988011</v>
      </c>
      <c r="H32" s="26">
        <v>-3.8709558170304637</v>
      </c>
      <c r="I32" s="27"/>
      <c r="J32" s="28"/>
      <c r="K32" s="10"/>
      <c r="L32" s="15"/>
      <c r="M32" s="10"/>
      <c r="N32" s="10"/>
      <c r="O32" s="10"/>
      <c r="P32" s="10"/>
      <c r="Q32" s="10"/>
      <c r="R32" s="10"/>
      <c r="S32" s="10"/>
      <c r="T32" s="10"/>
      <c r="U32" s="10"/>
      <c r="V32" s="10"/>
    </row>
    <row r="33" spans="1:22" s="30" customFormat="1" ht="25.5" customHeight="1" thickTop="1" x14ac:dyDescent="0.2">
      <c r="A33" s="147" t="s">
        <v>131</v>
      </c>
      <c r="B33" s="147"/>
      <c r="C33" s="147"/>
      <c r="D33" s="147"/>
      <c r="E33" s="147"/>
      <c r="F33" s="147"/>
      <c r="G33" s="147"/>
      <c r="H33" s="147"/>
      <c r="I33" s="147"/>
      <c r="J33" s="147"/>
      <c r="K33" s="147"/>
      <c r="L33" s="147"/>
      <c r="M33" s="147"/>
      <c r="N33" s="147"/>
      <c r="O33" s="147"/>
      <c r="P33" s="147"/>
      <c r="Q33" s="147"/>
      <c r="R33" s="147"/>
      <c r="S33" s="147"/>
      <c r="T33" s="147"/>
      <c r="U33" s="147"/>
      <c r="V33" s="147"/>
    </row>
    <row r="34" spans="1:22" s="30" customFormat="1" ht="16.5" customHeight="1" x14ac:dyDescent="0.2">
      <c r="A34" s="147" t="s">
        <v>132</v>
      </c>
      <c r="B34" s="147"/>
      <c r="C34" s="147"/>
      <c r="D34" s="147"/>
      <c r="E34" s="147"/>
      <c r="F34" s="147"/>
      <c r="G34" s="147"/>
      <c r="H34" s="147"/>
      <c r="I34" s="147"/>
      <c r="J34" s="147"/>
      <c r="K34" s="147"/>
      <c r="L34" s="147"/>
      <c r="M34" s="147"/>
      <c r="N34" s="147"/>
      <c r="O34" s="147"/>
      <c r="P34" s="147"/>
      <c r="Q34" s="147"/>
      <c r="R34" s="147"/>
      <c r="S34" s="147"/>
      <c r="T34" s="147"/>
      <c r="U34" s="147"/>
      <c r="V34" s="147"/>
    </row>
    <row r="35" spans="1:22" s="30" customFormat="1" ht="33.75" customHeight="1" x14ac:dyDescent="0.2">
      <c r="A35" s="147" t="s">
        <v>113</v>
      </c>
      <c r="B35" s="149"/>
      <c r="C35" s="149"/>
      <c r="D35" s="149"/>
      <c r="E35" s="149"/>
      <c r="F35" s="149"/>
      <c r="G35" s="149"/>
      <c r="H35" s="149"/>
      <c r="I35" s="149"/>
      <c r="J35" s="149"/>
      <c r="K35" s="149"/>
      <c r="L35" s="149"/>
      <c r="M35" s="149"/>
      <c r="N35" s="149"/>
      <c r="O35" s="149"/>
      <c r="P35" s="149"/>
      <c r="Q35" s="149"/>
      <c r="R35" s="149"/>
      <c r="S35" s="149"/>
      <c r="T35" s="149"/>
      <c r="U35" s="149"/>
      <c r="V35" s="149"/>
    </row>
    <row r="36" spans="1:22" s="2" customFormat="1" ht="29.25" customHeight="1" x14ac:dyDescent="0.25">
      <c r="A36" s="150" t="s">
        <v>29</v>
      </c>
      <c r="B36" s="150"/>
      <c r="C36" s="150"/>
      <c r="D36" s="150"/>
      <c r="E36" s="150"/>
      <c r="F36" s="150"/>
      <c r="G36" s="150"/>
      <c r="H36" s="150"/>
      <c r="I36" s="150"/>
      <c r="J36" s="150"/>
      <c r="K36" s="150"/>
      <c r="L36" s="150"/>
      <c r="M36" s="150"/>
      <c r="N36" s="150"/>
      <c r="O36" s="150"/>
      <c r="P36" s="150"/>
      <c r="Q36" s="150"/>
      <c r="R36" s="150"/>
      <c r="S36" s="150"/>
      <c r="T36" s="150"/>
      <c r="U36" s="150"/>
      <c r="V36" s="150"/>
    </row>
    <row r="37" spans="1:22" s="2" customFormat="1" ht="14.25" customHeight="1" x14ac:dyDescent="0.25">
      <c r="A37" s="147" t="s">
        <v>30</v>
      </c>
      <c r="B37" s="147"/>
      <c r="C37" s="147"/>
      <c r="D37" s="147"/>
      <c r="E37" s="147"/>
      <c r="F37" s="147"/>
      <c r="G37" s="147"/>
      <c r="H37" s="147"/>
      <c r="I37" s="147"/>
      <c r="J37" s="147"/>
      <c r="K37" s="147"/>
      <c r="L37" s="147"/>
      <c r="M37" s="147"/>
      <c r="N37" s="147"/>
      <c r="O37" s="147"/>
      <c r="P37" s="147"/>
      <c r="Q37" s="147"/>
      <c r="R37" s="147"/>
      <c r="S37" s="147"/>
      <c r="T37" s="147"/>
      <c r="U37" s="147"/>
      <c r="V37" s="147"/>
    </row>
    <row r="38" spans="1:22" s="2" customFormat="1" ht="14.25" x14ac:dyDescent="0.25">
      <c r="A38" s="148" t="s">
        <v>31</v>
      </c>
      <c r="B38" s="148"/>
      <c r="C38" s="148"/>
      <c r="D38" s="148"/>
      <c r="E38" s="148"/>
      <c r="F38" s="148"/>
      <c r="G38" s="148"/>
      <c r="H38" s="148"/>
      <c r="I38" s="148"/>
      <c r="J38" s="148"/>
      <c r="K38" s="148"/>
      <c r="L38" s="148"/>
      <c r="M38" s="148"/>
      <c r="N38" s="148"/>
      <c r="O38" s="148"/>
      <c r="P38" s="148"/>
      <c r="Q38" s="148"/>
      <c r="R38" s="148"/>
      <c r="S38" s="148"/>
      <c r="T38" s="148"/>
      <c r="U38" s="148"/>
    </row>
    <row r="39" spans="1:22" s="2" customFormat="1" ht="14.25" x14ac:dyDescent="0.25">
      <c r="A39" s="30" t="s">
        <v>133</v>
      </c>
      <c r="B39" s="30"/>
      <c r="C39" s="30"/>
      <c r="D39" s="127"/>
      <c r="E39" s="127"/>
      <c r="F39" s="127"/>
      <c r="G39" s="127"/>
      <c r="H39" s="127"/>
      <c r="I39" s="127"/>
      <c r="J39" s="127"/>
      <c r="K39" s="127"/>
      <c r="L39" s="127"/>
      <c r="M39" s="127"/>
      <c r="N39" s="127"/>
      <c r="O39" s="127"/>
      <c r="P39" s="127"/>
      <c r="Q39" s="127"/>
      <c r="R39" s="127"/>
      <c r="S39" s="127"/>
      <c r="T39" s="127"/>
      <c r="U39" s="127"/>
    </row>
    <row r="40" spans="1:22" s="2" customFormat="1" ht="14.25" x14ac:dyDescent="0.25">
      <c r="A40" s="30" t="s">
        <v>134</v>
      </c>
      <c r="B40" s="30"/>
      <c r="C40" s="30"/>
      <c r="D40" s="127"/>
      <c r="E40" s="127"/>
      <c r="F40" s="127"/>
      <c r="G40" s="127"/>
      <c r="H40" s="127"/>
      <c r="I40" s="127"/>
      <c r="J40" s="127"/>
      <c r="K40" s="127"/>
      <c r="L40" s="127"/>
      <c r="M40" s="127"/>
      <c r="N40" s="127"/>
      <c r="O40" s="127"/>
      <c r="P40" s="127"/>
      <c r="Q40" s="127"/>
      <c r="R40" s="127"/>
      <c r="S40" s="127"/>
      <c r="T40" s="127"/>
      <c r="U40" s="127"/>
    </row>
    <row r="41" spans="1:22" s="2" customFormat="1" ht="14.25" x14ac:dyDescent="0.25">
      <c r="A41" s="130" t="s">
        <v>32</v>
      </c>
      <c r="B41" s="130"/>
      <c r="C41" s="30"/>
      <c r="D41" s="127"/>
      <c r="E41" s="127"/>
      <c r="F41" s="127"/>
      <c r="G41" s="127"/>
      <c r="H41" s="127"/>
      <c r="I41" s="127"/>
      <c r="J41" s="127"/>
      <c r="K41" s="127"/>
      <c r="L41" s="127"/>
      <c r="M41" s="127"/>
      <c r="N41" s="127"/>
      <c r="O41" s="127"/>
      <c r="P41" s="127"/>
      <c r="Q41" s="127"/>
      <c r="R41" s="127"/>
      <c r="S41" s="127"/>
      <c r="T41" s="127"/>
      <c r="U41" s="127"/>
    </row>
    <row r="42" spans="1:22" s="2" customFormat="1" ht="14.25" x14ac:dyDescent="0.25">
      <c r="A42" s="130" t="s">
        <v>33</v>
      </c>
      <c r="B42" s="130"/>
      <c r="C42" s="30"/>
      <c r="D42" s="127"/>
      <c r="E42" s="127"/>
      <c r="F42" s="127"/>
      <c r="G42" s="127"/>
      <c r="H42" s="127"/>
      <c r="I42" s="127"/>
      <c r="J42" s="127"/>
      <c r="K42" s="127"/>
      <c r="L42" s="127"/>
      <c r="M42" s="127"/>
      <c r="N42" s="127"/>
      <c r="O42" s="127"/>
      <c r="P42" s="127"/>
      <c r="Q42" s="127"/>
      <c r="R42" s="127"/>
      <c r="S42" s="127"/>
      <c r="T42" s="127"/>
      <c r="U42" s="127"/>
    </row>
    <row r="43" spans="1:22" s="2" customFormat="1" ht="14.25" x14ac:dyDescent="0.25">
      <c r="A43" s="130" t="s">
        <v>114</v>
      </c>
      <c r="B43" s="130"/>
      <c r="C43" s="30"/>
      <c r="D43" s="127"/>
      <c r="E43" s="127"/>
      <c r="F43" s="127"/>
      <c r="G43" s="127"/>
      <c r="H43" s="127"/>
      <c r="I43" s="127"/>
      <c r="J43" s="127"/>
      <c r="K43" s="127"/>
      <c r="L43" s="127"/>
      <c r="M43" s="127"/>
      <c r="N43" s="127"/>
      <c r="O43" s="127"/>
      <c r="P43" s="127"/>
      <c r="Q43" s="127"/>
      <c r="R43" s="127"/>
      <c r="S43" s="127"/>
      <c r="T43" s="127"/>
      <c r="U43" s="127"/>
    </row>
    <row r="44" spans="1:22" ht="17.25" customHeight="1" x14ac:dyDescent="0.3">
      <c r="A44" s="147" t="s">
        <v>117</v>
      </c>
      <c r="B44" s="147"/>
    </row>
  </sheetData>
  <mergeCells count="7">
    <mergeCell ref="A37:V37"/>
    <mergeCell ref="A38:U38"/>
    <mergeCell ref="A44:B44"/>
    <mergeCell ref="A33:V33"/>
    <mergeCell ref="A34:V34"/>
    <mergeCell ref="A35:V35"/>
    <mergeCell ref="A36:V36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49" orientation="landscape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F2FA7DE0-318B-40ED-B5C0-0340D21669C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m:sqref>G8</xm:sqref>
        </x14:conditionalFormatting>
        <x14:conditionalFormatting xmlns:xm="http://schemas.microsoft.com/office/excel/2006/main">
          <x14:cfRule type="iconSet" priority="34" id="{FF45A485-9BE3-4BFD-9345-DEE78D7FFD2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m:sqref>G9:G15 G25:G32</xm:sqref>
        </x14:conditionalFormatting>
        <x14:conditionalFormatting xmlns:xm="http://schemas.microsoft.com/office/excel/2006/main">
          <x14:cfRule type="iconSet" priority="1" id="{6EA7A9A6-68EC-40D8-B3D6-946E746377D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m:sqref>G16:G24</xm:sqref>
        </x14:conditionalFormatting>
        <x14:conditionalFormatting xmlns:xm="http://schemas.microsoft.com/office/excel/2006/main">
          <x14:cfRule type="iconSet" priority="4" id="{01DAE967-EA37-449D-ABBD-5D173A0C2BA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m:sqref>H8</xm:sqref>
        </x14:conditionalFormatting>
        <x14:conditionalFormatting xmlns:xm="http://schemas.microsoft.com/office/excel/2006/main">
          <x14:cfRule type="iconSet" priority="36" id="{E8A45179-22B6-4C31-8133-D3722E1C682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m:sqref>H9:H15 H25:H32</xm:sqref>
        </x14:conditionalFormatting>
        <x14:conditionalFormatting xmlns:xm="http://schemas.microsoft.com/office/excel/2006/main">
          <x14:cfRule type="iconSet" priority="2" id="{FE888E44-EB0B-4458-9915-89CEEB29D08E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m:sqref>H16:H24</xm:sqref>
        </x14:conditionalFormatting>
      </x14:conditionalFormattings>
    </ext>
    <ext xmlns:x14="http://schemas.microsoft.com/office/spreadsheetml/2009/9/main" uri="{05C60535-1F16-4fd2-B633-F4F36F0B64E0}">
      <x14:sparklineGroups xmlns:xm="http://schemas.microsoft.com/office/excel/2006/main">
        <x14:sparklineGroup manualMax="0" manualMin="0" displayEmptyCellsAs="span" xr2:uid="{00000000-0003-0000-0100-000000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VBP!B8:D8</xm:f>
              <xm:sqref>I8</xm:sqref>
            </x14:sparkline>
            <x14:sparkline>
              <xm:f>VBP!B9:D9</xm:f>
              <xm:sqref>I9</xm:sqref>
            </x14:sparkline>
            <x14:sparkline>
              <xm:f>VBP!B10:D10</xm:f>
              <xm:sqref>I10</xm:sqref>
            </x14:sparkline>
            <x14:sparkline>
              <xm:f>VBP!B11:D11</xm:f>
              <xm:sqref>I11</xm:sqref>
            </x14:sparkline>
            <x14:sparkline>
              <xm:f>VBP!B12:D12</xm:f>
              <xm:sqref>I12</xm:sqref>
            </x14:sparkline>
            <x14:sparkline>
              <xm:f>VBP!B13:D13</xm:f>
              <xm:sqref>I13</xm:sqref>
            </x14:sparkline>
            <x14:sparkline>
              <xm:f>VBP!B14:D14</xm:f>
              <xm:sqref>I14</xm:sqref>
            </x14:sparkline>
            <x14:sparkline>
              <xm:f>VBP!B15:D15</xm:f>
              <xm:sqref>I15</xm:sqref>
            </x14:sparkline>
            <x14:sparkline>
              <xm:f>VBP!B16:D16</xm:f>
              <xm:sqref>I16</xm:sqref>
            </x14:sparkline>
            <x14:sparkline>
              <xm:f>VBP!B17:D17</xm:f>
              <xm:sqref>I17</xm:sqref>
            </x14:sparkline>
            <x14:sparkline>
              <xm:f>VBP!B18:D18</xm:f>
              <xm:sqref>I18</xm:sqref>
            </x14:sparkline>
            <x14:sparkline>
              <xm:f>VBP!B19:D19</xm:f>
              <xm:sqref>I19</xm:sqref>
            </x14:sparkline>
            <x14:sparkline>
              <xm:f>VBP!B20:D20</xm:f>
              <xm:sqref>I20</xm:sqref>
            </x14:sparkline>
            <x14:sparkline>
              <xm:f>VBP!B21:D21</xm:f>
              <xm:sqref>I21</xm:sqref>
            </x14:sparkline>
            <x14:sparkline>
              <xm:f>VBP!B22:D22</xm:f>
              <xm:sqref>I22</xm:sqref>
            </x14:sparkline>
            <x14:sparkline>
              <xm:f>VBP!B23:D23</xm:f>
              <xm:sqref>I23</xm:sqref>
            </x14:sparkline>
            <x14:sparkline>
              <xm:f>VBP!B24:D24</xm:f>
              <xm:sqref>I24</xm:sqref>
            </x14:sparkline>
            <x14:sparkline>
              <xm:f>VBP!B25:D25</xm:f>
              <xm:sqref>I25</xm:sqref>
            </x14:sparkline>
            <x14:sparkline>
              <xm:f>VBP!B26:D26</xm:f>
              <xm:sqref>I26</xm:sqref>
            </x14:sparkline>
            <x14:sparkline>
              <xm:f>VBP!B27:D27</xm:f>
              <xm:sqref>I27</xm:sqref>
            </x14:sparkline>
            <x14:sparkline>
              <xm:f>VBP!B28:D28</xm:f>
              <xm:sqref>I28</xm:sqref>
            </x14:sparkline>
            <x14:sparkline>
              <xm:f>VBP!B29:D29</xm:f>
              <xm:sqref>I29</xm:sqref>
            </x14:sparkline>
            <x14:sparkline>
              <xm:f>VBP!B30:D30</xm:f>
              <xm:sqref>I30</xm:sqref>
            </x14:sparkline>
            <x14:sparkline>
              <xm:f>VBP!B31:D31</xm:f>
              <xm:sqref>I31</xm:sqref>
            </x14:sparkline>
            <x14:sparkline>
              <xm:f>VBP!B32:D32</xm:f>
              <xm:sqref>I32</xm:sqref>
            </x14:sparkline>
          </x14:sparklines>
        </x14:sparklineGroup>
      </x14:sparklineGroup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K50"/>
  <sheetViews>
    <sheetView showGridLines="0" zoomScale="90" zoomScaleNormal="90" workbookViewId="0">
      <pane xSplit="1" ySplit="7" topLeftCell="B8" activePane="bottomRight" state="frozen"/>
      <selection activeCell="B6" sqref="B6"/>
      <selection pane="topRight" activeCell="B6" sqref="B6"/>
      <selection pane="bottomLeft" activeCell="B6" sqref="B6"/>
      <selection pane="bottomRight" activeCell="A6" sqref="A6:AI6"/>
    </sheetView>
  </sheetViews>
  <sheetFormatPr defaultColWidth="8.85546875" defaultRowHeight="17.25" x14ac:dyDescent="0.3"/>
  <cols>
    <col min="1" max="1" width="22.28515625" style="3" customWidth="1"/>
    <col min="2" max="32" width="8.28515625" style="3" bestFit="1" customWidth="1"/>
    <col min="33" max="39" width="10.140625" style="3" bestFit="1" customWidth="1"/>
    <col min="40" max="42" width="13.5703125" style="122" customWidth="1"/>
    <col min="43" max="16384" width="8.85546875" style="3"/>
  </cols>
  <sheetData>
    <row r="1" spans="1:42" x14ac:dyDescent="0.3">
      <c r="A1" s="121" t="s">
        <v>126</v>
      </c>
    </row>
    <row r="2" spans="1:42" x14ac:dyDescent="0.3">
      <c r="A2" s="3" t="s">
        <v>127</v>
      </c>
    </row>
    <row r="3" spans="1:42" x14ac:dyDescent="0.3">
      <c r="A3" s="3" t="s">
        <v>128</v>
      </c>
    </row>
    <row r="5" spans="1:42" x14ac:dyDescent="0.3">
      <c r="A5" s="29" t="s">
        <v>0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</row>
    <row r="6" spans="1:42" x14ac:dyDescent="0.3">
      <c r="A6" s="152" t="s">
        <v>34</v>
      </c>
      <c r="B6" s="152"/>
      <c r="C6" s="152"/>
      <c r="D6" s="152"/>
      <c r="E6" s="152"/>
      <c r="F6" s="152"/>
      <c r="G6" s="152"/>
      <c r="H6" s="152"/>
      <c r="I6" s="152"/>
      <c r="J6" s="152"/>
      <c r="K6" s="152"/>
      <c r="L6" s="152"/>
      <c r="M6" s="152"/>
      <c r="N6" s="152"/>
      <c r="O6" s="152"/>
      <c r="P6" s="152"/>
      <c r="Q6" s="152"/>
      <c r="R6" s="152"/>
      <c r="S6" s="152"/>
      <c r="T6" s="152"/>
      <c r="U6" s="152"/>
      <c r="V6" s="152"/>
      <c r="W6" s="152"/>
      <c r="X6" s="152"/>
      <c r="Y6" s="152"/>
      <c r="Z6" s="152"/>
      <c r="AA6" s="152"/>
      <c r="AB6" s="152"/>
      <c r="AC6" s="152"/>
      <c r="AD6" s="152"/>
      <c r="AE6" s="152"/>
      <c r="AF6" s="152"/>
      <c r="AG6" s="152"/>
      <c r="AH6" s="152"/>
      <c r="AI6" s="152"/>
      <c r="AJ6" s="44"/>
      <c r="AK6" s="44"/>
      <c r="AL6" s="44"/>
      <c r="AM6" s="44"/>
    </row>
    <row r="7" spans="1:42" s="10" customFormat="1" ht="33" customHeight="1" thickBot="1" x14ac:dyDescent="0.35">
      <c r="A7" s="6"/>
      <c r="B7" s="32" t="s">
        <v>35</v>
      </c>
      <c r="C7" s="32" t="s">
        <v>36</v>
      </c>
      <c r="D7" s="32" t="s">
        <v>37</v>
      </c>
      <c r="E7" s="32" t="s">
        <v>38</v>
      </c>
      <c r="F7" s="32" t="s">
        <v>39</v>
      </c>
      <c r="G7" s="32" t="s">
        <v>40</v>
      </c>
      <c r="H7" s="32" t="s">
        <v>41</v>
      </c>
      <c r="I7" s="32" t="s">
        <v>42</v>
      </c>
      <c r="J7" s="32" t="s">
        <v>43</v>
      </c>
      <c r="K7" s="32" t="s">
        <v>44</v>
      </c>
      <c r="L7" s="32" t="s">
        <v>45</v>
      </c>
      <c r="M7" s="32" t="s">
        <v>46</v>
      </c>
      <c r="N7" s="32" t="s">
        <v>47</v>
      </c>
      <c r="O7" s="32" t="s">
        <v>48</v>
      </c>
      <c r="P7" s="32" t="s">
        <v>49</v>
      </c>
      <c r="Q7" s="32" t="s">
        <v>50</v>
      </c>
      <c r="R7" s="32" t="s">
        <v>51</v>
      </c>
      <c r="S7" s="32" t="s">
        <v>52</v>
      </c>
      <c r="T7" s="32" t="s">
        <v>53</v>
      </c>
      <c r="U7" s="32" t="s">
        <v>54</v>
      </c>
      <c r="V7" s="32" t="s">
        <v>55</v>
      </c>
      <c r="W7" s="32" t="s">
        <v>56</v>
      </c>
      <c r="X7" s="32" t="s">
        <v>57</v>
      </c>
      <c r="Y7" s="32" t="s">
        <v>58</v>
      </c>
      <c r="Z7" s="32" t="s">
        <v>59</v>
      </c>
      <c r="AA7" s="32" t="s">
        <v>60</v>
      </c>
      <c r="AB7" s="32" t="s">
        <v>61</v>
      </c>
      <c r="AC7" s="33" t="s">
        <v>62</v>
      </c>
      <c r="AD7" s="33" t="s">
        <v>63</v>
      </c>
      <c r="AE7" s="33" t="s">
        <v>64</v>
      </c>
      <c r="AF7" s="33" t="s">
        <v>65</v>
      </c>
      <c r="AG7" s="33" t="s">
        <v>66</v>
      </c>
      <c r="AH7" s="33" t="s">
        <v>67</v>
      </c>
      <c r="AI7" s="33">
        <v>2022</v>
      </c>
      <c r="AJ7" s="33" t="s">
        <v>68</v>
      </c>
      <c r="AK7" s="33" t="s">
        <v>116</v>
      </c>
      <c r="AL7" s="33" t="s">
        <v>124</v>
      </c>
      <c r="AM7" s="33" t="s">
        <v>123</v>
      </c>
      <c r="AN7" s="128" t="s">
        <v>69</v>
      </c>
      <c r="AO7" s="128" t="s">
        <v>111</v>
      </c>
      <c r="AP7" s="128" t="s">
        <v>119</v>
      </c>
    </row>
    <row r="8" spans="1:42" s="15" customFormat="1" ht="19.5" customHeight="1" thickTop="1" x14ac:dyDescent="0.3">
      <c r="A8" s="11" t="s">
        <v>4</v>
      </c>
      <c r="B8" s="34">
        <v>10.142685875054644</v>
      </c>
      <c r="C8" s="34">
        <v>8.4212668361147252</v>
      </c>
      <c r="D8" s="34">
        <v>9.4784106722046833</v>
      </c>
      <c r="E8" s="34">
        <v>8.2703368864913109</v>
      </c>
      <c r="F8" s="34">
        <v>5.0100833489842493</v>
      </c>
      <c r="G8" s="34">
        <v>6.4605447523276585</v>
      </c>
      <c r="H8" s="34">
        <v>6.068731735764084</v>
      </c>
      <c r="I8" s="34">
        <v>4.1780226571537025</v>
      </c>
      <c r="J8" s="34">
        <v>3.8985480772194547</v>
      </c>
      <c r="K8" s="34">
        <v>4.7289971377031073</v>
      </c>
      <c r="L8" s="34">
        <v>6.1159834525541941</v>
      </c>
      <c r="M8" s="34">
        <v>8.0882809331833379</v>
      </c>
      <c r="N8" s="34">
        <v>9.2232443758190623</v>
      </c>
      <c r="O8" s="34">
        <v>7.6704699769455509</v>
      </c>
      <c r="P8" s="34">
        <v>10.022558601837844</v>
      </c>
      <c r="Q8" s="34">
        <v>17.858781005576738</v>
      </c>
      <c r="R8" s="34">
        <v>12.893758369672858</v>
      </c>
      <c r="S8" s="34">
        <v>9.4992348064558669</v>
      </c>
      <c r="T8" s="34">
        <v>13.149756122381412</v>
      </c>
      <c r="U8" s="34">
        <v>12.33677636203238</v>
      </c>
      <c r="V8" s="34">
        <v>8.5047993636795862</v>
      </c>
      <c r="W8" s="34">
        <v>8.2282212762867744</v>
      </c>
      <c r="X8" s="34">
        <v>21.502477757969693</v>
      </c>
      <c r="Y8" s="34">
        <v>26.783748455558822</v>
      </c>
      <c r="Z8" s="34">
        <v>19.048731492365334</v>
      </c>
      <c r="AA8" s="34">
        <v>24.49081724140747</v>
      </c>
      <c r="AB8" s="34">
        <v>25.059804018684805</v>
      </c>
      <c r="AC8" s="35">
        <v>22.751654101845748</v>
      </c>
      <c r="AD8" s="35">
        <v>15.615042911771592</v>
      </c>
      <c r="AE8" s="35">
        <v>23.255611949126152</v>
      </c>
      <c r="AF8" s="35">
        <v>26.746594602191884</v>
      </c>
      <c r="AG8" s="35">
        <v>28.88370940578374</v>
      </c>
      <c r="AH8" s="35">
        <v>29.752689771156817</v>
      </c>
      <c r="AI8" s="35">
        <v>35.501635653678278</v>
      </c>
      <c r="AJ8" s="35">
        <v>32.245061884608383</v>
      </c>
      <c r="AK8" s="35">
        <v>34.109256112154782</v>
      </c>
      <c r="AL8" s="35">
        <v>35.756338962251881</v>
      </c>
      <c r="AM8" s="35">
        <v>30.191268868941606</v>
      </c>
      <c r="AN8" s="123">
        <v>5.7813324539973676E-2</v>
      </c>
      <c r="AO8" s="123">
        <v>4.8288442429858858E-2</v>
      </c>
      <c r="AP8" s="123">
        <v>-0.15563869945369246</v>
      </c>
    </row>
    <row r="9" spans="1:42" s="15" customFormat="1" ht="19.5" customHeight="1" x14ac:dyDescent="0.3">
      <c r="A9" s="16" t="s">
        <v>5</v>
      </c>
      <c r="B9" s="36">
        <v>0.77520332831230965</v>
      </c>
      <c r="C9" s="36">
        <v>0.62379094563953152</v>
      </c>
      <c r="D9" s="36">
        <v>0.6974282287404493</v>
      </c>
      <c r="E9" s="36">
        <v>0.56420584940756047</v>
      </c>
      <c r="F9" s="36">
        <v>0.69280191892630483</v>
      </c>
      <c r="G9" s="36">
        <v>0.64747373789194806</v>
      </c>
      <c r="H9" s="36">
        <v>0.57893072725646677</v>
      </c>
      <c r="I9" s="36">
        <v>0.55343906322935787</v>
      </c>
      <c r="J9" s="36">
        <v>0.58132476911544306</v>
      </c>
      <c r="K9" s="36">
        <v>0.62452132056604837</v>
      </c>
      <c r="L9" s="36">
        <v>0.76554507735309041</v>
      </c>
      <c r="M9" s="36">
        <v>0.85131494059116186</v>
      </c>
      <c r="N9" s="36">
        <v>0.61041167951442066</v>
      </c>
      <c r="O9" s="36">
        <v>0.77378624408291641</v>
      </c>
      <c r="P9" s="36">
        <v>0.901824096675647</v>
      </c>
      <c r="Q9" s="36">
        <v>1.0399620419453577</v>
      </c>
      <c r="R9" s="36">
        <v>1.0919005736631544</v>
      </c>
      <c r="S9" s="36">
        <v>0.82770594652099816</v>
      </c>
      <c r="T9" s="36">
        <v>1.0438928618952936</v>
      </c>
      <c r="U9" s="36">
        <v>1.4894082446797914</v>
      </c>
      <c r="V9" s="36">
        <v>0.91411710084243669</v>
      </c>
      <c r="W9" s="36">
        <v>0.8806019926588079</v>
      </c>
      <c r="X9" s="36">
        <v>1.2075311123864714</v>
      </c>
      <c r="Y9" s="36">
        <v>1.3534504069161875</v>
      </c>
      <c r="Z9" s="36">
        <v>1.6668181840904355</v>
      </c>
      <c r="AA9" s="36">
        <v>1.8821426579893865</v>
      </c>
      <c r="AB9" s="36">
        <v>2.0139201430394595</v>
      </c>
      <c r="AC9" s="37">
        <v>2.2622378872882449</v>
      </c>
      <c r="AD9" s="37">
        <v>2.3335494208911842</v>
      </c>
      <c r="AE9" s="37">
        <v>2.1090638448169541</v>
      </c>
      <c r="AF9" s="37">
        <v>2.4535242952875453</v>
      </c>
      <c r="AG9" s="37">
        <v>3.386252208395172</v>
      </c>
      <c r="AH9" s="37">
        <v>3.1004925768915497</v>
      </c>
      <c r="AI9" s="37">
        <v>3.6461098512537902</v>
      </c>
      <c r="AJ9" s="37">
        <v>4.6431944695804521</v>
      </c>
      <c r="AK9" s="37">
        <v>4.3798313180087778</v>
      </c>
      <c r="AL9" s="37">
        <v>6.2335307476333526</v>
      </c>
      <c r="AM9" s="37">
        <v>5.3942820362912638</v>
      </c>
      <c r="AN9" s="123">
        <v>-5.6720250098736713E-2</v>
      </c>
      <c r="AO9" s="123">
        <v>0.4232353474442323</v>
      </c>
      <c r="AP9" s="123">
        <v>-0.13463456671978735</v>
      </c>
    </row>
    <row r="10" spans="1:42" s="15" customFormat="1" ht="19.5" customHeight="1" x14ac:dyDescent="0.3">
      <c r="A10" s="11" t="s">
        <v>6</v>
      </c>
      <c r="B10" s="34">
        <v>23.393661443902477</v>
      </c>
      <c r="C10" s="34">
        <v>19.047953396287014</v>
      </c>
      <c r="D10" s="34">
        <v>27.886478825332009</v>
      </c>
      <c r="E10" s="34">
        <v>23.54317016600017</v>
      </c>
      <c r="F10" s="34">
        <v>23.731772974072506</v>
      </c>
      <c r="G10" s="34">
        <v>22.60000767708231</v>
      </c>
      <c r="H10" s="34">
        <v>19.80105445799283</v>
      </c>
      <c r="I10" s="34">
        <v>16.069965761751661</v>
      </c>
      <c r="J10" s="34">
        <v>15.997143946109322</v>
      </c>
      <c r="K10" s="34">
        <v>17.783391152285667</v>
      </c>
      <c r="L10" s="34">
        <v>24.03253297138275</v>
      </c>
      <c r="M10" s="34">
        <v>17.560576339724154</v>
      </c>
      <c r="N10" s="34">
        <v>17.18219261372499</v>
      </c>
      <c r="O10" s="34">
        <v>20.585433249364957</v>
      </c>
      <c r="P10" s="34">
        <v>24.877479572147923</v>
      </c>
      <c r="Q10" s="34">
        <v>31.669089859112411</v>
      </c>
      <c r="R10" s="34">
        <v>23.101863700432382</v>
      </c>
      <c r="S10" s="34">
        <v>18.266663029524345</v>
      </c>
      <c r="T10" s="34">
        <v>18.333367222069995</v>
      </c>
      <c r="U10" s="34">
        <v>23.554398408562317</v>
      </c>
      <c r="V10" s="34">
        <v>25.167815953779375</v>
      </c>
      <c r="W10" s="34">
        <v>19.507075809277598</v>
      </c>
      <c r="X10" s="34">
        <v>19.145645720167245</v>
      </c>
      <c r="Y10" s="34">
        <v>17.225899621625693</v>
      </c>
      <c r="Z10" s="34">
        <v>20.902356218729402</v>
      </c>
      <c r="AA10" s="34">
        <v>21.443386449203228</v>
      </c>
      <c r="AB10" s="34">
        <v>19.955192303557649</v>
      </c>
      <c r="AC10" s="35">
        <v>18.268584261193567</v>
      </c>
      <c r="AD10" s="35">
        <v>19.941184527428955</v>
      </c>
      <c r="AE10" s="35">
        <v>16.61566866954665</v>
      </c>
      <c r="AF10" s="35">
        <v>15.695190965677911</v>
      </c>
      <c r="AG10" s="35">
        <v>21.644123020935279</v>
      </c>
      <c r="AH10" s="35">
        <v>21.667374445657881</v>
      </c>
      <c r="AI10" s="35">
        <v>17.382544012325795</v>
      </c>
      <c r="AJ10" s="35">
        <v>21.540091716708815</v>
      </c>
      <c r="AK10" s="35">
        <v>24.972835939315154</v>
      </c>
      <c r="AL10" s="35">
        <v>20.873932470136936</v>
      </c>
      <c r="AM10" s="35">
        <v>14.385468181388061</v>
      </c>
      <c r="AN10" s="123">
        <v>0.15936534847451611</v>
      </c>
      <c r="AO10" s="123">
        <v>-0.16413448112736151</v>
      </c>
      <c r="AP10" s="123">
        <v>-0.31084053270899126</v>
      </c>
    </row>
    <row r="11" spans="1:42" s="15" customFormat="1" ht="19.5" customHeight="1" x14ac:dyDescent="0.3">
      <c r="A11" s="16" t="s">
        <v>7</v>
      </c>
      <c r="B11" s="36">
        <v>15.441354661691797</v>
      </c>
      <c r="C11" s="36">
        <v>16.988902135551363</v>
      </c>
      <c r="D11" s="36">
        <v>14.642534610060837</v>
      </c>
      <c r="E11" s="36">
        <v>11.793299779045366</v>
      </c>
      <c r="F11" s="36">
        <v>11.757187189875664</v>
      </c>
      <c r="G11" s="36">
        <v>17.203431655442429</v>
      </c>
      <c r="H11" s="36">
        <v>22.854414935304984</v>
      </c>
      <c r="I11" s="36">
        <v>15.657306020407697</v>
      </c>
      <c r="J11" s="36">
        <v>13.612640019515837</v>
      </c>
      <c r="K11" s="36">
        <v>13.717295693257235</v>
      </c>
      <c r="L11" s="36">
        <v>14.565240738271648</v>
      </c>
      <c r="M11" s="36">
        <v>12.664718781193868</v>
      </c>
      <c r="N11" s="36">
        <v>12.372049363435481</v>
      </c>
      <c r="O11" s="36">
        <v>12.090599647742495</v>
      </c>
      <c r="P11" s="36">
        <v>12.587505713966543</v>
      </c>
      <c r="Q11" s="36">
        <v>12.453431745384464</v>
      </c>
      <c r="R11" s="36">
        <v>12.674130053996498</v>
      </c>
      <c r="S11" s="36">
        <v>13.135340138914943</v>
      </c>
      <c r="T11" s="36">
        <v>13.890920864545775</v>
      </c>
      <c r="U11" s="36">
        <v>13.998954696226257</v>
      </c>
      <c r="V11" s="36">
        <v>13.4716667949825</v>
      </c>
      <c r="W11" s="36">
        <v>15.070437857486553</v>
      </c>
      <c r="X11" s="36">
        <v>16.42527998928885</v>
      </c>
      <c r="Y11" s="36">
        <v>15.480833672928503</v>
      </c>
      <c r="Z11" s="36">
        <v>17.61882871441377</v>
      </c>
      <c r="AA11" s="36">
        <v>18.618272182603526</v>
      </c>
      <c r="AB11" s="36">
        <v>18.238477046480323</v>
      </c>
      <c r="AC11" s="37">
        <v>26.85662613898948</v>
      </c>
      <c r="AD11" s="37">
        <v>19.692554489897361</v>
      </c>
      <c r="AE11" s="37">
        <v>17.058171645282691</v>
      </c>
      <c r="AF11" s="37">
        <v>19.647507317081196</v>
      </c>
      <c r="AG11" s="37">
        <v>15.200596110929364</v>
      </c>
      <c r="AH11" s="37">
        <v>13.544057720279383</v>
      </c>
      <c r="AI11" s="37">
        <v>16.189454926401325</v>
      </c>
      <c r="AJ11" s="37">
        <v>18.6028201281242</v>
      </c>
      <c r="AK11" s="37">
        <v>22.209086351715438</v>
      </c>
      <c r="AL11" s="37">
        <v>21.367062859899196</v>
      </c>
      <c r="AM11" s="37">
        <v>22.331190271822564</v>
      </c>
      <c r="AN11" s="123">
        <v>0.19385588844882706</v>
      </c>
      <c r="AO11" s="123">
        <v>-3.7913468320195154E-2</v>
      </c>
      <c r="AP11" s="123">
        <v>4.5122131115774566E-2</v>
      </c>
    </row>
    <row r="12" spans="1:42" s="15" customFormat="1" ht="19.5" customHeight="1" x14ac:dyDescent="0.3">
      <c r="A12" s="11" t="s">
        <v>8</v>
      </c>
      <c r="B12" s="34">
        <v>7.6823174303770241</v>
      </c>
      <c r="C12" s="34">
        <v>9.5931527878221612</v>
      </c>
      <c r="D12" s="34">
        <v>7.050494886586816</v>
      </c>
      <c r="E12" s="34">
        <v>7.5239908254849635</v>
      </c>
      <c r="F12" s="34">
        <v>5.7158863636917649</v>
      </c>
      <c r="G12" s="34">
        <v>11.23129867926723</v>
      </c>
      <c r="H12" s="34">
        <v>8.5117987093749132</v>
      </c>
      <c r="I12" s="34">
        <v>5.8539756138104231</v>
      </c>
      <c r="J12" s="34">
        <v>7.0797041860903676</v>
      </c>
      <c r="K12" s="34">
        <v>9.0764389074130598</v>
      </c>
      <c r="L12" s="34">
        <v>6.3106650068925285</v>
      </c>
      <c r="M12" s="34">
        <v>6.2702949585874679</v>
      </c>
      <c r="N12" s="34">
        <v>9.2173800332885936</v>
      </c>
      <c r="O12" s="34">
        <v>8.0436284134969185</v>
      </c>
      <c r="P12" s="34">
        <v>7.6159575784758671</v>
      </c>
      <c r="Q12" s="34">
        <v>6.2175026835002543</v>
      </c>
      <c r="R12" s="34">
        <v>7.2588997801623085</v>
      </c>
      <c r="S12" s="34">
        <v>6.8275097378775609</v>
      </c>
      <c r="T12" s="34">
        <v>7.3685717734576359</v>
      </c>
      <c r="U12" s="34">
        <v>7.4824170252967441</v>
      </c>
      <c r="V12" s="34">
        <v>9.2746972903360483</v>
      </c>
      <c r="W12" s="34">
        <v>9.8706968719983319</v>
      </c>
      <c r="X12" s="34">
        <v>8.1467968186059689</v>
      </c>
      <c r="Y12" s="34">
        <v>6.4220020058598459</v>
      </c>
      <c r="Z12" s="34">
        <v>9.6016070847857069</v>
      </c>
      <c r="AA12" s="34">
        <v>11.176276292219868</v>
      </c>
      <c r="AB12" s="34">
        <v>11.043391404062159</v>
      </c>
      <c r="AC12" s="35">
        <v>13.306541273240743</v>
      </c>
      <c r="AD12" s="35">
        <v>7.1412566955168737</v>
      </c>
      <c r="AE12" s="35">
        <v>6.8214199048309059</v>
      </c>
      <c r="AF12" s="35">
        <v>12.764626758878759</v>
      </c>
      <c r="AG12" s="35">
        <v>10.24747498222829</v>
      </c>
      <c r="AH12" s="35">
        <v>9.4532870605469235</v>
      </c>
      <c r="AI12" s="35">
        <v>11.55791659504599</v>
      </c>
      <c r="AJ12" s="35">
        <v>12.435521087615733</v>
      </c>
      <c r="AK12" s="35">
        <v>19.508319780982522</v>
      </c>
      <c r="AL12" s="35">
        <v>9.0381666290144889</v>
      </c>
      <c r="AM12" s="35">
        <v>8.6013890002109754</v>
      </c>
      <c r="AN12" s="123">
        <v>0.56875772583510287</v>
      </c>
      <c r="AO12" s="123">
        <v>-0.53670194406874294</v>
      </c>
      <c r="AP12" s="123">
        <v>-4.8325910190830323E-2</v>
      </c>
    </row>
    <row r="13" spans="1:42" s="15" customFormat="1" ht="19.5" customHeight="1" x14ac:dyDescent="0.3">
      <c r="A13" s="16" t="s">
        <v>9</v>
      </c>
      <c r="B13" s="36">
        <v>4.7109826688950607</v>
      </c>
      <c r="C13" s="36">
        <v>3.721623513047517</v>
      </c>
      <c r="D13" s="36">
        <v>4.0090476644097572</v>
      </c>
      <c r="E13" s="36">
        <v>3.6957574715033861</v>
      </c>
      <c r="F13" s="36">
        <v>3.9232289430595713</v>
      </c>
      <c r="G13" s="36">
        <v>3.5058985296263985</v>
      </c>
      <c r="H13" s="36">
        <v>2.9735047136829595</v>
      </c>
      <c r="I13" s="36">
        <v>2.4714801879604988</v>
      </c>
      <c r="J13" s="36">
        <v>3.3287052099278185</v>
      </c>
      <c r="K13" s="36">
        <v>3.597494724809279</v>
      </c>
      <c r="L13" s="36">
        <v>2.6335232547582077</v>
      </c>
      <c r="M13" s="36">
        <v>1.8883756828852116</v>
      </c>
      <c r="N13" s="36">
        <v>2.4530815162323463</v>
      </c>
      <c r="O13" s="36">
        <v>4.6382231193678782</v>
      </c>
      <c r="P13" s="36">
        <v>3.8579535643118148</v>
      </c>
      <c r="Q13" s="36">
        <v>3.1635893875284942</v>
      </c>
      <c r="R13" s="36">
        <v>2.6603186176062543</v>
      </c>
      <c r="S13" s="36">
        <v>2.3578591161206393</v>
      </c>
      <c r="T13" s="36">
        <v>2.5089760253599902</v>
      </c>
      <c r="U13" s="36">
        <v>2.8403653765339913</v>
      </c>
      <c r="V13" s="36">
        <v>3.6536013119659101</v>
      </c>
      <c r="W13" s="36">
        <v>3.6819056573477416</v>
      </c>
      <c r="X13" s="36">
        <v>3.1439072289206997</v>
      </c>
      <c r="Y13" s="36">
        <v>2.901925279291</v>
      </c>
      <c r="Z13" s="36">
        <v>2.7755630153503783</v>
      </c>
      <c r="AA13" s="36">
        <v>2.2638646705214711</v>
      </c>
      <c r="AB13" s="36">
        <v>2.6270476279159798</v>
      </c>
      <c r="AC13" s="37">
        <v>3.4253885685539589</v>
      </c>
      <c r="AD13" s="37">
        <v>2.4935192655664835</v>
      </c>
      <c r="AE13" s="37">
        <v>3.3802776286836527</v>
      </c>
      <c r="AF13" s="37">
        <v>3.5501777324006616</v>
      </c>
      <c r="AG13" s="37">
        <v>4.459026588461132</v>
      </c>
      <c r="AH13" s="37">
        <v>4.5646921686000965</v>
      </c>
      <c r="AI13" s="37">
        <v>3.3727087402232838</v>
      </c>
      <c r="AJ13" s="37">
        <v>4.359652066028838</v>
      </c>
      <c r="AK13" s="37">
        <v>11.089792287097577</v>
      </c>
      <c r="AL13" s="37">
        <v>11.612292666031244</v>
      </c>
      <c r="AM13" s="37">
        <v>5.5702027997162942</v>
      </c>
      <c r="AN13" s="123">
        <v>1.5437333344812432</v>
      </c>
      <c r="AO13" s="123">
        <v>4.7115434212557039E-2</v>
      </c>
      <c r="AP13" s="123">
        <v>-0.52031842807316764</v>
      </c>
    </row>
    <row r="14" spans="1:42" s="15" customFormat="1" ht="19.5" customHeight="1" x14ac:dyDescent="0.3">
      <c r="A14" s="11" t="s">
        <v>10</v>
      </c>
      <c r="B14" s="142" t="s">
        <v>110</v>
      </c>
      <c r="C14" s="142" t="s">
        <v>110</v>
      </c>
      <c r="D14" s="142" t="s">
        <v>110</v>
      </c>
      <c r="E14" s="142" t="s">
        <v>110</v>
      </c>
      <c r="F14" s="142" t="s">
        <v>110</v>
      </c>
      <c r="G14" s="142" t="s">
        <v>110</v>
      </c>
      <c r="H14" s="142" t="s">
        <v>110</v>
      </c>
      <c r="I14" s="142" t="s">
        <v>110</v>
      </c>
      <c r="J14" s="34">
        <v>36.281553550653925</v>
      </c>
      <c r="K14" s="34">
        <v>37.024113259183999</v>
      </c>
      <c r="L14" s="34">
        <v>35.896513811665898</v>
      </c>
      <c r="M14" s="34">
        <v>32.982814410343984</v>
      </c>
      <c r="N14" s="34">
        <v>20.51800540345593</v>
      </c>
      <c r="O14" s="34">
        <v>28.550645432244842</v>
      </c>
      <c r="P14" s="34">
        <v>23.689801278726843</v>
      </c>
      <c r="Q14" s="34">
        <v>33.583742951983453</v>
      </c>
      <c r="R14" s="34">
        <v>35.594186234617816</v>
      </c>
      <c r="S14" s="34">
        <v>37.462059249684764</v>
      </c>
      <c r="T14" s="34">
        <v>31.418833516582115</v>
      </c>
      <c r="U14" s="34">
        <v>36.232446933961619</v>
      </c>
      <c r="V14" s="34">
        <v>31.391600955740966</v>
      </c>
      <c r="W14" s="34">
        <v>41.847715136185187</v>
      </c>
      <c r="X14" s="34">
        <v>48.395942892048026</v>
      </c>
      <c r="Y14" s="34">
        <v>44.361147136114049</v>
      </c>
      <c r="Z14" s="34">
        <v>31.336498578338215</v>
      </c>
      <c r="AA14" s="34">
        <v>37.536508366763577</v>
      </c>
      <c r="AB14" s="34">
        <v>37.400786160950148</v>
      </c>
      <c r="AC14" s="35">
        <v>44.628407442274671</v>
      </c>
      <c r="AD14" s="35">
        <v>38.075002242087024</v>
      </c>
      <c r="AE14" s="35">
        <v>41.922242989997109</v>
      </c>
      <c r="AF14" s="35">
        <v>31.118623941892025</v>
      </c>
      <c r="AG14" s="35">
        <v>44.48623911237236</v>
      </c>
      <c r="AH14" s="35">
        <v>45.906731531223649</v>
      </c>
      <c r="AI14" s="35">
        <v>57.350266551599859</v>
      </c>
      <c r="AJ14" s="35">
        <v>52.391756404343752</v>
      </c>
      <c r="AK14" s="35">
        <v>79.027376464121531</v>
      </c>
      <c r="AL14" s="35">
        <v>115.16864617654021</v>
      </c>
      <c r="AM14" s="35">
        <v>111.55896158245972</v>
      </c>
      <c r="AN14" s="123">
        <v>0.50839334062809627</v>
      </c>
      <c r="AO14" s="123">
        <v>0.45732594614002942</v>
      </c>
      <c r="AP14" s="123">
        <v>-3.1342598128202948E-2</v>
      </c>
    </row>
    <row r="15" spans="1:42" s="15" customFormat="1" ht="19.5" customHeight="1" x14ac:dyDescent="0.3">
      <c r="A15" s="16" t="s">
        <v>70</v>
      </c>
      <c r="B15" s="143" t="s">
        <v>110</v>
      </c>
      <c r="C15" s="143" t="s">
        <v>110</v>
      </c>
      <c r="D15" s="143" t="s">
        <v>110</v>
      </c>
      <c r="E15" s="143" t="s">
        <v>110</v>
      </c>
      <c r="F15" s="143" t="s">
        <v>110</v>
      </c>
      <c r="G15" s="143" t="s">
        <v>110</v>
      </c>
      <c r="H15" s="143" t="s">
        <v>110</v>
      </c>
      <c r="I15" s="143" t="s">
        <v>110</v>
      </c>
      <c r="J15" s="36">
        <v>36.281553550653925</v>
      </c>
      <c r="K15" s="36">
        <v>37.024113259183999</v>
      </c>
      <c r="L15" s="36">
        <v>35.896513811665898</v>
      </c>
      <c r="M15" s="36">
        <v>32.982814410343984</v>
      </c>
      <c r="N15" s="36">
        <v>20.51800540345593</v>
      </c>
      <c r="O15" s="36">
        <v>28.550645432244842</v>
      </c>
      <c r="P15" s="36">
        <v>23.689801278726843</v>
      </c>
      <c r="Q15" s="36">
        <v>33.583742951983453</v>
      </c>
      <c r="R15" s="36">
        <v>35.594186234617816</v>
      </c>
      <c r="S15" s="36">
        <v>37.462059249684764</v>
      </c>
      <c r="T15" s="36">
        <v>31.418833516582115</v>
      </c>
      <c r="U15" s="36">
        <v>36.232446933961619</v>
      </c>
      <c r="V15" s="36">
        <v>31.391600955740966</v>
      </c>
      <c r="W15" s="36">
        <v>41.847715136185187</v>
      </c>
      <c r="X15" s="36">
        <v>41.500867312878462</v>
      </c>
      <c r="Y15" s="36">
        <v>36.153293689835898</v>
      </c>
      <c r="Z15" s="36">
        <v>25.434335313118492</v>
      </c>
      <c r="AA15" s="36">
        <v>30.33680235933927</v>
      </c>
      <c r="AB15" s="36">
        <v>30.327981741727427</v>
      </c>
      <c r="AC15" s="36">
        <v>38.530557225865905</v>
      </c>
      <c r="AD15" s="36">
        <v>29.549156719311238</v>
      </c>
      <c r="AE15" s="36">
        <v>33.584016106123805</v>
      </c>
      <c r="AF15" s="36">
        <v>23.79422917930264</v>
      </c>
      <c r="AG15" s="36">
        <v>37.071499991241453</v>
      </c>
      <c r="AH15" s="36">
        <v>34.644302346653824</v>
      </c>
      <c r="AI15" s="36">
        <v>43.629760451123708</v>
      </c>
      <c r="AJ15" s="36">
        <v>39.922922806410419</v>
      </c>
      <c r="AK15" s="36">
        <v>57.228626125989891</v>
      </c>
      <c r="AL15" s="36">
        <v>83.251487665349657</v>
      </c>
      <c r="AM15" s="36">
        <v>87.770013046152471</v>
      </c>
      <c r="AN15" s="123">
        <v>0.43347786442130687</v>
      </c>
      <c r="AO15" s="123">
        <v>0.45471756533294982</v>
      </c>
      <c r="AP15" s="123">
        <v>5.4275611253532974E-2</v>
      </c>
    </row>
    <row r="16" spans="1:42" s="15" customFormat="1" ht="19.5" customHeight="1" x14ac:dyDescent="0.3">
      <c r="A16" s="11" t="s">
        <v>71</v>
      </c>
      <c r="B16" s="142" t="s">
        <v>110</v>
      </c>
      <c r="C16" s="142" t="s">
        <v>110</v>
      </c>
      <c r="D16" s="142" t="s">
        <v>110</v>
      </c>
      <c r="E16" s="142" t="s">
        <v>110</v>
      </c>
      <c r="F16" s="142" t="s">
        <v>110</v>
      </c>
      <c r="G16" s="142" t="s">
        <v>110</v>
      </c>
      <c r="H16" s="142" t="s">
        <v>110</v>
      </c>
      <c r="I16" s="142" t="s">
        <v>110</v>
      </c>
      <c r="J16" s="142" t="s">
        <v>110</v>
      </c>
      <c r="K16" s="142" t="s">
        <v>110</v>
      </c>
      <c r="L16" s="142" t="s">
        <v>110</v>
      </c>
      <c r="M16" s="142" t="s">
        <v>110</v>
      </c>
      <c r="N16" s="142" t="s">
        <v>110</v>
      </c>
      <c r="O16" s="142" t="s">
        <v>110</v>
      </c>
      <c r="P16" s="142" t="s">
        <v>110</v>
      </c>
      <c r="Q16" s="142" t="s">
        <v>110</v>
      </c>
      <c r="R16" s="142" t="s">
        <v>110</v>
      </c>
      <c r="S16" s="142" t="s">
        <v>110</v>
      </c>
      <c r="T16" s="142" t="s">
        <v>110</v>
      </c>
      <c r="U16" s="142" t="s">
        <v>110</v>
      </c>
      <c r="V16" s="142" t="s">
        <v>110</v>
      </c>
      <c r="W16" s="142" t="s">
        <v>110</v>
      </c>
      <c r="X16" s="34">
        <v>6.8950755791695606</v>
      </c>
      <c r="Y16" s="34">
        <v>8.2078534462781487</v>
      </c>
      <c r="Z16" s="34">
        <v>5.9021632652197225</v>
      </c>
      <c r="AA16" s="34">
        <v>7.1997060074243064</v>
      </c>
      <c r="AB16" s="34">
        <v>7.0728044192227211</v>
      </c>
      <c r="AC16" s="34">
        <v>6.0978502164087658</v>
      </c>
      <c r="AD16" s="34">
        <v>8.5258455227757874</v>
      </c>
      <c r="AE16" s="34">
        <v>8.3382268838733005</v>
      </c>
      <c r="AF16" s="34">
        <v>7.3243947625893853</v>
      </c>
      <c r="AG16" s="34">
        <v>7.4147391211309035</v>
      </c>
      <c r="AH16" s="34">
        <v>11.262429184569827</v>
      </c>
      <c r="AI16" s="34">
        <v>13.720506100476152</v>
      </c>
      <c r="AJ16" s="34">
        <v>12.468833597933333</v>
      </c>
      <c r="AK16" s="34">
        <v>21.79875033813164</v>
      </c>
      <c r="AL16" s="34">
        <v>31.91715851119055</v>
      </c>
      <c r="AM16" s="34">
        <v>23.788948536307252</v>
      </c>
      <c r="AN16" s="123">
        <v>0.74825898243960109</v>
      </c>
      <c r="AO16" s="123">
        <v>0.46417377217074707</v>
      </c>
      <c r="AP16" s="123">
        <v>-0.25466583975617529</v>
      </c>
    </row>
    <row r="17" spans="1:42" s="15" customFormat="1" ht="19.5" customHeight="1" x14ac:dyDescent="0.3">
      <c r="A17" s="16" t="s">
        <v>11</v>
      </c>
      <c r="B17" s="36">
        <v>34.671870371191631</v>
      </c>
      <c r="C17" s="36">
        <v>37.106738537076225</v>
      </c>
      <c r="D17" s="36">
        <v>37.157597681579951</v>
      </c>
      <c r="E17" s="36">
        <v>39.795281736843926</v>
      </c>
      <c r="F17" s="36">
        <v>33.669761583292612</v>
      </c>
      <c r="G17" s="36">
        <v>39.823135574440272</v>
      </c>
      <c r="H17" s="36">
        <v>37.909418726521849</v>
      </c>
      <c r="I17" s="36">
        <v>43.217375549980829</v>
      </c>
      <c r="J17" s="36">
        <v>46.108478274705313</v>
      </c>
      <c r="K17" s="36">
        <v>46.827218044483395</v>
      </c>
      <c r="L17" s="36">
        <v>36.194144430388718</v>
      </c>
      <c r="M17" s="36">
        <v>38.550804064647799</v>
      </c>
      <c r="N17" s="36">
        <v>49.843090854823082</v>
      </c>
      <c r="O17" s="36">
        <v>48.15164088340088</v>
      </c>
      <c r="P17" s="36">
        <v>48.993501532705956</v>
      </c>
      <c r="Q17" s="36">
        <v>44.440550443836443</v>
      </c>
      <c r="R17" s="36">
        <v>47.571991668094157</v>
      </c>
      <c r="S17" s="36">
        <v>65.320115755653788</v>
      </c>
      <c r="T17" s="36">
        <v>67.642565516770247</v>
      </c>
      <c r="U17" s="36">
        <v>61.196751783613031</v>
      </c>
      <c r="V17" s="36">
        <v>74.87625121397501</v>
      </c>
      <c r="W17" s="36">
        <v>84.025313314940874</v>
      </c>
      <c r="X17" s="36">
        <v>101.05667483254109</v>
      </c>
      <c r="Y17" s="36">
        <v>108.33208368700426</v>
      </c>
      <c r="Z17" s="36">
        <v>112.6833682711928</v>
      </c>
      <c r="AA17" s="36">
        <v>101.17943757313424</v>
      </c>
      <c r="AB17" s="36">
        <v>95.77624906960564</v>
      </c>
      <c r="AC17" s="37">
        <v>100.61865910784859</v>
      </c>
      <c r="AD17" s="37">
        <v>123.13922021503443</v>
      </c>
      <c r="AE17" s="37">
        <v>102.54839855572664</v>
      </c>
      <c r="AF17" s="37">
        <v>92.646365933145688</v>
      </c>
      <c r="AG17" s="37">
        <v>89.771969368698024</v>
      </c>
      <c r="AH17" s="37">
        <v>94.259532751774245</v>
      </c>
      <c r="AI17" s="37">
        <v>101.85574411889648</v>
      </c>
      <c r="AJ17" s="37">
        <v>120.64984606368427</v>
      </c>
      <c r="AK17" s="37">
        <v>120.5974715629588</v>
      </c>
      <c r="AL17" s="37">
        <v>117.31256417456055</v>
      </c>
      <c r="AM17" s="37">
        <v>108.91373532063307</v>
      </c>
      <c r="AN17" s="123">
        <v>-4.3410333650839572E-4</v>
      </c>
      <c r="AO17" s="123">
        <v>-2.7238609116969292E-2</v>
      </c>
      <c r="AP17" s="123">
        <v>-7.1593600506677735E-2</v>
      </c>
    </row>
    <row r="18" spans="1:42" s="15" customFormat="1" ht="19.5" customHeight="1" x14ac:dyDescent="0.3">
      <c r="A18" s="11" t="s">
        <v>72</v>
      </c>
      <c r="B18" s="34">
        <v>3.1956713119747535</v>
      </c>
      <c r="C18" s="34">
        <v>5.4937749651357466</v>
      </c>
      <c r="D18" s="34">
        <v>2.6631820371711252</v>
      </c>
      <c r="E18" s="34">
        <v>4.6963144994968395</v>
      </c>
      <c r="F18" s="34">
        <v>2.4271582002112551</v>
      </c>
      <c r="G18" s="34">
        <v>3.4505441398755092</v>
      </c>
      <c r="H18" s="34">
        <v>4.0926303198504135</v>
      </c>
      <c r="I18" s="34">
        <v>1.8061268352747886</v>
      </c>
      <c r="J18" s="34">
        <v>3.5528624735846277</v>
      </c>
      <c r="K18" s="34">
        <v>2.9342271054336329</v>
      </c>
      <c r="L18" s="34">
        <v>2.9308995110421368</v>
      </c>
      <c r="M18" s="34">
        <v>2.9825300536241817</v>
      </c>
      <c r="N18" s="34">
        <v>3.0171037488469228</v>
      </c>
      <c r="O18" s="34">
        <v>3.2111794935007443</v>
      </c>
      <c r="P18" s="34">
        <v>2.8634966649573532</v>
      </c>
      <c r="Q18" s="34">
        <v>3.2871775921052531</v>
      </c>
      <c r="R18" s="34">
        <v>2.4061015345086245</v>
      </c>
      <c r="S18" s="34">
        <v>2.2894362904254395</v>
      </c>
      <c r="T18" s="34">
        <v>2.454221776305078</v>
      </c>
      <c r="U18" s="34">
        <v>3.8804083061892327</v>
      </c>
      <c r="V18" s="34">
        <v>3.5249200105671368</v>
      </c>
      <c r="W18" s="34">
        <v>5.7957131676235214</v>
      </c>
      <c r="X18" s="34">
        <v>2.2842734014448922</v>
      </c>
      <c r="Y18" s="34">
        <v>2.9695854201701843</v>
      </c>
      <c r="Z18" s="34">
        <v>6.5808792102890834</v>
      </c>
      <c r="AA18" s="34">
        <v>7.6968114957372684</v>
      </c>
      <c r="AB18" s="34">
        <v>5.8235139257558792</v>
      </c>
      <c r="AC18" s="35">
        <v>6.6379511181567166</v>
      </c>
      <c r="AD18" s="35">
        <v>3.3562230016237904</v>
      </c>
      <c r="AE18" s="144" t="s">
        <v>110</v>
      </c>
      <c r="AF18" s="144" t="s">
        <v>110</v>
      </c>
      <c r="AG18" s="144" t="s">
        <v>110</v>
      </c>
      <c r="AH18" s="144" t="s">
        <v>110</v>
      </c>
      <c r="AI18" s="144" t="s">
        <v>110</v>
      </c>
      <c r="AJ18" s="144" t="s">
        <v>110</v>
      </c>
      <c r="AK18" s="144" t="s">
        <v>110</v>
      </c>
      <c r="AL18" s="144" t="s">
        <v>110</v>
      </c>
      <c r="AM18" s="144" t="s">
        <v>110</v>
      </c>
      <c r="AN18" s="123" t="s">
        <v>110</v>
      </c>
      <c r="AO18" s="123" t="s">
        <v>110</v>
      </c>
      <c r="AP18" s="123" t="s">
        <v>110</v>
      </c>
    </row>
    <row r="19" spans="1:42" s="15" customFormat="1" ht="19.5" customHeight="1" x14ac:dyDescent="0.3">
      <c r="A19" s="16" t="s">
        <v>12</v>
      </c>
      <c r="B19" s="36">
        <v>20.088697373100764</v>
      </c>
      <c r="C19" s="36">
        <v>16.718625124214306</v>
      </c>
      <c r="D19" s="36">
        <v>18.170019253545664</v>
      </c>
      <c r="E19" s="36">
        <v>17.478060188360548</v>
      </c>
      <c r="F19" s="36">
        <v>18.252497558117035</v>
      </c>
      <c r="G19" s="36">
        <v>24.864786171664726</v>
      </c>
      <c r="H19" s="36">
        <v>14.658301002889477</v>
      </c>
      <c r="I19" s="36">
        <v>13.423770387321136</v>
      </c>
      <c r="J19" s="36">
        <v>13.935906276781495</v>
      </c>
      <c r="K19" s="36">
        <v>18.326318668316766</v>
      </c>
      <c r="L19" s="36">
        <v>15.357593026439625</v>
      </c>
      <c r="M19" s="36">
        <v>11.929426429587867</v>
      </c>
      <c r="N19" s="36">
        <v>13.392504526872049</v>
      </c>
      <c r="O19" s="36">
        <v>17.780133337587277</v>
      </c>
      <c r="P19" s="36">
        <v>18.388383807403773</v>
      </c>
      <c r="Q19" s="36">
        <v>12.870794897772846</v>
      </c>
      <c r="R19" s="36">
        <v>13.99654614644591</v>
      </c>
      <c r="S19" s="36">
        <v>14.36757110819892</v>
      </c>
      <c r="T19" s="36">
        <v>13.742673007646008</v>
      </c>
      <c r="U19" s="36">
        <v>24.63463312863626</v>
      </c>
      <c r="V19" s="36">
        <v>16.72761613882961</v>
      </c>
      <c r="W19" s="36">
        <v>15.099978892072546</v>
      </c>
      <c r="X19" s="36">
        <v>14.831540955392176</v>
      </c>
      <c r="Y19" s="36">
        <v>17.460916395113454</v>
      </c>
      <c r="Z19" s="36">
        <v>18.297771780532063</v>
      </c>
      <c r="AA19" s="36">
        <v>16.582375113271791</v>
      </c>
      <c r="AB19" s="36">
        <v>15.839611113500938</v>
      </c>
      <c r="AC19" s="37">
        <v>20.46668377056551</v>
      </c>
      <c r="AD19" s="37">
        <v>15.000528163193122</v>
      </c>
      <c r="AE19" s="37">
        <v>9.7038791403634104</v>
      </c>
      <c r="AF19" s="37">
        <v>15.211608485219385</v>
      </c>
      <c r="AG19" s="37">
        <v>16.844051556853785</v>
      </c>
      <c r="AH19" s="37">
        <v>14.328582569557827</v>
      </c>
      <c r="AI19" s="37">
        <v>15.778740300661294</v>
      </c>
      <c r="AJ19" s="37">
        <v>15.860787924161682</v>
      </c>
      <c r="AK19" s="37">
        <v>14.842230718938875</v>
      </c>
      <c r="AL19" s="37">
        <v>11.796612127881126</v>
      </c>
      <c r="AM19" s="37">
        <v>13.467201113931567</v>
      </c>
      <c r="AN19" s="123">
        <v>-6.4218575400732614E-2</v>
      </c>
      <c r="AO19" s="123">
        <v>-0.20519951810016679</v>
      </c>
      <c r="AP19" s="123">
        <v>0.14161599685913462</v>
      </c>
    </row>
    <row r="20" spans="1:42" s="15" customFormat="1" ht="19.5" customHeight="1" x14ac:dyDescent="0.3">
      <c r="A20" s="11" t="s">
        <v>73</v>
      </c>
      <c r="B20" s="34">
        <v>6.8575355525195381</v>
      </c>
      <c r="C20" s="34">
        <v>7.1250290436750436</v>
      </c>
      <c r="D20" s="34">
        <v>6.5150655310787897</v>
      </c>
      <c r="E20" s="34">
        <v>13.211120302337497</v>
      </c>
      <c r="F20" s="34">
        <v>13.312998642845788</v>
      </c>
      <c r="G20" s="34">
        <v>9.0906621482037977</v>
      </c>
      <c r="H20" s="34">
        <v>7.4814083996001406</v>
      </c>
      <c r="I20" s="34">
        <v>8.6955337179972023</v>
      </c>
      <c r="J20" s="34">
        <v>9.7688517138868765</v>
      </c>
      <c r="K20" s="34">
        <v>8.2372619294110407</v>
      </c>
      <c r="L20" s="34">
        <v>9.6296546399746745</v>
      </c>
      <c r="M20" s="34">
        <v>8.0819119706301326</v>
      </c>
      <c r="N20" s="34">
        <v>7.8009066174624451</v>
      </c>
      <c r="O20" s="34">
        <v>9.0772816274908017</v>
      </c>
      <c r="P20" s="34">
        <v>9.8106590620313696</v>
      </c>
      <c r="Q20" s="34">
        <v>14.432417213683108</v>
      </c>
      <c r="R20" s="34">
        <v>14.177650372951691</v>
      </c>
      <c r="S20" s="34">
        <v>14.464948583692477</v>
      </c>
      <c r="T20" s="34">
        <v>15.003677532987844</v>
      </c>
      <c r="U20" s="34">
        <v>14.758986657488119</v>
      </c>
      <c r="V20" s="34">
        <v>14.87068561341621</v>
      </c>
      <c r="W20" s="34">
        <v>12.222202938415659</v>
      </c>
      <c r="X20" s="34">
        <v>12.120225928843197</v>
      </c>
      <c r="Y20" s="34">
        <v>12.960007120644532</v>
      </c>
      <c r="Z20" s="34">
        <v>14.724640586050132</v>
      </c>
      <c r="AA20" s="34">
        <v>15.02835858034933</v>
      </c>
      <c r="AB20" s="34">
        <v>14.530608082020303</v>
      </c>
      <c r="AC20" s="35">
        <v>10.315076401459672</v>
      </c>
      <c r="AD20" s="144" t="s">
        <v>110</v>
      </c>
      <c r="AE20" s="144" t="s">
        <v>110</v>
      </c>
      <c r="AF20" s="144" t="s">
        <v>110</v>
      </c>
      <c r="AG20" s="144" t="s">
        <v>110</v>
      </c>
      <c r="AH20" s="144" t="s">
        <v>110</v>
      </c>
      <c r="AI20" s="144" t="s">
        <v>110</v>
      </c>
      <c r="AJ20" s="144" t="s">
        <v>110</v>
      </c>
      <c r="AK20" s="144" t="s">
        <v>110</v>
      </c>
      <c r="AL20" s="144" t="s">
        <v>110</v>
      </c>
      <c r="AM20" s="144" t="s">
        <v>110</v>
      </c>
      <c r="AN20" s="123" t="s">
        <v>110</v>
      </c>
      <c r="AO20" s="123" t="s">
        <v>110</v>
      </c>
      <c r="AP20" s="123" t="s">
        <v>110</v>
      </c>
    </row>
    <row r="21" spans="1:42" s="15" customFormat="1" ht="19.5" customHeight="1" x14ac:dyDescent="0.3">
      <c r="A21" s="16" t="s">
        <v>13</v>
      </c>
      <c r="B21" s="36">
        <v>25.304527812203492</v>
      </c>
      <c r="C21" s="36">
        <v>26.018825974768436</v>
      </c>
      <c r="D21" s="36">
        <v>23.904764014381968</v>
      </c>
      <c r="E21" s="36">
        <v>22.704287309073148</v>
      </c>
      <c r="F21" s="36">
        <v>19.377195654694283</v>
      </c>
      <c r="G21" s="36">
        <v>23.140658983948171</v>
      </c>
      <c r="H21" s="36">
        <v>25.293331441992123</v>
      </c>
      <c r="I21" s="36">
        <v>17.380749509453022</v>
      </c>
      <c r="J21" s="36">
        <v>21.488625027978273</v>
      </c>
      <c r="K21" s="36">
        <v>23.456155791217594</v>
      </c>
      <c r="L21" s="36">
        <v>23.162961449639109</v>
      </c>
      <c r="M21" s="36">
        <v>14.710628466932375</v>
      </c>
      <c r="N21" s="36">
        <v>26.390858743559651</v>
      </c>
      <c r="O21" s="36">
        <v>31.91857154801971</v>
      </c>
      <c r="P21" s="36">
        <v>26.674354316290849</v>
      </c>
      <c r="Q21" s="36">
        <v>23.832602920809318</v>
      </c>
      <c r="R21" s="36">
        <v>22.760694489526834</v>
      </c>
      <c r="S21" s="36">
        <v>27.140945358149171</v>
      </c>
      <c r="T21" s="36">
        <v>25.577310889377699</v>
      </c>
      <c r="U21" s="36">
        <v>26.324529613710975</v>
      </c>
      <c r="V21" s="36">
        <v>23.063215817696317</v>
      </c>
      <c r="W21" s="36">
        <v>29.936668796037907</v>
      </c>
      <c r="X21" s="36">
        <v>33.275657714036491</v>
      </c>
      <c r="Y21" s="36">
        <v>19.749537056697303</v>
      </c>
      <c r="Z21" s="36">
        <v>21.35464133953414</v>
      </c>
      <c r="AA21" s="36">
        <v>25.759012722994679</v>
      </c>
      <c r="AB21" s="36">
        <v>21.783178832191158</v>
      </c>
      <c r="AC21" s="37">
        <v>23.230227669173335</v>
      </c>
      <c r="AD21" s="37">
        <v>25.820197732110039</v>
      </c>
      <c r="AE21" s="37">
        <v>20.94471185952699</v>
      </c>
      <c r="AF21" s="37">
        <v>20.953393272536896</v>
      </c>
      <c r="AG21" s="37">
        <v>19.007065715756283</v>
      </c>
      <c r="AH21" s="37">
        <v>18.592678652865185</v>
      </c>
      <c r="AI21" s="37">
        <v>17.870094755381992</v>
      </c>
      <c r="AJ21" s="37">
        <v>21.911405329119191</v>
      </c>
      <c r="AK21" s="37">
        <v>28.366457850796639</v>
      </c>
      <c r="AL21" s="37">
        <v>24.452188330257854</v>
      </c>
      <c r="AM21" s="37">
        <v>15.490863670519678</v>
      </c>
      <c r="AN21" s="123">
        <v>0.29459783271404305</v>
      </c>
      <c r="AO21" s="123">
        <v>-0.13798936550792706</v>
      </c>
      <c r="AP21" s="123">
        <v>-0.36648354489602764</v>
      </c>
    </row>
    <row r="22" spans="1:42" s="15" customFormat="1" ht="19.5" customHeight="1" x14ac:dyDescent="0.3">
      <c r="A22" s="11" t="s">
        <v>14</v>
      </c>
      <c r="B22" s="34">
        <v>0.47924644090271612</v>
      </c>
      <c r="C22" s="34">
        <v>0.32591044379863016</v>
      </c>
      <c r="D22" s="34">
        <v>0.24271635464646274</v>
      </c>
      <c r="E22" s="34">
        <v>0.20694688930845218</v>
      </c>
      <c r="F22" s="34">
        <v>0.10501440827460015</v>
      </c>
      <c r="G22" s="34">
        <v>0.12266183336177154</v>
      </c>
      <c r="H22" s="34">
        <v>7.7499998663012507E-2</v>
      </c>
      <c r="I22" s="34">
        <v>9.4441665116929363E-2</v>
      </c>
      <c r="J22" s="34">
        <v>0.19747072303996011</v>
      </c>
      <c r="K22" s="34">
        <v>3.1539789227552059E-2</v>
      </c>
      <c r="L22" s="34">
        <v>7.6467737823519927E-2</v>
      </c>
      <c r="M22" s="34">
        <v>0.32101966063529114</v>
      </c>
      <c r="N22" s="34">
        <v>0.21735608002658141</v>
      </c>
      <c r="O22" s="34">
        <v>0.16408646458909906</v>
      </c>
      <c r="P22" s="34">
        <v>0.22181300903630116</v>
      </c>
      <c r="Q22" s="34">
        <v>0.41269980369642395</v>
      </c>
      <c r="R22" s="34">
        <v>0.39794418896957151</v>
      </c>
      <c r="S22" s="34">
        <v>0.18259267655384739</v>
      </c>
      <c r="T22" s="34">
        <v>0.19824806469573752</v>
      </c>
      <c r="U22" s="34">
        <v>0.26252698871682323</v>
      </c>
      <c r="V22" s="142" t="s">
        <v>110</v>
      </c>
      <c r="W22" s="142" t="s">
        <v>110</v>
      </c>
      <c r="X22" s="34">
        <v>0.35047398426623283</v>
      </c>
      <c r="Y22" s="34">
        <v>8.0525496392176626E-2</v>
      </c>
      <c r="Z22" s="34">
        <v>3.8968248228773705E-2</v>
      </c>
      <c r="AA22" s="34">
        <v>0.11234358409534338</v>
      </c>
      <c r="AB22" s="34">
        <v>0.12466144168419105</v>
      </c>
      <c r="AC22" s="35">
        <v>8.1902979209334009E-2</v>
      </c>
      <c r="AD22" s="35">
        <v>4.9676584923256925E-2</v>
      </c>
      <c r="AE22" s="35">
        <v>8.1066170704512136E-2</v>
      </c>
      <c r="AF22" s="35">
        <v>0.1045981963175959</v>
      </c>
      <c r="AG22" s="35">
        <v>0.12784705227681092</v>
      </c>
      <c r="AH22" s="35">
        <v>9.847375248394595E-2</v>
      </c>
      <c r="AI22" s="35">
        <v>0.12776021259510978</v>
      </c>
      <c r="AJ22" s="35">
        <v>0.10922199178179211</v>
      </c>
      <c r="AK22" s="35">
        <v>0.12346915755048708</v>
      </c>
      <c r="AL22" s="35">
        <v>0.15184226701519948</v>
      </c>
      <c r="AM22" s="35">
        <v>0.12061406851880825</v>
      </c>
      <c r="AN22" s="123">
        <v>0.13044228123177337</v>
      </c>
      <c r="AO22" s="123">
        <v>0.22979916626636498</v>
      </c>
      <c r="AP22" s="123">
        <v>-0.20566209336999208</v>
      </c>
    </row>
    <row r="23" spans="1:42" s="15" customFormat="1" ht="19.5" customHeight="1" x14ac:dyDescent="0.3">
      <c r="A23" s="16" t="s">
        <v>15</v>
      </c>
      <c r="B23" s="36">
        <v>14.8369842280139</v>
      </c>
      <c r="C23" s="36">
        <v>12.86717380042146</v>
      </c>
      <c r="D23" s="36">
        <v>14.140280144921377</v>
      </c>
      <c r="E23" s="36">
        <v>14.701797675067001</v>
      </c>
      <c r="F23" s="36">
        <v>12.894448506474157</v>
      </c>
      <c r="G23" s="36">
        <v>10.990851692777442</v>
      </c>
      <c r="H23" s="36">
        <v>16.711756872435238</v>
      </c>
      <c r="I23" s="36">
        <v>12.218491727130116</v>
      </c>
      <c r="J23" s="36">
        <v>12.745605835865605</v>
      </c>
      <c r="K23" s="36">
        <v>11.597289979330272</v>
      </c>
      <c r="L23" s="36">
        <v>12.231207060502966</v>
      </c>
      <c r="M23" s="36">
        <v>11.3520383276872</v>
      </c>
      <c r="N23" s="36">
        <v>8.9502328709733217</v>
      </c>
      <c r="O23" s="36">
        <v>9.1417881421086413</v>
      </c>
      <c r="P23" s="36">
        <v>12.844782620349665</v>
      </c>
      <c r="Q23" s="36">
        <v>16.929239207632083</v>
      </c>
      <c r="R23" s="36">
        <v>15.832967099235026</v>
      </c>
      <c r="S23" s="36">
        <v>15.158574714336995</v>
      </c>
      <c r="T23" s="36">
        <v>14.122838645557103</v>
      </c>
      <c r="U23" s="36">
        <v>15.16034477494275</v>
      </c>
      <c r="V23" s="36">
        <v>15.161407094831457</v>
      </c>
      <c r="W23" s="36">
        <v>15.825133874519981</v>
      </c>
      <c r="X23" s="36">
        <v>15.023704057509397</v>
      </c>
      <c r="Y23" s="36">
        <v>13.636467720337631</v>
      </c>
      <c r="Z23" s="36">
        <v>14.597808254493081</v>
      </c>
      <c r="AA23" s="36">
        <v>15.565943697988333</v>
      </c>
      <c r="AB23" s="36">
        <v>13.827755195702746</v>
      </c>
      <c r="AC23" s="37">
        <v>11.621667465684668</v>
      </c>
      <c r="AD23" s="37">
        <v>21.770573527355687</v>
      </c>
      <c r="AE23" s="37">
        <v>16.436620392303205</v>
      </c>
      <c r="AF23" s="37">
        <v>13.485522546087696</v>
      </c>
      <c r="AG23" s="37">
        <v>13.423110505378371</v>
      </c>
      <c r="AH23" s="37">
        <v>12.650300433299538</v>
      </c>
      <c r="AI23" s="37">
        <v>14.926625816342176</v>
      </c>
      <c r="AJ23" s="37">
        <v>21.467298699139089</v>
      </c>
      <c r="AK23" s="37">
        <v>19.483405219026245</v>
      </c>
      <c r="AL23" s="37">
        <v>19.858763558661668</v>
      </c>
      <c r="AM23" s="37">
        <v>23.224980927104735</v>
      </c>
      <c r="AN23" s="123">
        <v>-9.2414677222169783E-2</v>
      </c>
      <c r="AO23" s="123">
        <v>1.9265540875209597E-2</v>
      </c>
      <c r="AP23" s="123">
        <v>0.16950790307258812</v>
      </c>
    </row>
    <row r="24" spans="1:42" s="15" customFormat="1" ht="19.5" customHeight="1" x14ac:dyDescent="0.3">
      <c r="A24" s="11" t="s">
        <v>16</v>
      </c>
      <c r="B24" s="34">
        <v>42.029691535087601</v>
      </c>
      <c r="C24" s="34">
        <v>37.655549272599949</v>
      </c>
      <c r="D24" s="34">
        <v>41.16242630399703</v>
      </c>
      <c r="E24" s="34">
        <v>49.14267575034453</v>
      </c>
      <c r="F24" s="34">
        <v>50.310607523007477</v>
      </c>
      <c r="G24" s="34">
        <v>43.439744013158702</v>
      </c>
      <c r="H24" s="34">
        <v>40.735191046869033</v>
      </c>
      <c r="I24" s="34">
        <v>38.41863899700833</v>
      </c>
      <c r="J24" s="34">
        <v>34.298979709483568</v>
      </c>
      <c r="K24" s="34">
        <v>34.012932626323398</v>
      </c>
      <c r="L24" s="34">
        <v>39.468087003154267</v>
      </c>
      <c r="M24" s="34">
        <v>41.256613854531956</v>
      </c>
      <c r="N24" s="34">
        <v>39.108693236104131</v>
      </c>
      <c r="O24" s="34">
        <v>47.369323586301896</v>
      </c>
      <c r="P24" s="34">
        <v>62.972625942944198</v>
      </c>
      <c r="Q24" s="34">
        <v>47.544942448905978</v>
      </c>
      <c r="R24" s="34">
        <v>35.936365537131728</v>
      </c>
      <c r="S24" s="34">
        <v>39.075700035947108</v>
      </c>
      <c r="T24" s="34">
        <v>57.824929841230606</v>
      </c>
      <c r="U24" s="34">
        <v>69.639719830309829</v>
      </c>
      <c r="V24" s="34">
        <v>47.103441914415242</v>
      </c>
      <c r="W24" s="34">
        <v>46.009101627163247</v>
      </c>
      <c r="X24" s="34">
        <v>61.381618095066592</v>
      </c>
      <c r="Y24" s="34">
        <v>75.959868123238394</v>
      </c>
      <c r="Z24" s="34">
        <v>79.655632907929174</v>
      </c>
      <c r="AA24" s="34">
        <v>75.517743600722028</v>
      </c>
      <c r="AB24" s="34">
        <v>79.303452544603928</v>
      </c>
      <c r="AC24" s="35">
        <v>75.407884424278706</v>
      </c>
      <c r="AD24" s="35">
        <v>86.579287242773958</v>
      </c>
      <c r="AE24" s="35">
        <v>79.249154109406973</v>
      </c>
      <c r="AF24" s="35">
        <v>99.985035395479656</v>
      </c>
      <c r="AG24" s="35">
        <v>126.18701166241792</v>
      </c>
      <c r="AH24" s="35">
        <v>137.09051892955668</v>
      </c>
      <c r="AI24" s="35">
        <v>153.8974358918268</v>
      </c>
      <c r="AJ24" s="35">
        <v>151.94880204893576</v>
      </c>
      <c r="AK24" s="35">
        <v>125.58222328340649</v>
      </c>
      <c r="AL24" s="35">
        <v>166.95771882785033</v>
      </c>
      <c r="AM24" s="35">
        <v>159.39370385120642</v>
      </c>
      <c r="AN24" s="123">
        <v>-0.1735227814236916</v>
      </c>
      <c r="AO24" s="123">
        <v>0.32946936646494995</v>
      </c>
      <c r="AP24" s="123">
        <v>-4.5304973197694109E-2</v>
      </c>
    </row>
    <row r="25" spans="1:42" s="15" customFormat="1" ht="19.5" customHeight="1" x14ac:dyDescent="0.3">
      <c r="A25" s="16" t="s">
        <v>74</v>
      </c>
      <c r="B25" s="36">
        <v>1.3358855541751484</v>
      </c>
      <c r="C25" s="36">
        <v>0.85921891523307037</v>
      </c>
      <c r="D25" s="36">
        <v>0.68769333566282831</v>
      </c>
      <c r="E25" s="36">
        <v>0.26799074990211197</v>
      </c>
      <c r="F25" s="36">
        <v>0.39413303942231948</v>
      </c>
      <c r="G25" s="36">
        <v>0.51797192514770363</v>
      </c>
      <c r="H25" s="36">
        <v>0.52865646581262082</v>
      </c>
      <c r="I25" s="36">
        <v>0.44219448307452452</v>
      </c>
      <c r="J25" s="36">
        <v>0.59989401705625001</v>
      </c>
      <c r="K25" s="36">
        <v>0.79192792153536262</v>
      </c>
      <c r="L25" s="36">
        <v>1.1617444903932161</v>
      </c>
      <c r="M25" s="36">
        <v>1.6238277581737695</v>
      </c>
      <c r="N25" s="36">
        <v>0.85264425723436821</v>
      </c>
      <c r="O25" s="36">
        <v>0.97102068589969159</v>
      </c>
      <c r="P25" s="36">
        <v>1.017316434635015</v>
      </c>
      <c r="Q25" s="36">
        <v>0.74370777983860537</v>
      </c>
      <c r="R25" s="36">
        <v>0.77937838107020874</v>
      </c>
      <c r="S25" s="36">
        <v>0.73751776652746293</v>
      </c>
      <c r="T25" s="36">
        <v>0.87995487518063031</v>
      </c>
      <c r="U25" s="36">
        <v>0.84893303096353312</v>
      </c>
      <c r="V25" s="36">
        <v>0.73402645407938016</v>
      </c>
      <c r="W25" s="36">
        <v>0.76757862543182542</v>
      </c>
      <c r="X25" s="36">
        <v>0.94556255860370941</v>
      </c>
      <c r="Y25" s="36">
        <v>1.0612106830270904</v>
      </c>
      <c r="Z25" s="36">
        <v>1.0694915624945214</v>
      </c>
      <c r="AA25" s="36">
        <v>1.4658383471052183</v>
      </c>
      <c r="AB25" s="36">
        <v>2.5470346396243273</v>
      </c>
      <c r="AC25" s="37">
        <v>2.4474488027360501</v>
      </c>
      <c r="AD25" s="37">
        <v>2.4491893837827998</v>
      </c>
      <c r="AE25" s="145" t="s">
        <v>110</v>
      </c>
      <c r="AF25" s="145" t="s">
        <v>110</v>
      </c>
      <c r="AG25" s="145" t="s">
        <v>110</v>
      </c>
      <c r="AH25" s="145" t="s">
        <v>110</v>
      </c>
      <c r="AI25" s="145" t="s">
        <v>110</v>
      </c>
      <c r="AJ25" s="145" t="s">
        <v>110</v>
      </c>
      <c r="AK25" s="145" t="s">
        <v>110</v>
      </c>
      <c r="AL25" s="145" t="s">
        <v>110</v>
      </c>
      <c r="AM25" s="145" t="s">
        <v>110</v>
      </c>
      <c r="AN25" s="123" t="s">
        <v>110</v>
      </c>
      <c r="AO25" s="123" t="s">
        <v>110</v>
      </c>
      <c r="AP25" s="123" t="s">
        <v>110</v>
      </c>
    </row>
    <row r="26" spans="1:42" s="15" customFormat="1" ht="19.5" customHeight="1" x14ac:dyDescent="0.3">
      <c r="A26" s="11" t="s">
        <v>17</v>
      </c>
      <c r="B26" s="34">
        <v>61.751881504721581</v>
      </c>
      <c r="C26" s="34">
        <v>39.433559880148451</v>
      </c>
      <c r="D26" s="34">
        <v>36.200900939503782</v>
      </c>
      <c r="E26" s="34">
        <v>49.427565765388955</v>
      </c>
      <c r="F26" s="34">
        <v>57.024226356550621</v>
      </c>
      <c r="G26" s="34">
        <v>50.669436044942259</v>
      </c>
      <c r="H26" s="34">
        <v>41.45398508916778</v>
      </c>
      <c r="I26" s="34">
        <v>48.232806027955931</v>
      </c>
      <c r="J26" s="34">
        <v>58.979209145020164</v>
      </c>
      <c r="K26" s="34">
        <v>56.468925306339592</v>
      </c>
      <c r="L26" s="34">
        <v>58.762623999536871</v>
      </c>
      <c r="M26" s="34">
        <v>59.379570483866821</v>
      </c>
      <c r="N26" s="34">
        <v>76.999678275110028</v>
      </c>
      <c r="O26" s="34">
        <v>106.73869404238401</v>
      </c>
      <c r="P26" s="34">
        <v>131.74592390206735</v>
      </c>
      <c r="Q26" s="34">
        <v>123.15925059681604</v>
      </c>
      <c r="R26" s="34">
        <v>87.958997457571243</v>
      </c>
      <c r="S26" s="34">
        <v>76.88746169575856</v>
      </c>
      <c r="T26" s="34">
        <v>97.50024046874438</v>
      </c>
      <c r="U26" s="34">
        <v>127.2652850312323</v>
      </c>
      <c r="V26" s="34">
        <v>123.47120424558311</v>
      </c>
      <c r="W26" s="34">
        <v>120.96119835024911</v>
      </c>
      <c r="X26" s="34">
        <v>135.00951967623917</v>
      </c>
      <c r="Y26" s="34">
        <v>157.71804925694175</v>
      </c>
      <c r="Z26" s="34">
        <v>186.69084276679172</v>
      </c>
      <c r="AA26" s="34">
        <v>189.04778399906044</v>
      </c>
      <c r="AB26" s="34">
        <v>207.85679331127514</v>
      </c>
      <c r="AC26" s="35">
        <v>209.1914312249632</v>
      </c>
      <c r="AD26" s="35">
        <v>213.61524687945666</v>
      </c>
      <c r="AE26" s="35">
        <v>239.4350816300169</v>
      </c>
      <c r="AF26" s="35">
        <v>216.43645675669137</v>
      </c>
      <c r="AG26" s="35">
        <v>309.17703974702204</v>
      </c>
      <c r="AH26" s="35">
        <v>394.43296825988722</v>
      </c>
      <c r="AI26" s="35">
        <v>346.95364403927101</v>
      </c>
      <c r="AJ26" s="35">
        <v>355.2140347113658</v>
      </c>
      <c r="AK26" s="35">
        <v>298.74817418218748</v>
      </c>
      <c r="AL26" s="35">
        <v>330.73363534204759</v>
      </c>
      <c r="AM26" s="35">
        <v>332.44205335702429</v>
      </c>
      <c r="AN26" s="123">
        <v>-0.15896292097540698</v>
      </c>
      <c r="AO26" s="123">
        <v>0.10706495946768269</v>
      </c>
      <c r="AP26" s="123">
        <v>5.1655405813497701E-3</v>
      </c>
    </row>
    <row r="27" spans="1:42" s="15" customFormat="1" ht="19.5" customHeight="1" x14ac:dyDescent="0.3">
      <c r="A27" s="16" t="s">
        <v>18</v>
      </c>
      <c r="B27" s="36">
        <v>8.4910265158786835</v>
      </c>
      <c r="C27" s="36">
        <v>10.473226629235596</v>
      </c>
      <c r="D27" s="36">
        <v>8.4655161112231525</v>
      </c>
      <c r="E27" s="36">
        <v>6.5769208868781597</v>
      </c>
      <c r="F27" s="36">
        <v>7.1714505622116524</v>
      </c>
      <c r="G27" s="36">
        <v>11.917609906844213</v>
      </c>
      <c r="H27" s="36">
        <v>10.39094792747235</v>
      </c>
      <c r="I27" s="36">
        <v>8.2120472398554316</v>
      </c>
      <c r="J27" s="36">
        <v>7.2244192110202619</v>
      </c>
      <c r="K27" s="36">
        <v>9.113408292056155</v>
      </c>
      <c r="L27" s="36">
        <v>9.1830577155745079</v>
      </c>
      <c r="M27" s="36">
        <v>8.3367025478886365</v>
      </c>
      <c r="N27" s="36">
        <v>7.6683286736031269</v>
      </c>
      <c r="O27" s="36">
        <v>9.2905660595265473</v>
      </c>
      <c r="P27" s="36">
        <v>11.038382053290675</v>
      </c>
      <c r="Q27" s="36">
        <v>12.09897078084721</v>
      </c>
      <c r="R27" s="36">
        <v>11.459674900391679</v>
      </c>
      <c r="S27" s="36">
        <v>9.9342322733595427</v>
      </c>
      <c r="T27" s="36">
        <v>11.099305032955005</v>
      </c>
      <c r="U27" s="36">
        <v>12.306103712931289</v>
      </c>
      <c r="V27" s="36">
        <v>14.600908784745007</v>
      </c>
      <c r="W27" s="36">
        <v>14.526182329264261</v>
      </c>
      <c r="X27" s="36">
        <v>15.949713764144388</v>
      </c>
      <c r="Y27" s="36">
        <v>14.947420155287675</v>
      </c>
      <c r="Z27" s="36">
        <v>28.460329418518405</v>
      </c>
      <c r="AA27" s="36">
        <v>29.893387798869647</v>
      </c>
      <c r="AB27" s="36">
        <v>27.716776104466533</v>
      </c>
      <c r="AC27" s="37">
        <v>15.801318611615168</v>
      </c>
      <c r="AD27" s="37">
        <v>14.927405413770924</v>
      </c>
      <c r="AE27" s="37">
        <v>15.771834991370209</v>
      </c>
      <c r="AF27" s="37">
        <v>16.27840449100853</v>
      </c>
      <c r="AG27" s="37">
        <v>14.139485648545728</v>
      </c>
      <c r="AH27" s="37">
        <v>12.470087566943608</v>
      </c>
      <c r="AI27" s="37">
        <v>15.361344086482182</v>
      </c>
      <c r="AJ27" s="37">
        <v>18.924477143092005</v>
      </c>
      <c r="AK27" s="37">
        <v>20.538290013909634</v>
      </c>
      <c r="AL27" s="37">
        <v>20.618828381903185</v>
      </c>
      <c r="AM27" s="37">
        <v>18.910937839341532</v>
      </c>
      <c r="AN27" s="123">
        <v>8.5276483921602919E-2</v>
      </c>
      <c r="AO27" s="123">
        <v>3.921376508901453E-3</v>
      </c>
      <c r="AP27" s="123">
        <v>-8.2831599881816875E-2</v>
      </c>
    </row>
    <row r="28" spans="1:42" s="15" customFormat="1" ht="19.5" customHeight="1" x14ac:dyDescent="0.3">
      <c r="A28" s="11" t="s">
        <v>19</v>
      </c>
      <c r="B28" s="34">
        <v>11.187686773903728</v>
      </c>
      <c r="C28" s="34">
        <v>4.9615486352702236</v>
      </c>
      <c r="D28" s="34">
        <v>4.4771424326369518</v>
      </c>
      <c r="E28" s="34">
        <v>5.375058483938596</v>
      </c>
      <c r="F28" s="34">
        <v>3.5283762430996846</v>
      </c>
      <c r="G28" s="34">
        <v>2.9985073144536072</v>
      </c>
      <c r="H28" s="34">
        <v>2.1695152209193411</v>
      </c>
      <c r="I28" s="34">
        <v>5.597814112625807</v>
      </c>
      <c r="J28" s="34">
        <v>3.1093522186197489</v>
      </c>
      <c r="K28" s="34">
        <v>2.7900539993246771</v>
      </c>
      <c r="L28" s="34">
        <v>3.4866033569155346</v>
      </c>
      <c r="M28" s="34">
        <v>2.3667654700974179</v>
      </c>
      <c r="N28" s="34">
        <v>4.8432343481649403</v>
      </c>
      <c r="O28" s="34">
        <v>5.8455566168099784</v>
      </c>
      <c r="P28" s="34">
        <v>11.521003691626897</v>
      </c>
      <c r="Q28" s="34">
        <v>8.9733100675769748</v>
      </c>
      <c r="R28" s="34">
        <v>5.7188339831268484</v>
      </c>
      <c r="S28" s="34">
        <v>2.9479375624967852</v>
      </c>
      <c r="T28" s="34">
        <v>6.0336118268931873</v>
      </c>
      <c r="U28" s="34">
        <v>9.1612374583378742</v>
      </c>
      <c r="V28" s="34">
        <v>6.3383315511025478</v>
      </c>
      <c r="W28" s="34">
        <v>7.0998512184260081</v>
      </c>
      <c r="X28" s="34">
        <v>6.1171458992214598</v>
      </c>
      <c r="Y28" s="34">
        <v>7.3321512318910642</v>
      </c>
      <c r="Z28" s="34">
        <v>9.7810305267813646</v>
      </c>
      <c r="AA28" s="34">
        <v>8.361199721440574</v>
      </c>
      <c r="AB28" s="34">
        <v>6.8874120638800278</v>
      </c>
      <c r="AC28" s="35">
        <v>9.0163857570596022</v>
      </c>
      <c r="AD28" s="35">
        <v>4.5820675654651311</v>
      </c>
      <c r="AE28" s="35">
        <v>7.3814992136722015</v>
      </c>
      <c r="AF28" s="35">
        <v>7.0572132265114993</v>
      </c>
      <c r="AG28" s="35">
        <v>10.250546905598979</v>
      </c>
      <c r="AH28" s="35">
        <v>13.463389999761384</v>
      </c>
      <c r="AI28" s="35">
        <v>18.947757665840523</v>
      </c>
      <c r="AJ28" s="35">
        <v>11.048902314695683</v>
      </c>
      <c r="AK28" s="35">
        <v>10.536797046836108</v>
      </c>
      <c r="AL28" s="35">
        <v>10.454733864594386</v>
      </c>
      <c r="AM28" s="35">
        <v>8.3942184256846701</v>
      </c>
      <c r="AN28" s="123">
        <v>-4.6348972347999173E-2</v>
      </c>
      <c r="AO28" s="123">
        <v>-7.7882474035468885E-3</v>
      </c>
      <c r="AP28" s="123">
        <v>-0.19708922920436844</v>
      </c>
    </row>
    <row r="29" spans="1:42" s="15" customFormat="1" ht="19.5" customHeight="1" x14ac:dyDescent="0.3">
      <c r="A29" s="16" t="s">
        <v>20</v>
      </c>
      <c r="B29" s="36">
        <v>2.3822096663682006</v>
      </c>
      <c r="C29" s="36">
        <v>2.7390206789470564</v>
      </c>
      <c r="D29" s="36">
        <v>1.1940392085136169</v>
      </c>
      <c r="E29" s="36">
        <v>0.26445219938830272</v>
      </c>
      <c r="F29" s="36">
        <v>0.37425272328997239</v>
      </c>
      <c r="G29" s="36">
        <v>1.3749486722665969</v>
      </c>
      <c r="H29" s="36">
        <v>2.3525071471175631</v>
      </c>
      <c r="I29" s="36">
        <v>1.0104735652202792</v>
      </c>
      <c r="J29" s="36">
        <v>1.6937379589971948</v>
      </c>
      <c r="K29" s="36">
        <v>5.4315768027185074</v>
      </c>
      <c r="L29" s="36">
        <v>4.4943490920308475</v>
      </c>
      <c r="M29" s="36">
        <v>1.7724402390909404</v>
      </c>
      <c r="N29" s="36">
        <v>3.6670687897028666</v>
      </c>
      <c r="O29" s="36">
        <v>3.4630973679905717</v>
      </c>
      <c r="P29" s="36">
        <v>4.5167575313951662</v>
      </c>
      <c r="Q29" s="36">
        <v>8.3301113688238342</v>
      </c>
      <c r="R29" s="36">
        <v>3.3906166117378511</v>
      </c>
      <c r="S29" s="36">
        <v>2.9643981490810223</v>
      </c>
      <c r="T29" s="36">
        <v>6.5886151532857387</v>
      </c>
      <c r="U29" s="36">
        <v>3.2532385431529249</v>
      </c>
      <c r="V29" s="36">
        <v>10.383982087620945</v>
      </c>
      <c r="W29" s="36">
        <v>8.327366208686982</v>
      </c>
      <c r="X29" s="36">
        <v>11.315264798257974</v>
      </c>
      <c r="Y29" s="36">
        <v>9.497085928371984</v>
      </c>
      <c r="Z29" s="36">
        <v>8.3015247887369892</v>
      </c>
      <c r="AA29" s="36">
        <v>8.6050177764131242</v>
      </c>
      <c r="AB29" s="36">
        <v>7.1785476726243118</v>
      </c>
      <c r="AC29" s="37">
        <v>6.2547467576795333</v>
      </c>
      <c r="AD29" s="37">
        <v>10.314100359516269</v>
      </c>
      <c r="AE29" s="37">
        <v>8.7804713462967978</v>
      </c>
      <c r="AF29" s="37">
        <v>8.5666255783685212</v>
      </c>
      <c r="AG29" s="37">
        <v>7.4716757226816553</v>
      </c>
      <c r="AH29" s="37">
        <v>7.3194956540108942</v>
      </c>
      <c r="AI29" s="37">
        <v>6.6832764146895443</v>
      </c>
      <c r="AJ29" s="37">
        <v>8.0976114938402937</v>
      </c>
      <c r="AK29" s="37">
        <v>11.208452094533135</v>
      </c>
      <c r="AL29" s="37">
        <v>12.769481883566721</v>
      </c>
      <c r="AM29" s="37">
        <v>11.639379278023112</v>
      </c>
      <c r="AN29" s="123">
        <v>0.38416767747615466</v>
      </c>
      <c r="AO29" s="123">
        <v>0.13927255751888978</v>
      </c>
      <c r="AP29" s="123">
        <v>-8.850027086830814E-2</v>
      </c>
    </row>
    <row r="30" spans="1:42" s="15" customFormat="1" ht="19.5" customHeight="1" x14ac:dyDescent="0.3">
      <c r="A30" s="11" t="s">
        <v>75</v>
      </c>
      <c r="B30" s="142" t="s">
        <v>110</v>
      </c>
      <c r="C30" s="142" t="s">
        <v>110</v>
      </c>
      <c r="D30" s="142" t="s">
        <v>110</v>
      </c>
      <c r="E30" s="142" t="s">
        <v>110</v>
      </c>
      <c r="F30" s="142" t="s">
        <v>110</v>
      </c>
      <c r="G30" s="142" t="s">
        <v>110</v>
      </c>
      <c r="H30" s="142" t="s">
        <v>110</v>
      </c>
      <c r="I30" s="142" t="s">
        <v>110</v>
      </c>
      <c r="J30" s="142" t="s">
        <v>110</v>
      </c>
      <c r="K30" s="142" t="s">
        <v>110</v>
      </c>
      <c r="L30" s="142" t="s">
        <v>110</v>
      </c>
      <c r="M30" s="142" t="s">
        <v>110</v>
      </c>
      <c r="N30" s="142" t="s">
        <v>110</v>
      </c>
      <c r="O30" s="142" t="s">
        <v>110</v>
      </c>
      <c r="P30" s="142" t="s">
        <v>110</v>
      </c>
      <c r="Q30" s="142" t="s">
        <v>110</v>
      </c>
      <c r="R30" s="142" t="s">
        <v>110</v>
      </c>
      <c r="S30" s="142" t="s">
        <v>110</v>
      </c>
      <c r="T30" s="142" t="s">
        <v>110</v>
      </c>
      <c r="U30" s="142" t="s">
        <v>110</v>
      </c>
      <c r="V30" s="142" t="s">
        <v>110</v>
      </c>
      <c r="W30" s="142" t="s">
        <v>110</v>
      </c>
      <c r="X30" s="34">
        <v>6.235957346563298</v>
      </c>
      <c r="Y30" s="34">
        <v>6.662028847195411</v>
      </c>
      <c r="Z30" s="34">
        <v>7.247047814474139</v>
      </c>
      <c r="AA30" s="34">
        <v>8.087328607841112</v>
      </c>
      <c r="AB30" s="34">
        <v>7.0303675996450128</v>
      </c>
      <c r="AC30" s="35">
        <v>7.8462354578842595</v>
      </c>
      <c r="AD30" s="35">
        <v>6.1587247293879956</v>
      </c>
      <c r="AE30" s="144" t="s">
        <v>110</v>
      </c>
      <c r="AF30" s="144" t="s">
        <v>110</v>
      </c>
      <c r="AG30" s="144" t="s">
        <v>110</v>
      </c>
      <c r="AH30" s="144" t="s">
        <v>110</v>
      </c>
      <c r="AI30" s="144" t="s">
        <v>110</v>
      </c>
      <c r="AJ30" s="144" t="s">
        <v>110</v>
      </c>
      <c r="AK30" s="144" t="s">
        <v>110</v>
      </c>
      <c r="AL30" s="144" t="s">
        <v>110</v>
      </c>
      <c r="AM30" s="144" t="s">
        <v>110</v>
      </c>
      <c r="AN30" s="123" t="s">
        <v>110</v>
      </c>
      <c r="AO30" s="123" t="s">
        <v>110</v>
      </c>
      <c r="AP30" s="123" t="s">
        <v>110</v>
      </c>
    </row>
    <row r="31" spans="1:42" s="10" customFormat="1" ht="19.5" customHeight="1" thickBot="1" x14ac:dyDescent="0.35">
      <c r="A31" s="38" t="s">
        <v>21</v>
      </c>
      <c r="B31" s="39">
        <v>294.75912004827512</v>
      </c>
      <c r="C31" s="39">
        <v>260.17489151498648</v>
      </c>
      <c r="D31" s="39">
        <v>258.74573823619721</v>
      </c>
      <c r="E31" s="39">
        <v>279.23923341426081</v>
      </c>
      <c r="F31" s="39">
        <v>269.67308174010151</v>
      </c>
      <c r="G31" s="39">
        <v>284.05017345272279</v>
      </c>
      <c r="H31" s="39">
        <v>264.64358493868713</v>
      </c>
      <c r="I31" s="39">
        <v>243.53465312232768</v>
      </c>
      <c r="J31" s="39">
        <v>294.48301234467147</v>
      </c>
      <c r="K31" s="39">
        <v>306.57108845093632</v>
      </c>
      <c r="L31" s="39">
        <v>306.45939782629432</v>
      </c>
      <c r="M31" s="39">
        <v>282.97065537390358</v>
      </c>
      <c r="N31" s="39">
        <v>314.32806600795425</v>
      </c>
      <c r="O31" s="39">
        <v>375.47572593885548</v>
      </c>
      <c r="P31" s="39">
        <v>426.16208097487697</v>
      </c>
      <c r="Q31" s="39">
        <v>423.04187479737527</v>
      </c>
      <c r="R31" s="39">
        <v>357.66281970091262</v>
      </c>
      <c r="S31" s="39">
        <v>359.84780399528023</v>
      </c>
      <c r="T31" s="39">
        <v>406.3825110179215</v>
      </c>
      <c r="U31" s="39">
        <v>466.62746590751806</v>
      </c>
      <c r="V31" s="39">
        <v>443.23428969818877</v>
      </c>
      <c r="W31" s="39">
        <v>459.68294394407297</v>
      </c>
      <c r="X31" s="39">
        <v>533.86491453151689</v>
      </c>
      <c r="Y31" s="39">
        <v>562.89594370060695</v>
      </c>
      <c r="Z31" s="39">
        <v>612.43438076411974</v>
      </c>
      <c r="AA31" s="39">
        <v>620.31385047973163</v>
      </c>
      <c r="AB31" s="39">
        <v>622.56458030127078</v>
      </c>
      <c r="AC31" s="40">
        <v>630.43705922170079</v>
      </c>
      <c r="AD31" s="40">
        <v>633.05455035155342</v>
      </c>
      <c r="AE31" s="40">
        <v>611.49517404167193</v>
      </c>
      <c r="AF31" s="40">
        <v>602.70146949477692</v>
      </c>
      <c r="AG31" s="40">
        <v>734.70722531433489</v>
      </c>
      <c r="AH31" s="40">
        <v>832.69535384449682</v>
      </c>
      <c r="AI31" s="40">
        <v>837.40305963251546</v>
      </c>
      <c r="AJ31" s="40">
        <v>871.45048547682575</v>
      </c>
      <c r="AK31" s="40">
        <v>845.32346938353976</v>
      </c>
      <c r="AL31" s="40">
        <v>935.15633926984572</v>
      </c>
      <c r="AM31" s="40">
        <v>890.0304505928184</v>
      </c>
      <c r="AN31" s="123">
        <v>-2.9981067804432104E-2</v>
      </c>
      <c r="AO31" s="123">
        <v>0.10627040788518194</v>
      </c>
      <c r="AP31" s="123">
        <v>-4.8254913945470213E-2</v>
      </c>
    </row>
    <row r="32" spans="1:42" s="15" customFormat="1" ht="19.5" customHeight="1" thickTop="1" x14ac:dyDescent="0.3">
      <c r="A32" s="11" t="s">
        <v>22</v>
      </c>
      <c r="B32" s="142" t="s">
        <v>110</v>
      </c>
      <c r="C32" s="142" t="s">
        <v>110</v>
      </c>
      <c r="D32" s="142" t="s">
        <v>110</v>
      </c>
      <c r="E32" s="142" t="s">
        <v>110</v>
      </c>
      <c r="F32" s="142" t="s">
        <v>110</v>
      </c>
      <c r="G32" s="142" t="s">
        <v>110</v>
      </c>
      <c r="H32" s="142" t="s">
        <v>110</v>
      </c>
      <c r="I32" s="142" t="s">
        <v>110</v>
      </c>
      <c r="J32" s="142" t="s">
        <v>110</v>
      </c>
      <c r="K32" s="142" t="s">
        <v>110</v>
      </c>
      <c r="L32" s="142" t="s">
        <v>110</v>
      </c>
      <c r="M32" s="34">
        <v>60.308695187490805</v>
      </c>
      <c r="N32" s="34">
        <v>66.665639286130471</v>
      </c>
      <c r="O32" s="34">
        <v>70.744838386298881</v>
      </c>
      <c r="P32" s="34">
        <v>71.399968857695526</v>
      </c>
      <c r="Q32" s="34">
        <v>80.333394335278399</v>
      </c>
      <c r="R32" s="34">
        <v>77.992241366148917</v>
      </c>
      <c r="S32" s="34">
        <v>80.975148231243878</v>
      </c>
      <c r="T32" s="34">
        <v>88.001274436067419</v>
      </c>
      <c r="U32" s="34">
        <v>97.163757904032721</v>
      </c>
      <c r="V32" s="34">
        <v>96.150322256696555</v>
      </c>
      <c r="W32" s="34">
        <v>101.37138162707498</v>
      </c>
      <c r="X32" s="34">
        <v>107.16534945934181</v>
      </c>
      <c r="Y32" s="34">
        <v>108.76266931841444</v>
      </c>
      <c r="Z32" s="34">
        <v>117.86026407006504</v>
      </c>
      <c r="AA32" s="34">
        <v>135.39997336677615</v>
      </c>
      <c r="AB32" s="34">
        <v>140.0599194994733</v>
      </c>
      <c r="AC32" s="35">
        <v>131.10268600896674</v>
      </c>
      <c r="AD32" s="35">
        <v>128.6546399521437</v>
      </c>
      <c r="AE32" s="35">
        <v>129.51677962333969</v>
      </c>
      <c r="AF32" s="35">
        <v>138.68400281785446</v>
      </c>
      <c r="AG32" s="35">
        <v>159.07914290457484</v>
      </c>
      <c r="AH32" s="35">
        <v>162.21879256369965</v>
      </c>
      <c r="AI32" s="35">
        <v>158.29143875873487</v>
      </c>
      <c r="AJ32" s="35">
        <v>151.12161408752939</v>
      </c>
      <c r="AK32" s="35">
        <v>171.00280521180477</v>
      </c>
      <c r="AL32" s="35">
        <v>221.12206867341763</v>
      </c>
      <c r="AM32" s="35">
        <v>237.47822047325027</v>
      </c>
      <c r="AN32" s="123">
        <v>0.13155756206230174</v>
      </c>
      <c r="AO32" s="123">
        <v>0.29309029989031421</v>
      </c>
      <c r="AP32" s="123">
        <v>7.3968880166319195E-2</v>
      </c>
    </row>
    <row r="33" spans="1:63" s="15" customFormat="1" ht="19.5" customHeight="1" x14ac:dyDescent="0.3">
      <c r="A33" s="16" t="s">
        <v>23</v>
      </c>
      <c r="B33" s="143" t="s">
        <v>110</v>
      </c>
      <c r="C33" s="143" t="s">
        <v>110</v>
      </c>
      <c r="D33" s="143" t="s">
        <v>110</v>
      </c>
      <c r="E33" s="143" t="s">
        <v>110</v>
      </c>
      <c r="F33" s="143" t="s">
        <v>110</v>
      </c>
      <c r="G33" s="143" t="s">
        <v>110</v>
      </c>
      <c r="H33" s="143" t="s">
        <v>110</v>
      </c>
      <c r="I33" s="143" t="s">
        <v>110</v>
      </c>
      <c r="J33" s="143" t="s">
        <v>110</v>
      </c>
      <c r="K33" s="143" t="s">
        <v>110</v>
      </c>
      <c r="L33" s="143" t="s">
        <v>110</v>
      </c>
      <c r="M33" s="36">
        <v>10.919811357660814</v>
      </c>
      <c r="N33" s="36">
        <v>13.100744309541037</v>
      </c>
      <c r="O33" s="36">
        <v>13.427209529516977</v>
      </c>
      <c r="P33" s="36">
        <v>14.35016695875896</v>
      </c>
      <c r="Q33" s="36">
        <v>16.134091751056854</v>
      </c>
      <c r="R33" s="36">
        <v>18.706055698854328</v>
      </c>
      <c r="S33" s="36">
        <v>16.454667802647265</v>
      </c>
      <c r="T33" s="36">
        <v>17.595124471499954</v>
      </c>
      <c r="U33" s="36">
        <v>20.834425076746243</v>
      </c>
      <c r="V33" s="36">
        <v>21.060422554732121</v>
      </c>
      <c r="W33" s="36">
        <v>23.168576371995204</v>
      </c>
      <c r="X33" s="36">
        <v>23.204886451872849</v>
      </c>
      <c r="Y33" s="36">
        <v>21.788214960931466</v>
      </c>
      <c r="Z33" s="36">
        <v>25.22745612417409</v>
      </c>
      <c r="AA33" s="36">
        <v>26.496942724694598</v>
      </c>
      <c r="AB33" s="36">
        <v>28.317017789348192</v>
      </c>
      <c r="AC33" s="37">
        <v>26.132488978207224</v>
      </c>
      <c r="AD33" s="37">
        <v>38.956128457416099</v>
      </c>
      <c r="AE33" s="37">
        <v>30.995743499997101</v>
      </c>
      <c r="AF33" s="37">
        <v>38.371008599142542</v>
      </c>
      <c r="AG33" s="37">
        <v>51.586867129131413</v>
      </c>
      <c r="AH33" s="37">
        <v>47.92512446617549</v>
      </c>
      <c r="AI33" s="37">
        <v>41.816309425427313</v>
      </c>
      <c r="AJ33" s="37">
        <v>47.842908110456229</v>
      </c>
      <c r="AK33" s="37">
        <v>56.111944155833186</v>
      </c>
      <c r="AL33" s="37">
        <v>64.320406217994773</v>
      </c>
      <c r="AM33" s="37">
        <v>56.080824913184834</v>
      </c>
      <c r="AN33" s="123">
        <v>0.17283723694818076</v>
      </c>
      <c r="AO33" s="123">
        <v>0.14628725105951013</v>
      </c>
      <c r="AP33" s="123">
        <v>-0.12810213413274074</v>
      </c>
    </row>
    <row r="34" spans="1:63" s="15" customFormat="1" ht="19.5" customHeight="1" x14ac:dyDescent="0.3">
      <c r="A34" s="11" t="s">
        <v>24</v>
      </c>
      <c r="B34" s="142" t="s">
        <v>110</v>
      </c>
      <c r="C34" s="142" t="s">
        <v>110</v>
      </c>
      <c r="D34" s="142" t="s">
        <v>110</v>
      </c>
      <c r="E34" s="142" t="s">
        <v>110</v>
      </c>
      <c r="F34" s="142" t="s">
        <v>110</v>
      </c>
      <c r="G34" s="142" t="s">
        <v>110</v>
      </c>
      <c r="H34" s="142" t="s">
        <v>110</v>
      </c>
      <c r="I34" s="142" t="s">
        <v>110</v>
      </c>
      <c r="J34" s="142" t="s">
        <v>110</v>
      </c>
      <c r="K34" s="142" t="s">
        <v>110</v>
      </c>
      <c r="L34" s="142" t="s">
        <v>110</v>
      </c>
      <c r="M34" s="34">
        <v>30.124650415787777</v>
      </c>
      <c r="N34" s="34">
        <v>31.438562797127666</v>
      </c>
      <c r="O34" s="34">
        <v>35.701035940536514</v>
      </c>
      <c r="P34" s="34">
        <v>40.64252835699871</v>
      </c>
      <c r="Q34" s="34">
        <v>43.183469182348396</v>
      </c>
      <c r="R34" s="34">
        <v>51.110784310807396</v>
      </c>
      <c r="S34" s="34">
        <v>46.759553144779524</v>
      </c>
      <c r="T34" s="34">
        <v>62.955876242090781</v>
      </c>
      <c r="U34" s="34">
        <v>70.931768841726992</v>
      </c>
      <c r="V34" s="34">
        <v>67.803256726798153</v>
      </c>
      <c r="W34" s="34">
        <v>66.584537289875016</v>
      </c>
      <c r="X34" s="34">
        <v>71.620292775679957</v>
      </c>
      <c r="Y34" s="34">
        <v>72.124927327636811</v>
      </c>
      <c r="Z34" s="34">
        <v>80.017303907592407</v>
      </c>
      <c r="AA34" s="34">
        <v>77.560577432099421</v>
      </c>
      <c r="AB34" s="34">
        <v>82.559833175559802</v>
      </c>
      <c r="AC34" s="35">
        <v>84.262246347615758</v>
      </c>
      <c r="AD34" s="35">
        <v>76.641408258910587</v>
      </c>
      <c r="AE34" s="35">
        <v>76.194690160056311</v>
      </c>
      <c r="AF34" s="35">
        <v>88.794503142450438</v>
      </c>
      <c r="AG34" s="35">
        <v>87.58286369857548</v>
      </c>
      <c r="AH34" s="35">
        <v>102.21684306120403</v>
      </c>
      <c r="AI34" s="35">
        <v>99.627687691959409</v>
      </c>
      <c r="AJ34" s="35">
        <v>96.267552403731173</v>
      </c>
      <c r="AK34" s="35">
        <v>107.13980714091127</v>
      </c>
      <c r="AL34" s="35">
        <v>115.19843373852798</v>
      </c>
      <c r="AM34" s="35">
        <v>103.72248316118535</v>
      </c>
      <c r="AN34" s="123">
        <v>0.11293789512361907</v>
      </c>
      <c r="AO34" s="123">
        <v>7.5215989394286753E-2</v>
      </c>
      <c r="AP34" s="123">
        <v>-9.9618980961062475E-2</v>
      </c>
    </row>
    <row r="35" spans="1:63" s="15" customFormat="1" ht="19.5" customHeight="1" x14ac:dyDescent="0.3">
      <c r="A35" s="16" t="s">
        <v>25</v>
      </c>
      <c r="B35" s="143" t="s">
        <v>110</v>
      </c>
      <c r="C35" s="143" t="s">
        <v>110</v>
      </c>
      <c r="D35" s="143" t="s">
        <v>110</v>
      </c>
      <c r="E35" s="143" t="s">
        <v>110</v>
      </c>
      <c r="F35" s="143" t="s">
        <v>110</v>
      </c>
      <c r="G35" s="143" t="s">
        <v>110</v>
      </c>
      <c r="H35" s="143" t="s">
        <v>110</v>
      </c>
      <c r="I35" s="143" t="s">
        <v>110</v>
      </c>
      <c r="J35" s="143" t="s">
        <v>110</v>
      </c>
      <c r="K35" s="143" t="s">
        <v>110</v>
      </c>
      <c r="L35" s="143" t="s">
        <v>110</v>
      </c>
      <c r="M35" s="36">
        <v>23.82129564557934</v>
      </c>
      <c r="N35" s="36">
        <v>22.922786816580821</v>
      </c>
      <c r="O35" s="36">
        <v>23.211170630091701</v>
      </c>
      <c r="P35" s="36">
        <v>25.560515926643024</v>
      </c>
      <c r="Q35" s="36">
        <v>26.124088562314476</v>
      </c>
      <c r="R35" s="36">
        <v>29.382201593704323</v>
      </c>
      <c r="S35" s="36">
        <v>28.065045979334766</v>
      </c>
      <c r="T35" s="36">
        <v>34.50177126577033</v>
      </c>
      <c r="U35" s="36">
        <v>38.812551856035476</v>
      </c>
      <c r="V35" s="36">
        <v>39.569823568958761</v>
      </c>
      <c r="W35" s="36">
        <v>43.699313312643447</v>
      </c>
      <c r="X35" s="36">
        <v>45.048818427783104</v>
      </c>
      <c r="Y35" s="36">
        <v>47.074274659564878</v>
      </c>
      <c r="Z35" s="36">
        <v>54.474240312931791</v>
      </c>
      <c r="AA35" s="36">
        <v>58.82490449603165</v>
      </c>
      <c r="AB35" s="36">
        <v>53.099531892192751</v>
      </c>
      <c r="AC35" s="37">
        <v>49.270279284640495</v>
      </c>
      <c r="AD35" s="37">
        <v>54.897233883248433</v>
      </c>
      <c r="AE35" s="37">
        <v>54.081234978806606</v>
      </c>
      <c r="AF35" s="37">
        <v>53.580049215102605</v>
      </c>
      <c r="AG35" s="37">
        <v>55.087751570113944</v>
      </c>
      <c r="AH35" s="37">
        <v>55.148512980561208</v>
      </c>
      <c r="AI35" s="37">
        <v>60.211103134658408</v>
      </c>
      <c r="AJ35" s="37">
        <v>67.707558153549485</v>
      </c>
      <c r="AK35" s="37">
        <v>68.609748671221993</v>
      </c>
      <c r="AL35" s="37">
        <v>74.847666120436386</v>
      </c>
      <c r="AM35" s="37">
        <v>70.501293490818597</v>
      </c>
      <c r="AN35" s="123">
        <v>1.3324812506551931E-2</v>
      </c>
      <c r="AO35" s="123">
        <v>9.0918820867665673E-2</v>
      </c>
      <c r="AP35" s="123">
        <v>-5.8069581256202429E-2</v>
      </c>
    </row>
    <row r="36" spans="1:63" s="15" customFormat="1" ht="19.5" customHeight="1" x14ac:dyDescent="0.3">
      <c r="A36" s="11" t="s">
        <v>26</v>
      </c>
      <c r="B36" s="142" t="s">
        <v>110</v>
      </c>
      <c r="C36" s="142" t="s">
        <v>110</v>
      </c>
      <c r="D36" s="142" t="s">
        <v>110</v>
      </c>
      <c r="E36" s="142" t="s">
        <v>110</v>
      </c>
      <c r="F36" s="142" t="s">
        <v>110</v>
      </c>
      <c r="G36" s="142" t="s">
        <v>110</v>
      </c>
      <c r="H36" s="142" t="s">
        <v>110</v>
      </c>
      <c r="I36" s="142" t="s">
        <v>110</v>
      </c>
      <c r="J36" s="142" t="s">
        <v>110</v>
      </c>
      <c r="K36" s="142" t="s">
        <v>110</v>
      </c>
      <c r="L36" s="142" t="s">
        <v>110</v>
      </c>
      <c r="M36" s="34">
        <v>9.3139785662225627</v>
      </c>
      <c r="N36" s="34">
        <v>9.1781606223837127</v>
      </c>
      <c r="O36" s="34">
        <v>9.4560635424827328</v>
      </c>
      <c r="P36" s="34">
        <v>11.438231366809454</v>
      </c>
      <c r="Q36" s="34">
        <v>11.592779102629747</v>
      </c>
      <c r="R36" s="34">
        <v>11.671587466948946</v>
      </c>
      <c r="S36" s="34">
        <v>11.08682870592534</v>
      </c>
      <c r="T36" s="34">
        <v>11.782957469650967</v>
      </c>
      <c r="U36" s="34">
        <v>12.719445365357233</v>
      </c>
      <c r="V36" s="34">
        <v>12.688168273623445</v>
      </c>
      <c r="W36" s="34">
        <v>12.340684231142429</v>
      </c>
      <c r="X36" s="34">
        <v>14.541503743464339</v>
      </c>
      <c r="Y36" s="34">
        <v>17.046204074073646</v>
      </c>
      <c r="Z36" s="34">
        <v>20.048536933277344</v>
      </c>
      <c r="AA36" s="34">
        <v>22.525317527828413</v>
      </c>
      <c r="AB36" s="34">
        <v>22.934697541009097</v>
      </c>
      <c r="AC36" s="35">
        <v>24.725798238473409</v>
      </c>
      <c r="AD36" s="35">
        <v>20.376044620457535</v>
      </c>
      <c r="AE36" s="35">
        <v>18.535163479995571</v>
      </c>
      <c r="AF36" s="35">
        <v>18.769151959030594</v>
      </c>
      <c r="AG36" s="35">
        <v>20.612266313766384</v>
      </c>
      <c r="AH36" s="35">
        <v>19.315817428622754</v>
      </c>
      <c r="AI36" s="35">
        <v>21.431511143376756</v>
      </c>
      <c r="AJ36" s="35">
        <v>26.408216824582126</v>
      </c>
      <c r="AK36" s="35">
        <v>26.869310102885468</v>
      </c>
      <c r="AL36" s="35">
        <v>29.68713911013938</v>
      </c>
      <c r="AM36" s="35">
        <v>26.764163103900703</v>
      </c>
      <c r="AN36" s="123">
        <v>1.7460220103696411E-2</v>
      </c>
      <c r="AO36" s="123">
        <v>0.10487165455548153</v>
      </c>
      <c r="AP36" s="123">
        <v>-9.8459336057759805E-2</v>
      </c>
    </row>
    <row r="37" spans="1:63" s="10" customFormat="1" ht="19.5" customHeight="1" thickBot="1" x14ac:dyDescent="0.35">
      <c r="A37" s="38" t="s">
        <v>27</v>
      </c>
      <c r="B37" s="146" t="s">
        <v>110</v>
      </c>
      <c r="C37" s="146" t="s">
        <v>110</v>
      </c>
      <c r="D37" s="146" t="s">
        <v>110</v>
      </c>
      <c r="E37" s="146" t="s">
        <v>110</v>
      </c>
      <c r="F37" s="146" t="s">
        <v>110</v>
      </c>
      <c r="G37" s="146" t="s">
        <v>110</v>
      </c>
      <c r="H37" s="146" t="s">
        <v>110</v>
      </c>
      <c r="I37" s="146" t="s">
        <v>110</v>
      </c>
      <c r="J37" s="146" t="s">
        <v>110</v>
      </c>
      <c r="K37" s="146" t="s">
        <v>110</v>
      </c>
      <c r="L37" s="146" t="s">
        <v>110</v>
      </c>
      <c r="M37" s="39">
        <v>134.48843117274131</v>
      </c>
      <c r="N37" s="39">
        <v>143.30589383176368</v>
      </c>
      <c r="O37" s="39">
        <v>152.54031802892681</v>
      </c>
      <c r="P37" s="39">
        <v>163.39141146690568</v>
      </c>
      <c r="Q37" s="39">
        <v>177.36782293362788</v>
      </c>
      <c r="R37" s="39">
        <v>188.86287043646394</v>
      </c>
      <c r="S37" s="39">
        <v>183.34124386393077</v>
      </c>
      <c r="T37" s="39">
        <v>214.83700388507947</v>
      </c>
      <c r="U37" s="39">
        <v>240.46194904389867</v>
      </c>
      <c r="V37" s="39">
        <v>237.27199338080899</v>
      </c>
      <c r="W37" s="39">
        <v>247.16449283273107</v>
      </c>
      <c r="X37" s="39">
        <v>261.58085085814201</v>
      </c>
      <c r="Y37" s="39">
        <v>266.79629034062123</v>
      </c>
      <c r="Z37" s="39">
        <v>297.62780134804063</v>
      </c>
      <c r="AA37" s="39">
        <v>320.80771554743023</v>
      </c>
      <c r="AB37" s="39">
        <v>326.97099989758317</v>
      </c>
      <c r="AC37" s="40">
        <v>315.49349885790366</v>
      </c>
      <c r="AD37" s="40">
        <v>319.52545517217635</v>
      </c>
      <c r="AE37" s="40">
        <v>309.32361174219528</v>
      </c>
      <c r="AF37" s="40">
        <v>338.19871573358063</v>
      </c>
      <c r="AG37" s="40">
        <v>373.94889161616203</v>
      </c>
      <c r="AH37" s="40">
        <v>386.82509050026312</v>
      </c>
      <c r="AI37" s="40">
        <v>381.37805015415677</v>
      </c>
      <c r="AJ37" s="40">
        <v>389.34784957984846</v>
      </c>
      <c r="AK37" s="40">
        <v>429.73361528265673</v>
      </c>
      <c r="AL37" s="40">
        <v>505.17571386051611</v>
      </c>
      <c r="AM37" s="40">
        <v>494.54698514233985</v>
      </c>
      <c r="AN37" s="123">
        <v>0.10372669515547406</v>
      </c>
      <c r="AO37" s="123">
        <v>0.17555549739397835</v>
      </c>
      <c r="AP37" s="123">
        <v>-2.1039666845724447E-2</v>
      </c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</row>
    <row r="38" spans="1:63" s="10" customFormat="1" ht="19.5" customHeight="1" thickTop="1" thickBot="1" x14ac:dyDescent="0.35">
      <c r="A38" s="41" t="s">
        <v>28</v>
      </c>
      <c r="B38" s="42">
        <v>294.75912004827512</v>
      </c>
      <c r="C38" s="42">
        <v>260.17489151498648</v>
      </c>
      <c r="D38" s="42">
        <v>258.74573823619721</v>
      </c>
      <c r="E38" s="42">
        <v>279.23923341426081</v>
      </c>
      <c r="F38" s="42">
        <v>269.67308174010151</v>
      </c>
      <c r="G38" s="42">
        <v>284.05017345272279</v>
      </c>
      <c r="H38" s="42">
        <v>264.64358493868713</v>
      </c>
      <c r="I38" s="42">
        <v>243.53465312232768</v>
      </c>
      <c r="J38" s="42">
        <v>294.48301234467147</v>
      </c>
      <c r="K38" s="42">
        <v>306.57108845093632</v>
      </c>
      <c r="L38" s="42">
        <v>306.45939782629432</v>
      </c>
      <c r="M38" s="42">
        <v>417.45908654664493</v>
      </c>
      <c r="N38" s="42">
        <v>457.63395983971793</v>
      </c>
      <c r="O38" s="42">
        <v>528.01604396778225</v>
      </c>
      <c r="P38" s="42">
        <v>589.55349244178262</v>
      </c>
      <c r="Q38" s="42">
        <v>600.40969773100312</v>
      </c>
      <c r="R38" s="42">
        <v>546.52569013737661</v>
      </c>
      <c r="S38" s="42">
        <v>543.18904785921097</v>
      </c>
      <c r="T38" s="42">
        <v>621.21951490300103</v>
      </c>
      <c r="U38" s="42">
        <v>707.08941495141676</v>
      </c>
      <c r="V38" s="42">
        <v>680.50628307899774</v>
      </c>
      <c r="W38" s="42">
        <v>706.84743677680399</v>
      </c>
      <c r="X38" s="42">
        <v>795.44576538965885</v>
      </c>
      <c r="Y38" s="42">
        <v>829.69223404122818</v>
      </c>
      <c r="Z38" s="42">
        <v>910.06218211216037</v>
      </c>
      <c r="AA38" s="42">
        <v>941.12156602716186</v>
      </c>
      <c r="AB38" s="42">
        <v>949.53558019885395</v>
      </c>
      <c r="AC38" s="43">
        <v>945.93055807960445</v>
      </c>
      <c r="AD38" s="43">
        <v>952.58000552372982</v>
      </c>
      <c r="AE38" s="43">
        <v>920.81878578386727</v>
      </c>
      <c r="AF38" s="43">
        <v>940.90018522835749</v>
      </c>
      <c r="AG38" s="43">
        <v>1108.6561169304969</v>
      </c>
      <c r="AH38" s="43">
        <v>1219.5204443447599</v>
      </c>
      <c r="AI38" s="43">
        <v>1218.7811097866722</v>
      </c>
      <c r="AJ38" s="43">
        <v>1260.7983350566742</v>
      </c>
      <c r="AK38" s="43">
        <v>1275.0570846661965</v>
      </c>
      <c r="AL38" s="43">
        <v>1440.3320531303618</v>
      </c>
      <c r="AM38" s="43">
        <v>1384.5774357351584</v>
      </c>
      <c r="AN38" s="123">
        <v>1.1309302378545105E-2</v>
      </c>
      <c r="AO38" s="123">
        <v>0.12962162278987965</v>
      </c>
      <c r="AP38" s="123">
        <v>-3.8709558170304192E-2</v>
      </c>
    </row>
    <row r="39" spans="1:63" ht="18" customHeight="1" thickTop="1" x14ac:dyDescent="0.3">
      <c r="A39" s="151" t="s">
        <v>131</v>
      </c>
      <c r="B39" s="151"/>
      <c r="C39" s="151"/>
      <c r="D39" s="151"/>
      <c r="E39" s="151"/>
      <c r="F39" s="151"/>
      <c r="G39" s="151"/>
      <c r="H39" s="151"/>
      <c r="I39" s="151"/>
      <c r="J39" s="151"/>
      <c r="K39" s="151"/>
      <c r="L39" s="151"/>
      <c r="M39" s="151"/>
      <c r="N39" s="151"/>
      <c r="O39" s="151"/>
      <c r="P39" s="151"/>
      <c r="Q39" s="151"/>
      <c r="R39" s="151"/>
      <c r="S39" s="151"/>
      <c r="T39" s="151"/>
      <c r="U39" s="151"/>
      <c r="V39" s="151"/>
      <c r="W39" s="151"/>
      <c r="X39" s="151"/>
      <c r="Y39" s="151"/>
      <c r="Z39" s="151"/>
      <c r="AA39" s="151"/>
      <c r="AB39" s="151"/>
      <c r="AC39" s="151"/>
      <c r="AD39" s="151"/>
      <c r="AE39" s="151"/>
      <c r="AF39" s="151"/>
      <c r="AG39" s="151"/>
      <c r="AH39" s="151"/>
      <c r="AI39" s="151"/>
      <c r="AJ39" s="151"/>
      <c r="AK39" s="151"/>
      <c r="AL39" s="151"/>
      <c r="AM39" s="151"/>
    </row>
    <row r="40" spans="1:63" ht="17.25" customHeight="1" x14ac:dyDescent="0.3">
      <c r="A40" s="147" t="s">
        <v>132</v>
      </c>
      <c r="B40" s="147"/>
      <c r="C40" s="147"/>
      <c r="D40" s="147"/>
      <c r="E40" s="147"/>
      <c r="F40" s="147"/>
      <c r="G40" s="147"/>
      <c r="H40" s="147"/>
      <c r="I40" s="147"/>
      <c r="J40" s="147"/>
      <c r="K40" s="147"/>
      <c r="L40" s="147"/>
      <c r="M40" s="147"/>
      <c r="N40" s="147"/>
      <c r="O40" s="147"/>
      <c r="P40" s="147"/>
      <c r="Q40" s="147"/>
      <c r="R40" s="147"/>
      <c r="S40" s="147"/>
      <c r="T40" s="147"/>
      <c r="U40" s="147"/>
      <c r="V40" s="147"/>
      <c r="W40" s="147"/>
      <c r="X40" s="147"/>
      <c r="Y40" s="147"/>
      <c r="Z40" s="147"/>
      <c r="AA40" s="147"/>
      <c r="AB40" s="147"/>
      <c r="AC40" s="147"/>
      <c r="AD40" s="147"/>
      <c r="AE40" s="147"/>
      <c r="AF40" s="147"/>
      <c r="AG40" s="147"/>
      <c r="AH40" s="147"/>
      <c r="AI40" s="147"/>
      <c r="AJ40" s="147"/>
      <c r="AK40" s="147"/>
      <c r="AL40" s="147"/>
      <c r="AM40" s="147"/>
    </row>
    <row r="41" spans="1:63" ht="31.5" customHeight="1" x14ac:dyDescent="0.3">
      <c r="A41" s="147" t="s">
        <v>113</v>
      </c>
      <c r="B41" s="147"/>
      <c r="C41" s="147"/>
      <c r="D41" s="147"/>
      <c r="E41" s="147"/>
      <c r="F41" s="147"/>
      <c r="G41" s="147"/>
      <c r="H41" s="147"/>
      <c r="I41" s="147"/>
      <c r="J41" s="147"/>
      <c r="K41" s="147"/>
      <c r="L41" s="147"/>
      <c r="M41" s="147"/>
      <c r="N41" s="147"/>
      <c r="O41" s="147"/>
      <c r="P41" s="147"/>
      <c r="Q41" s="147"/>
      <c r="R41" s="147"/>
      <c r="S41" s="147"/>
      <c r="T41" s="147"/>
      <c r="U41" s="147"/>
      <c r="V41" s="147"/>
      <c r="W41" s="147"/>
      <c r="X41" s="147"/>
      <c r="Y41" s="147"/>
      <c r="Z41" s="147"/>
      <c r="AA41" s="147"/>
      <c r="AB41" s="147"/>
      <c r="AC41" s="147"/>
      <c r="AD41" s="147"/>
      <c r="AE41" s="147"/>
      <c r="AF41" s="147"/>
      <c r="AG41" s="147"/>
      <c r="AH41" s="147"/>
      <c r="AI41" s="147"/>
      <c r="AJ41" s="147"/>
      <c r="AK41" s="147"/>
      <c r="AL41" s="147"/>
      <c r="AM41" s="147"/>
    </row>
    <row r="42" spans="1:63" ht="33" customHeight="1" x14ac:dyDescent="0.3">
      <c r="A42" s="147" t="s">
        <v>29</v>
      </c>
      <c r="B42" s="147"/>
      <c r="C42" s="147"/>
      <c r="D42" s="147"/>
      <c r="E42" s="147"/>
      <c r="F42" s="147"/>
      <c r="G42" s="147"/>
      <c r="H42" s="147"/>
      <c r="I42" s="147"/>
      <c r="J42" s="147"/>
      <c r="K42" s="147"/>
      <c r="L42" s="147"/>
      <c r="M42" s="147"/>
      <c r="N42" s="147"/>
      <c r="O42" s="147"/>
      <c r="P42" s="147"/>
      <c r="Q42" s="147"/>
      <c r="R42" s="147"/>
      <c r="S42" s="147"/>
      <c r="T42" s="147"/>
      <c r="U42" s="147"/>
      <c r="V42" s="147"/>
      <c r="W42" s="147"/>
      <c r="X42" s="147"/>
      <c r="Y42" s="147"/>
      <c r="Z42" s="147"/>
      <c r="AA42" s="147"/>
      <c r="AB42" s="147"/>
      <c r="AC42" s="147"/>
      <c r="AD42" s="147"/>
      <c r="AE42" s="147"/>
      <c r="AF42" s="147"/>
      <c r="AG42" s="147"/>
      <c r="AH42" s="147"/>
      <c r="AI42" s="147"/>
      <c r="AJ42" s="147"/>
      <c r="AK42" s="147"/>
      <c r="AL42" s="147"/>
      <c r="AM42" s="147"/>
    </row>
    <row r="43" spans="1:63" x14ac:dyDescent="0.3">
      <c r="A43" s="147" t="s">
        <v>30</v>
      </c>
      <c r="B43" s="147"/>
      <c r="C43" s="147"/>
      <c r="D43" s="147"/>
      <c r="E43" s="147"/>
      <c r="F43" s="147"/>
      <c r="G43" s="147"/>
      <c r="H43" s="147"/>
      <c r="I43" s="147"/>
      <c r="J43" s="147"/>
      <c r="K43" s="147"/>
      <c r="L43" s="147"/>
      <c r="M43" s="147"/>
      <c r="N43" s="147"/>
      <c r="O43" s="147"/>
      <c r="P43" s="147"/>
      <c r="Q43" s="147"/>
      <c r="R43" s="147"/>
      <c r="S43" s="147"/>
      <c r="T43" s="147"/>
      <c r="U43" s="147"/>
      <c r="V43" s="147"/>
      <c r="W43" s="147"/>
      <c r="X43" s="147"/>
      <c r="Y43" s="147"/>
      <c r="Z43" s="147"/>
      <c r="AA43" s="147"/>
      <c r="AB43" s="147"/>
      <c r="AC43" s="147"/>
      <c r="AD43" s="147"/>
      <c r="AE43" s="147"/>
      <c r="AF43" s="147"/>
      <c r="AG43" s="147"/>
      <c r="AH43" s="147"/>
      <c r="AI43" s="147"/>
      <c r="AJ43" s="147"/>
      <c r="AK43" s="147"/>
      <c r="AL43" s="147"/>
      <c r="AM43" s="147"/>
    </row>
    <row r="44" spans="1:63" x14ac:dyDescent="0.3">
      <c r="A44" s="153" t="s">
        <v>31</v>
      </c>
      <c r="B44" s="153"/>
      <c r="C44" s="153"/>
      <c r="D44" s="153"/>
      <c r="E44" s="153"/>
      <c r="F44" s="153"/>
      <c r="G44" s="153"/>
      <c r="H44" s="153"/>
      <c r="I44" s="153"/>
      <c r="J44" s="153"/>
      <c r="K44" s="153"/>
      <c r="L44" s="153"/>
      <c r="M44" s="153"/>
      <c r="N44" s="153"/>
      <c r="O44" s="153"/>
      <c r="P44" s="153"/>
      <c r="Q44" s="153"/>
      <c r="R44" s="153"/>
      <c r="S44" s="153"/>
      <c r="T44" s="153"/>
      <c r="U44" s="153"/>
      <c r="V44" s="153"/>
      <c r="W44" s="153"/>
      <c r="X44" s="153"/>
      <c r="Y44" s="153"/>
      <c r="Z44" s="153"/>
      <c r="AA44" s="153"/>
      <c r="AB44" s="153"/>
      <c r="AC44" s="153"/>
      <c r="AD44" s="153"/>
      <c r="AE44" s="153"/>
      <c r="AF44" s="153"/>
      <c r="AG44" s="153"/>
      <c r="AH44" s="153"/>
      <c r="AI44" s="153"/>
      <c r="AJ44" s="153"/>
      <c r="AK44" s="153"/>
      <c r="AL44" s="153"/>
      <c r="AM44" s="153"/>
    </row>
    <row r="45" spans="1:63" x14ac:dyDescent="0.3">
      <c r="A45" s="147" t="s">
        <v>133</v>
      </c>
      <c r="B45" s="147"/>
      <c r="C45" s="147"/>
      <c r="D45" s="147"/>
      <c r="E45" s="147"/>
      <c r="F45" s="147"/>
      <c r="G45" s="147"/>
      <c r="H45" s="147"/>
      <c r="I45" s="147"/>
      <c r="J45" s="147"/>
      <c r="K45" s="147"/>
      <c r="L45" s="147"/>
      <c r="M45" s="147"/>
      <c r="N45" s="147"/>
      <c r="O45" s="147"/>
      <c r="P45" s="147"/>
      <c r="Q45" s="147"/>
      <c r="R45" s="147"/>
      <c r="S45" s="147"/>
      <c r="T45" s="147"/>
      <c r="U45" s="147"/>
      <c r="V45" s="147"/>
      <c r="W45" s="147"/>
      <c r="X45" s="147"/>
      <c r="Y45" s="147"/>
      <c r="Z45" s="147"/>
      <c r="AA45" s="147"/>
      <c r="AB45" s="147"/>
      <c r="AC45" s="147"/>
      <c r="AD45" s="147"/>
      <c r="AE45" s="147"/>
      <c r="AF45" s="147"/>
      <c r="AG45" s="147"/>
      <c r="AH45" s="147"/>
      <c r="AI45" s="147"/>
      <c r="AJ45" s="147"/>
      <c r="AK45" s="147"/>
      <c r="AL45" s="147"/>
      <c r="AM45" s="147"/>
    </row>
    <row r="46" spans="1:63" x14ac:dyDescent="0.3">
      <c r="A46" s="147" t="s">
        <v>134</v>
      </c>
      <c r="B46" s="147"/>
      <c r="C46" s="147"/>
      <c r="D46" s="147"/>
      <c r="E46" s="147"/>
      <c r="F46" s="147"/>
      <c r="G46" s="147"/>
      <c r="H46" s="147"/>
      <c r="I46" s="147"/>
      <c r="J46" s="147"/>
      <c r="K46" s="147"/>
      <c r="L46" s="147"/>
      <c r="M46" s="147"/>
      <c r="N46" s="147"/>
      <c r="O46" s="147"/>
      <c r="P46" s="147"/>
      <c r="Q46" s="147"/>
      <c r="R46" s="147"/>
      <c r="S46" s="147"/>
      <c r="T46" s="147"/>
      <c r="U46" s="147"/>
      <c r="V46" s="147"/>
      <c r="W46" s="147"/>
      <c r="X46" s="147"/>
      <c r="Y46" s="147"/>
      <c r="Z46" s="147"/>
      <c r="AA46" s="147"/>
      <c r="AB46" s="147"/>
      <c r="AC46" s="147"/>
      <c r="AD46" s="147"/>
      <c r="AE46" s="147"/>
      <c r="AF46" s="147"/>
      <c r="AG46" s="147"/>
      <c r="AH46" s="147"/>
      <c r="AI46" s="147"/>
      <c r="AJ46" s="147"/>
      <c r="AK46" s="147"/>
      <c r="AL46" s="147"/>
      <c r="AM46" s="147"/>
    </row>
    <row r="47" spans="1:63" x14ac:dyDescent="0.3">
      <c r="A47" s="147" t="s">
        <v>32</v>
      </c>
      <c r="B47" s="147"/>
      <c r="C47" s="147"/>
      <c r="D47" s="147"/>
      <c r="E47" s="147"/>
      <c r="F47" s="147"/>
      <c r="G47" s="147"/>
      <c r="H47" s="147"/>
      <c r="I47" s="147"/>
      <c r="J47" s="147"/>
      <c r="K47" s="147"/>
      <c r="L47" s="147"/>
      <c r="M47" s="147"/>
      <c r="N47" s="147"/>
      <c r="O47" s="147"/>
      <c r="P47" s="147"/>
      <c r="Q47" s="147"/>
      <c r="R47" s="147"/>
      <c r="S47" s="147"/>
      <c r="T47" s="147"/>
      <c r="U47" s="147"/>
      <c r="V47" s="147"/>
      <c r="W47" s="147"/>
      <c r="X47" s="147"/>
      <c r="Y47" s="147"/>
      <c r="Z47" s="147"/>
      <c r="AA47" s="147"/>
      <c r="AB47" s="147"/>
      <c r="AC47" s="147"/>
      <c r="AD47" s="147"/>
      <c r="AE47" s="147"/>
      <c r="AF47" s="147"/>
      <c r="AG47" s="147"/>
      <c r="AH47" s="147"/>
      <c r="AI47" s="147"/>
      <c r="AJ47" s="147"/>
      <c r="AK47" s="147"/>
      <c r="AL47" s="147"/>
      <c r="AM47" s="147"/>
    </row>
    <row r="48" spans="1:63" x14ac:dyDescent="0.3">
      <c r="A48" s="147" t="s">
        <v>33</v>
      </c>
      <c r="B48" s="147"/>
      <c r="C48" s="147"/>
      <c r="D48" s="147"/>
      <c r="E48" s="147"/>
      <c r="F48" s="147"/>
      <c r="G48" s="147"/>
      <c r="H48" s="147"/>
      <c r="I48" s="147"/>
      <c r="J48" s="147"/>
      <c r="K48" s="147"/>
      <c r="L48" s="147"/>
      <c r="M48" s="147"/>
      <c r="N48" s="147"/>
      <c r="O48" s="147"/>
      <c r="P48" s="147"/>
      <c r="Q48" s="147"/>
      <c r="R48" s="147"/>
      <c r="S48" s="147"/>
      <c r="T48" s="147"/>
      <c r="U48" s="147"/>
      <c r="V48" s="147"/>
      <c r="W48" s="147"/>
      <c r="X48" s="147"/>
      <c r="Y48" s="147"/>
      <c r="Z48" s="147"/>
      <c r="AA48" s="147"/>
      <c r="AB48" s="147"/>
      <c r="AC48" s="147"/>
      <c r="AD48" s="147"/>
      <c r="AE48" s="147"/>
      <c r="AF48" s="147"/>
      <c r="AG48" s="147"/>
      <c r="AH48" s="147"/>
      <c r="AI48" s="147"/>
      <c r="AJ48" s="147"/>
      <c r="AK48" s="147"/>
      <c r="AL48" s="147"/>
      <c r="AM48" s="147"/>
    </row>
    <row r="49" spans="1:39" x14ac:dyDescent="0.3">
      <c r="A49" s="147" t="s">
        <v>114</v>
      </c>
      <c r="B49" s="147"/>
      <c r="C49" s="147"/>
      <c r="D49" s="147"/>
      <c r="E49" s="147"/>
      <c r="F49" s="147"/>
      <c r="G49" s="147"/>
      <c r="H49" s="147"/>
      <c r="I49" s="147"/>
      <c r="J49" s="147"/>
      <c r="K49" s="147"/>
      <c r="L49" s="147"/>
      <c r="M49" s="147"/>
      <c r="N49" s="147"/>
      <c r="O49" s="147"/>
      <c r="P49" s="147"/>
      <c r="Q49" s="147"/>
      <c r="R49" s="147"/>
      <c r="S49" s="147"/>
      <c r="T49" s="147"/>
      <c r="U49" s="147"/>
      <c r="V49" s="147"/>
      <c r="W49" s="147"/>
      <c r="X49" s="147"/>
      <c r="Y49" s="147"/>
      <c r="Z49" s="147"/>
      <c r="AA49" s="147"/>
      <c r="AB49" s="147"/>
      <c r="AC49" s="147"/>
      <c r="AD49" s="147"/>
      <c r="AE49" s="147"/>
      <c r="AF49" s="147"/>
      <c r="AG49" s="147"/>
      <c r="AH49" s="147"/>
      <c r="AI49" s="147"/>
      <c r="AJ49" s="147"/>
      <c r="AK49" s="147"/>
      <c r="AL49" s="147"/>
      <c r="AM49" s="147"/>
    </row>
    <row r="50" spans="1:39" x14ac:dyDescent="0.3">
      <c r="A50" s="147" t="s">
        <v>117</v>
      </c>
      <c r="B50" s="147"/>
      <c r="C50" s="147"/>
      <c r="D50" s="147"/>
      <c r="E50" s="147"/>
      <c r="F50" s="147"/>
      <c r="G50" s="147"/>
      <c r="H50" s="147"/>
      <c r="I50" s="147"/>
      <c r="J50" s="147"/>
      <c r="K50" s="147"/>
      <c r="L50" s="147"/>
      <c r="M50" s="147"/>
      <c r="N50" s="147"/>
      <c r="O50" s="147"/>
      <c r="P50" s="147"/>
      <c r="Q50" s="147"/>
      <c r="R50" s="147"/>
      <c r="S50" s="147"/>
      <c r="T50" s="147"/>
      <c r="U50" s="147"/>
      <c r="V50" s="147"/>
      <c r="W50" s="147"/>
      <c r="X50" s="147"/>
      <c r="Y50" s="147"/>
      <c r="Z50" s="147"/>
      <c r="AA50" s="147"/>
      <c r="AB50" s="147"/>
      <c r="AC50" s="147"/>
      <c r="AD50" s="147"/>
      <c r="AE50" s="147"/>
      <c r="AF50" s="147"/>
      <c r="AG50" s="147"/>
      <c r="AH50" s="147"/>
      <c r="AI50" s="147"/>
      <c r="AJ50" s="147"/>
      <c r="AK50" s="147"/>
      <c r="AL50" s="147"/>
      <c r="AM50" s="147"/>
    </row>
  </sheetData>
  <mergeCells count="13">
    <mergeCell ref="A50:AM50"/>
    <mergeCell ref="A49:AM49"/>
    <mergeCell ref="A48:AM48"/>
    <mergeCell ref="A47:AM47"/>
    <mergeCell ref="A46:AM46"/>
    <mergeCell ref="A40:AM40"/>
    <mergeCell ref="A39:AM39"/>
    <mergeCell ref="A6:AI6"/>
    <mergeCell ref="A45:AM45"/>
    <mergeCell ref="A44:AM44"/>
    <mergeCell ref="A43:AM43"/>
    <mergeCell ref="A42:AM42"/>
    <mergeCell ref="A41:AM41"/>
  </mergeCells>
  <phoneticPr fontId="3" type="noConversion"/>
  <pageMargins left="0.51181102362204722" right="0.51181102362204722" top="0.78740157480314965" bottom="0.78740157480314965" header="0.31496062992125984" footer="0.31496062992125984"/>
  <pageSetup paperSize="9" scale="3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M48"/>
  <sheetViews>
    <sheetView showGridLines="0" zoomScale="80" zoomScaleNormal="80" workbookViewId="0">
      <selection activeCell="B6" sqref="B6"/>
    </sheetView>
  </sheetViews>
  <sheetFormatPr defaultColWidth="8.85546875" defaultRowHeight="17.25" x14ac:dyDescent="0.3"/>
  <cols>
    <col min="1" max="1" width="17.28515625" style="3" customWidth="1"/>
    <col min="2" max="2" width="17.85546875" style="3" bestFit="1" customWidth="1"/>
    <col min="3" max="3" width="10.5703125" style="3" bestFit="1" customWidth="1"/>
    <col min="4" max="16384" width="8.85546875" style="3"/>
  </cols>
  <sheetData>
    <row r="1" spans="1:13" x14ac:dyDescent="0.3">
      <c r="A1" s="121" t="s">
        <v>126</v>
      </c>
    </row>
    <row r="2" spans="1:13" x14ac:dyDescent="0.3">
      <c r="A2" s="3" t="s">
        <v>127</v>
      </c>
    </row>
    <row r="3" spans="1:13" x14ac:dyDescent="0.3">
      <c r="A3" s="3" t="s">
        <v>128</v>
      </c>
    </row>
    <row r="5" spans="1:13" ht="18" customHeight="1" x14ac:dyDescent="0.3">
      <c r="A5" s="124" t="s">
        <v>77</v>
      </c>
      <c r="B5" s="124"/>
      <c r="C5" s="124"/>
      <c r="D5" s="125"/>
      <c r="E5" s="125"/>
      <c r="F5" s="125"/>
      <c r="G5" s="125"/>
      <c r="H5" s="125"/>
      <c r="I5" s="125"/>
      <c r="J5" s="125"/>
      <c r="K5" s="125"/>
      <c r="L5" s="125"/>
      <c r="M5" s="15"/>
    </row>
    <row r="6" spans="1:13" ht="18" customHeight="1" x14ac:dyDescent="0.3">
      <c r="A6" s="124" t="s">
        <v>78</v>
      </c>
      <c r="B6" s="124"/>
      <c r="C6" s="124"/>
      <c r="D6" s="125"/>
      <c r="E6" s="125"/>
      <c r="F6" s="125"/>
      <c r="G6" s="125"/>
      <c r="H6" s="125"/>
      <c r="I6" s="125"/>
      <c r="J6" s="125"/>
      <c r="K6" s="125"/>
      <c r="L6" s="125"/>
      <c r="M6" s="15"/>
    </row>
    <row r="7" spans="1:13" x14ac:dyDescent="0.3">
      <c r="A7" s="109"/>
    </row>
    <row r="8" spans="1:13" ht="35.25" thickBot="1" x14ac:dyDescent="0.35">
      <c r="A8" s="110" t="s">
        <v>79</v>
      </c>
      <c r="B8" s="111" t="s">
        <v>80</v>
      </c>
      <c r="C8" s="112" t="s">
        <v>81</v>
      </c>
    </row>
    <row r="9" spans="1:13" ht="16.5" customHeight="1" thickTop="1" x14ac:dyDescent="0.3">
      <c r="A9" s="113">
        <v>1990</v>
      </c>
      <c r="B9" s="114">
        <v>100</v>
      </c>
      <c r="C9" s="115" t="s">
        <v>110</v>
      </c>
    </row>
    <row r="10" spans="1:13" ht="16.5" customHeight="1" x14ac:dyDescent="0.3">
      <c r="A10" s="116">
        <v>1991</v>
      </c>
      <c r="B10" s="117">
        <v>100.27530507723812</v>
      </c>
      <c r="C10" s="118">
        <v>0.27530507723811581</v>
      </c>
    </row>
    <row r="11" spans="1:13" ht="16.5" customHeight="1" x14ac:dyDescent="0.3">
      <c r="A11" s="119">
        <v>1992</v>
      </c>
      <c r="B11" s="114">
        <v>106.20337614689583</v>
      </c>
      <c r="C11" s="120">
        <v>5.911795596225371</v>
      </c>
    </row>
    <row r="12" spans="1:13" ht="16.5" customHeight="1" x14ac:dyDescent="0.3">
      <c r="A12" s="116">
        <v>1993</v>
      </c>
      <c r="B12" s="117">
        <v>104.57013107177708</v>
      </c>
      <c r="C12" s="118">
        <v>-1.5378466621058433</v>
      </c>
    </row>
    <row r="13" spans="1:13" ht="16.5" customHeight="1" x14ac:dyDescent="0.3">
      <c r="A13" s="119">
        <v>1994</v>
      </c>
      <c r="B13" s="114">
        <v>114.16378114998278</v>
      </c>
      <c r="C13" s="120">
        <v>9.1743693728571518</v>
      </c>
    </row>
    <row r="14" spans="1:13" ht="16.5" customHeight="1" x14ac:dyDescent="0.3">
      <c r="A14" s="116">
        <v>1995</v>
      </c>
      <c r="B14" s="117">
        <v>115.0243365219558</v>
      </c>
      <c r="C14" s="118">
        <v>0.75379018047980173</v>
      </c>
    </row>
    <row r="15" spans="1:13" ht="16.5" customHeight="1" x14ac:dyDescent="0.3">
      <c r="A15" s="119">
        <v>1996</v>
      </c>
      <c r="B15" s="114">
        <v>106.55186735424465</v>
      </c>
      <c r="C15" s="120">
        <v>-7.3658057276374134</v>
      </c>
    </row>
    <row r="16" spans="1:13" ht="16.5" customHeight="1" x14ac:dyDescent="0.3">
      <c r="A16" s="116">
        <v>1997</v>
      </c>
      <c r="B16" s="117">
        <v>114.03726174297621</v>
      </c>
      <c r="C16" s="118">
        <v>7.0251179773747747</v>
      </c>
    </row>
    <row r="17" spans="1:3" ht="16.5" customHeight="1" x14ac:dyDescent="0.3">
      <c r="A17" s="119">
        <v>1998</v>
      </c>
      <c r="B17" s="114">
        <v>117.31915303619954</v>
      </c>
      <c r="C17" s="120">
        <v>2.8779113449954994</v>
      </c>
    </row>
    <row r="18" spans="1:3" ht="16.5" customHeight="1" x14ac:dyDescent="0.3">
      <c r="A18" s="116">
        <v>1999</v>
      </c>
      <c r="B18" s="117">
        <v>124.73428473228039</v>
      </c>
      <c r="C18" s="118">
        <v>6.3204783738873953</v>
      </c>
    </row>
    <row r="19" spans="1:3" ht="16.5" customHeight="1" x14ac:dyDescent="0.3">
      <c r="A19" s="119">
        <v>2000</v>
      </c>
      <c r="B19" s="114">
        <v>128.2930427050309</v>
      </c>
      <c r="C19" s="120">
        <v>2.8530712148538346</v>
      </c>
    </row>
    <row r="20" spans="1:3" ht="16.5" customHeight="1" x14ac:dyDescent="0.3">
      <c r="A20" s="116">
        <v>2001</v>
      </c>
      <c r="B20" s="117">
        <v>136.97467822597082</v>
      </c>
      <c r="C20" s="118">
        <v>6.7670353262262122</v>
      </c>
    </row>
    <row r="21" spans="1:3" ht="16.5" customHeight="1" x14ac:dyDescent="0.3">
      <c r="A21" s="119">
        <v>2002</v>
      </c>
      <c r="B21" s="114">
        <v>139.51013982605832</v>
      </c>
      <c r="C21" s="120">
        <v>1.8510440272067528</v>
      </c>
    </row>
    <row r="22" spans="1:3" ht="16.5" customHeight="1" x14ac:dyDescent="0.3">
      <c r="A22" s="116">
        <v>2003</v>
      </c>
      <c r="B22" s="117">
        <v>153.86772745036896</v>
      </c>
      <c r="C22" s="118">
        <v>10.291429456103854</v>
      </c>
    </row>
    <row r="23" spans="1:3" ht="16.5" customHeight="1" x14ac:dyDescent="0.3">
      <c r="A23" s="119">
        <v>2004</v>
      </c>
      <c r="B23" s="114">
        <v>159.64137908018984</v>
      </c>
      <c r="C23" s="120">
        <v>3.7523473736123156</v>
      </c>
    </row>
    <row r="24" spans="1:3" ht="16.5" customHeight="1" x14ac:dyDescent="0.3">
      <c r="A24" s="116">
        <v>2005</v>
      </c>
      <c r="B24" s="117">
        <v>157.13592812127436</v>
      </c>
      <c r="C24" s="118">
        <v>-1.5694245272442526</v>
      </c>
    </row>
    <row r="25" spans="1:3" ht="16.5" customHeight="1" x14ac:dyDescent="0.3">
      <c r="A25" s="119">
        <v>2006</v>
      </c>
      <c r="B25" s="114">
        <v>164.85795860548876</v>
      </c>
      <c r="C25" s="120">
        <v>4.9142360862594661</v>
      </c>
    </row>
    <row r="26" spans="1:3" ht="16.5" customHeight="1" x14ac:dyDescent="0.3">
      <c r="A26" s="116">
        <v>2007</v>
      </c>
      <c r="B26" s="117">
        <v>180.78064006776765</v>
      </c>
      <c r="C26" s="118">
        <v>9.6584244988635692</v>
      </c>
    </row>
    <row r="27" spans="1:3" ht="16.5" customHeight="1" x14ac:dyDescent="0.3">
      <c r="A27" s="119">
        <v>2008</v>
      </c>
      <c r="B27" s="114">
        <v>196.90957977720942</v>
      </c>
      <c r="C27" s="120">
        <v>8.9218290760535268</v>
      </c>
    </row>
    <row r="28" spans="1:3" ht="16.5" customHeight="1" x14ac:dyDescent="0.3">
      <c r="A28" s="116">
        <v>2009</v>
      </c>
      <c r="B28" s="117">
        <v>190.30947676981953</v>
      </c>
      <c r="C28" s="118">
        <v>-3.3518445445150431</v>
      </c>
    </row>
    <row r="29" spans="1:3" ht="16.5" customHeight="1" x14ac:dyDescent="0.3">
      <c r="A29" s="119">
        <v>2010</v>
      </c>
      <c r="B29" s="114">
        <v>203.58132140625628</v>
      </c>
      <c r="C29" s="120">
        <v>6.9738222508430994</v>
      </c>
    </row>
    <row r="30" spans="1:3" ht="16.5" customHeight="1" x14ac:dyDescent="0.3">
      <c r="A30" s="116">
        <v>2011</v>
      </c>
      <c r="B30" s="117">
        <v>217.04060018402259</v>
      </c>
      <c r="C30" s="118">
        <v>6.6112542569205939</v>
      </c>
    </row>
    <row r="31" spans="1:3" ht="16.5" customHeight="1" x14ac:dyDescent="0.3">
      <c r="A31" s="119">
        <v>2012</v>
      </c>
      <c r="B31" s="114">
        <v>210.93205316011404</v>
      </c>
      <c r="C31" s="120">
        <v>-2.8144720475013858</v>
      </c>
    </row>
    <row r="32" spans="1:3" ht="16.5" customHeight="1" x14ac:dyDescent="0.3">
      <c r="A32" s="116">
        <v>2013</v>
      </c>
      <c r="B32" s="117">
        <v>228.00911847668428</v>
      </c>
      <c r="C32" s="118">
        <v>8.0960029832959552</v>
      </c>
    </row>
    <row r="33" spans="1:12" ht="16.5" customHeight="1" x14ac:dyDescent="0.3">
      <c r="A33" s="119">
        <v>2014</v>
      </c>
      <c r="B33" s="114">
        <v>232.56171197227314</v>
      </c>
      <c r="C33" s="120">
        <v>1.9966716796260078</v>
      </c>
    </row>
    <row r="34" spans="1:12" ht="16.5" customHeight="1" x14ac:dyDescent="0.3">
      <c r="A34" s="116">
        <v>2015</v>
      </c>
      <c r="B34" s="117">
        <v>242.31800918291268</v>
      </c>
      <c r="C34" s="118">
        <v>4.1951433569609735</v>
      </c>
    </row>
    <row r="35" spans="1:12" ht="16.5" customHeight="1" x14ac:dyDescent="0.3">
      <c r="A35" s="119">
        <v>2016</v>
      </c>
      <c r="B35" s="114">
        <v>228.23864268484809</v>
      </c>
      <c r="C35" s="120">
        <v>-5.8102848176822217</v>
      </c>
    </row>
    <row r="36" spans="1:12" ht="16.5" customHeight="1" x14ac:dyDescent="0.3">
      <c r="A36" s="116">
        <v>2017</v>
      </c>
      <c r="B36" s="117">
        <v>253.8258521235316</v>
      </c>
      <c r="C36" s="118">
        <v>11.210726254630918</v>
      </c>
    </row>
    <row r="37" spans="1:12" ht="16.5" customHeight="1" x14ac:dyDescent="0.3">
      <c r="A37" s="119">
        <v>2018</v>
      </c>
      <c r="B37" s="114">
        <v>245.13449547955108</v>
      </c>
      <c r="C37" s="120">
        <v>-3.4241416196450429</v>
      </c>
    </row>
    <row r="38" spans="1:12" ht="16.5" customHeight="1" x14ac:dyDescent="0.3">
      <c r="A38" s="116">
        <v>2019</v>
      </c>
      <c r="B38" s="117">
        <v>248.61895382494558</v>
      </c>
      <c r="C38" s="118">
        <v>1.421447576595833</v>
      </c>
    </row>
    <row r="39" spans="1:12" ht="16.5" customHeight="1" x14ac:dyDescent="0.3">
      <c r="A39" s="119">
        <v>2020</v>
      </c>
      <c r="B39" s="114">
        <v>258.84777688038417</v>
      </c>
      <c r="C39" s="120">
        <v>4.1142571385127722</v>
      </c>
    </row>
    <row r="40" spans="1:12" ht="16.5" customHeight="1" x14ac:dyDescent="0.3">
      <c r="A40" s="116">
        <v>2021</v>
      </c>
      <c r="B40" s="117">
        <v>254.98782385273259</v>
      </c>
      <c r="C40" s="118">
        <v>-1.4912057867258806</v>
      </c>
    </row>
    <row r="41" spans="1:12" ht="16.5" customHeight="1" x14ac:dyDescent="0.3">
      <c r="A41" s="119">
        <v>2022</v>
      </c>
      <c r="B41" s="114">
        <v>256.90396455429726</v>
      </c>
      <c r="C41" s="120">
        <v>0.75146360818833946</v>
      </c>
    </row>
    <row r="42" spans="1:12" ht="16.5" customHeight="1" x14ac:dyDescent="0.3">
      <c r="A42" s="116">
        <v>2023</v>
      </c>
      <c r="B42" s="117">
        <v>298.26925574804238</v>
      </c>
      <c r="C42" s="118">
        <v>16.101460818446213</v>
      </c>
    </row>
    <row r="43" spans="1:12" ht="16.5" customHeight="1" x14ac:dyDescent="0.3">
      <c r="A43" s="131">
        <v>2024</v>
      </c>
      <c r="B43" s="114">
        <v>285.79880772041628</v>
      </c>
      <c r="C43" s="120">
        <v>-4.1809364482943199</v>
      </c>
    </row>
    <row r="44" spans="1:12" ht="16.5" customHeight="1" x14ac:dyDescent="0.3">
      <c r="A44" s="116">
        <v>2025</v>
      </c>
      <c r="B44" s="117">
        <v>320.78639458262313</v>
      </c>
      <c r="C44" s="118">
        <v>12.242033877353887</v>
      </c>
    </row>
    <row r="45" spans="1:12" ht="16.5" customHeight="1" x14ac:dyDescent="0.3">
      <c r="A45" s="132">
        <v>2026</v>
      </c>
      <c r="B45" s="133">
        <v>324.26310195435883</v>
      </c>
      <c r="C45" s="134">
        <v>1.0838076148021369</v>
      </c>
    </row>
    <row r="46" spans="1:12" x14ac:dyDescent="0.3">
      <c r="A46" s="154" t="s">
        <v>118</v>
      </c>
      <c r="B46" s="154"/>
      <c r="C46" s="154"/>
      <c r="D46" s="154"/>
      <c r="E46" s="154"/>
      <c r="F46" s="154"/>
      <c r="G46" s="154"/>
      <c r="H46" s="154"/>
      <c r="I46" s="154"/>
      <c r="J46" s="154"/>
      <c r="K46" s="154"/>
      <c r="L46" s="154"/>
    </row>
    <row r="47" spans="1:12" x14ac:dyDescent="0.3">
      <c r="A47" s="154" t="s">
        <v>137</v>
      </c>
      <c r="B47" s="154"/>
      <c r="C47" s="154"/>
      <c r="D47" s="154"/>
      <c r="E47" s="154"/>
      <c r="F47" s="154"/>
      <c r="G47" s="154"/>
      <c r="H47" s="154"/>
      <c r="I47" s="154"/>
      <c r="J47" s="154"/>
      <c r="K47" s="154"/>
      <c r="L47" s="154"/>
    </row>
    <row r="48" spans="1:12" x14ac:dyDescent="0.3">
      <c r="A48" s="154" t="s">
        <v>82</v>
      </c>
      <c r="B48" s="154"/>
      <c r="C48" s="154"/>
      <c r="D48" s="154"/>
      <c r="E48" s="154"/>
      <c r="F48" s="154"/>
      <c r="G48" s="154"/>
      <c r="H48" s="154"/>
      <c r="I48" s="154"/>
      <c r="J48" s="154"/>
      <c r="K48" s="154"/>
      <c r="L48" s="154"/>
    </row>
  </sheetData>
  <mergeCells count="3">
    <mergeCell ref="A48:L48"/>
    <mergeCell ref="A47:L47"/>
    <mergeCell ref="A46:L46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77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V38"/>
  <sheetViews>
    <sheetView showGridLines="0" zoomScale="80" zoomScaleNormal="80" workbookViewId="0">
      <selection activeCell="B6" sqref="B6:G6"/>
    </sheetView>
  </sheetViews>
  <sheetFormatPr defaultColWidth="9.140625" defaultRowHeight="17.45" customHeight="1" x14ac:dyDescent="0.3"/>
  <cols>
    <col min="1" max="1" width="27.28515625" style="3" customWidth="1"/>
    <col min="2" max="7" width="20.5703125" style="3" bestFit="1" customWidth="1"/>
    <col min="8" max="8" width="10.140625" style="3" bestFit="1" customWidth="1"/>
    <col min="9" max="9" width="10.28515625" style="3" bestFit="1" customWidth="1"/>
    <col min="10" max="10" width="9.5703125" style="3" bestFit="1" customWidth="1"/>
    <col min="11" max="11" width="9.140625" style="3" bestFit="1" customWidth="1"/>
    <col min="12" max="12" width="10.28515625" style="3" bestFit="1" customWidth="1"/>
    <col min="13" max="16384" width="9.140625" style="3"/>
  </cols>
  <sheetData>
    <row r="1" spans="1:12" ht="17.45" customHeight="1" x14ac:dyDescent="0.3">
      <c r="A1" s="121" t="s">
        <v>126</v>
      </c>
    </row>
    <row r="2" spans="1:12" ht="17.45" customHeight="1" x14ac:dyDescent="0.3">
      <c r="A2" s="3" t="s">
        <v>127</v>
      </c>
    </row>
    <row r="3" spans="1:12" ht="17.45" customHeight="1" x14ac:dyDescent="0.3">
      <c r="A3" s="3" t="s">
        <v>128</v>
      </c>
    </row>
    <row r="5" spans="1:12" ht="17.45" customHeight="1" x14ac:dyDescent="0.3">
      <c r="A5" s="155" t="s">
        <v>83</v>
      </c>
      <c r="B5" s="155"/>
      <c r="C5" s="155"/>
      <c r="D5" s="155"/>
      <c r="E5" s="155"/>
      <c r="F5" s="155"/>
      <c r="G5" s="155"/>
      <c r="H5" s="155"/>
      <c r="I5" s="155"/>
      <c r="J5" s="155"/>
      <c r="K5" s="155"/>
      <c r="L5" s="155"/>
    </row>
    <row r="6" spans="1:12" ht="17.45" customHeight="1" x14ac:dyDescent="0.3">
      <c r="B6" s="156" t="s">
        <v>84</v>
      </c>
      <c r="C6" s="156"/>
      <c r="D6" s="156"/>
      <c r="E6" s="156"/>
      <c r="F6" s="156"/>
      <c r="G6" s="156"/>
      <c r="H6" s="156" t="s">
        <v>85</v>
      </c>
      <c r="I6" s="156"/>
      <c r="J6" s="156"/>
      <c r="K6" s="156"/>
      <c r="L6" s="156"/>
    </row>
    <row r="7" spans="1:12" s="10" customFormat="1" ht="19.5" customHeight="1" thickBot="1" x14ac:dyDescent="0.35">
      <c r="A7" s="62" t="s">
        <v>2</v>
      </c>
      <c r="B7" s="63">
        <v>45931</v>
      </c>
      <c r="C7" s="64">
        <v>45962</v>
      </c>
      <c r="D7" s="64">
        <v>45992</v>
      </c>
      <c r="E7" s="64">
        <v>46023</v>
      </c>
      <c r="F7" s="64">
        <v>46054</v>
      </c>
      <c r="G7" s="65">
        <v>46082</v>
      </c>
      <c r="H7" s="63" t="s">
        <v>121</v>
      </c>
      <c r="I7" s="64" t="s">
        <v>122</v>
      </c>
      <c r="J7" s="64" t="s">
        <v>125</v>
      </c>
      <c r="K7" s="66" t="s">
        <v>129</v>
      </c>
      <c r="L7" s="65" t="s">
        <v>130</v>
      </c>
    </row>
    <row r="8" spans="1:12" s="15" customFormat="1" ht="19.5" customHeight="1" thickTop="1" x14ac:dyDescent="0.3">
      <c r="A8" s="67" t="s">
        <v>86</v>
      </c>
      <c r="B8" s="68">
        <v>36485047841.086517</v>
      </c>
      <c r="C8" s="69">
        <v>36103616568.284218</v>
      </c>
      <c r="D8" s="69">
        <v>35709031788.321671</v>
      </c>
      <c r="E8" s="69">
        <v>30433049634.233551</v>
      </c>
      <c r="F8" s="69">
        <v>29913290845.742996</v>
      </c>
      <c r="G8" s="70">
        <v>30191268868.941605</v>
      </c>
      <c r="H8" s="71">
        <v>-1.0454454505956834</v>
      </c>
      <c r="I8" s="72">
        <v>-1.092923140307156</v>
      </c>
      <c r="J8" s="72">
        <v>-14.774923569374355</v>
      </c>
      <c r="K8" s="73">
        <v>-1.707876123942198</v>
      </c>
      <c r="L8" s="74">
        <v>0.92927931143411691</v>
      </c>
    </row>
    <row r="9" spans="1:12" s="15" customFormat="1" ht="19.5" customHeight="1" x14ac:dyDescent="0.3">
      <c r="A9" s="75" t="s">
        <v>5</v>
      </c>
      <c r="B9" s="76">
        <v>6242208746.3081074</v>
      </c>
      <c r="C9" s="77">
        <v>6230622531.6706371</v>
      </c>
      <c r="D9" s="77">
        <v>6233530747.6333523</v>
      </c>
      <c r="E9" s="77">
        <v>5331318337.1337118</v>
      </c>
      <c r="F9" s="77">
        <v>5417754359.5241938</v>
      </c>
      <c r="G9" s="78">
        <v>5394282036.2912636</v>
      </c>
      <c r="H9" s="79">
        <v>-0.18561081675333435</v>
      </c>
      <c r="I9" s="80">
        <v>4.6676169964277037E-2</v>
      </c>
      <c r="J9" s="80">
        <v>-14.473537502677402</v>
      </c>
      <c r="K9" s="81">
        <v>1.6212879615242093</v>
      </c>
      <c r="L9" s="82">
        <v>-0.43324819981301887</v>
      </c>
    </row>
    <row r="10" spans="1:12" s="15" customFormat="1" ht="19.5" customHeight="1" x14ac:dyDescent="0.3">
      <c r="A10" s="67" t="s">
        <v>6</v>
      </c>
      <c r="B10" s="68">
        <v>21727907725.371376</v>
      </c>
      <c r="C10" s="69">
        <v>21225146691.950661</v>
      </c>
      <c r="D10" s="69">
        <v>20873932470.136936</v>
      </c>
      <c r="E10" s="69">
        <v>14514902467.602936</v>
      </c>
      <c r="F10" s="69">
        <v>14520246239.994095</v>
      </c>
      <c r="G10" s="70">
        <v>14385468181.388062</v>
      </c>
      <c r="H10" s="83">
        <v>-2.3138952897597598</v>
      </c>
      <c r="I10" s="84">
        <v>-1.6547081012491582</v>
      </c>
      <c r="J10" s="84">
        <v>-30.463977075864733</v>
      </c>
      <c r="K10" s="85">
        <v>3.6815765059983185E-2</v>
      </c>
      <c r="L10" s="86">
        <v>-0.92820780294210481</v>
      </c>
    </row>
    <row r="11" spans="1:12" s="15" customFormat="1" ht="19.5" customHeight="1" x14ac:dyDescent="0.3">
      <c r="A11" s="75" t="s">
        <v>7</v>
      </c>
      <c r="B11" s="76">
        <v>21513449417.195278</v>
      </c>
      <c r="C11" s="77">
        <v>21459867318.146992</v>
      </c>
      <c r="D11" s="77">
        <v>21367062859.899197</v>
      </c>
      <c r="E11" s="77">
        <v>22347931089.005329</v>
      </c>
      <c r="F11" s="77">
        <v>21848073922.789623</v>
      </c>
      <c r="G11" s="78">
        <v>22331190271.822563</v>
      </c>
      <c r="H11" s="79">
        <v>-0.24906326274883872</v>
      </c>
      <c r="I11" s="80">
        <v>-0.43245588088662856</v>
      </c>
      <c r="J11" s="80">
        <v>4.5905618172116025</v>
      </c>
      <c r="K11" s="81">
        <v>-2.2367044368667544</v>
      </c>
      <c r="L11" s="82">
        <v>2.2112537276295363</v>
      </c>
    </row>
    <row r="12" spans="1:12" s="15" customFormat="1" ht="19.5" customHeight="1" x14ac:dyDescent="0.3">
      <c r="A12" s="67" t="s">
        <v>8</v>
      </c>
      <c r="B12" s="68">
        <v>8880922025.80867</v>
      </c>
      <c r="C12" s="69">
        <v>8867946208.3482113</v>
      </c>
      <c r="D12" s="69">
        <v>9038166629.0144882</v>
      </c>
      <c r="E12" s="69">
        <v>8318906577.7240324</v>
      </c>
      <c r="F12" s="69">
        <v>7947073022.4503822</v>
      </c>
      <c r="G12" s="70">
        <v>8601389000.2109756</v>
      </c>
      <c r="H12" s="83">
        <v>-0.1461088997600668</v>
      </c>
      <c r="I12" s="84">
        <v>1.9195021785995081</v>
      </c>
      <c r="J12" s="84">
        <v>-7.9580304370741928</v>
      </c>
      <c r="K12" s="85">
        <v>-4.469740726134952</v>
      </c>
      <c r="L12" s="86">
        <v>8.233420982947548</v>
      </c>
    </row>
    <row r="13" spans="1:12" s="15" customFormat="1" ht="19.5" customHeight="1" x14ac:dyDescent="0.3">
      <c r="A13" s="75" t="s">
        <v>9</v>
      </c>
      <c r="B13" s="76">
        <v>12422632878.553978</v>
      </c>
      <c r="C13" s="77">
        <v>11946223161.203638</v>
      </c>
      <c r="D13" s="77">
        <v>11612292666.031244</v>
      </c>
      <c r="E13" s="77">
        <v>7703463822.2583399</v>
      </c>
      <c r="F13" s="77">
        <v>6601014694.2625227</v>
      </c>
      <c r="G13" s="78">
        <v>5570202799.7162943</v>
      </c>
      <c r="H13" s="79">
        <v>-3.8350140586767112</v>
      </c>
      <c r="I13" s="80">
        <v>-2.7952809073319651</v>
      </c>
      <c r="J13" s="80">
        <v>-33.661129254924582</v>
      </c>
      <c r="K13" s="81">
        <v>-14.31108334422767</v>
      </c>
      <c r="L13" s="82">
        <v>-15.615961216420116</v>
      </c>
    </row>
    <row r="14" spans="1:12" s="15" customFormat="1" ht="19.5" customHeight="1" x14ac:dyDescent="0.3">
      <c r="A14" s="67" t="s">
        <v>10</v>
      </c>
      <c r="B14" s="68">
        <v>115553879252.86157</v>
      </c>
      <c r="C14" s="69">
        <v>115225489265.80766</v>
      </c>
      <c r="D14" s="69">
        <v>115168646176.54021</v>
      </c>
      <c r="E14" s="69">
        <v>116619103740.93416</v>
      </c>
      <c r="F14" s="69">
        <v>113311624442.06786</v>
      </c>
      <c r="G14" s="70">
        <v>111558961582.45972</v>
      </c>
      <c r="H14" s="83">
        <v>-0.28418776520284794</v>
      </c>
      <c r="I14" s="84">
        <v>-4.9332044176719769E-2</v>
      </c>
      <c r="J14" s="84">
        <v>1.2594205215980203</v>
      </c>
      <c r="K14" s="85">
        <v>-2.8361384994123884</v>
      </c>
      <c r="L14" s="86">
        <v>-1.5467635101323762</v>
      </c>
    </row>
    <row r="15" spans="1:12" s="15" customFormat="1" ht="19.5" customHeight="1" x14ac:dyDescent="0.3">
      <c r="A15" s="75" t="s">
        <v>11</v>
      </c>
      <c r="B15" s="76">
        <v>118287214360.64528</v>
      </c>
      <c r="C15" s="77">
        <v>116990076508.2187</v>
      </c>
      <c r="D15" s="77">
        <v>117312564174.56055</v>
      </c>
      <c r="E15" s="77">
        <v>104203796899.48871</v>
      </c>
      <c r="F15" s="77">
        <v>107744390051.34282</v>
      </c>
      <c r="G15" s="78">
        <v>108913735320.63307</v>
      </c>
      <c r="H15" s="79">
        <v>-1.0966002195907154</v>
      </c>
      <c r="I15" s="80">
        <v>0.27565386395758118</v>
      </c>
      <c r="J15" s="80">
        <v>-11.174222784497367</v>
      </c>
      <c r="K15" s="81">
        <v>3.3977582940372564</v>
      </c>
      <c r="L15" s="82">
        <v>1.0852957344071656</v>
      </c>
    </row>
    <row r="16" spans="1:12" s="15" customFormat="1" ht="19.5" customHeight="1" x14ac:dyDescent="0.3">
      <c r="A16" s="67" t="s">
        <v>12</v>
      </c>
      <c r="B16" s="68">
        <v>12086907042.189592</v>
      </c>
      <c r="C16" s="69">
        <v>11860370810.656549</v>
      </c>
      <c r="D16" s="69">
        <v>11796612127.881126</v>
      </c>
      <c r="E16" s="69">
        <v>12782708281.275461</v>
      </c>
      <c r="F16" s="69">
        <v>13333086249.362913</v>
      </c>
      <c r="G16" s="70">
        <v>13467201113.931568</v>
      </c>
      <c r="H16" s="83">
        <v>-1.8742282929976484</v>
      </c>
      <c r="I16" s="84">
        <v>-0.53757748213180134</v>
      </c>
      <c r="J16" s="84">
        <v>8.3591470390359746</v>
      </c>
      <c r="K16" s="85">
        <v>4.3056444376006198</v>
      </c>
      <c r="L16" s="86">
        <v>1.0058801245290239</v>
      </c>
    </row>
    <row r="17" spans="1:12" s="15" customFormat="1" ht="19.5" customHeight="1" x14ac:dyDescent="0.3">
      <c r="A17" s="75" t="s">
        <v>13</v>
      </c>
      <c r="B17" s="76">
        <v>23143443852.440327</v>
      </c>
      <c r="C17" s="77">
        <v>22380219239.432335</v>
      </c>
      <c r="D17" s="77">
        <v>24452188330.257854</v>
      </c>
      <c r="E17" s="77">
        <v>15612999608.066393</v>
      </c>
      <c r="F17" s="77">
        <v>15255186368.47192</v>
      </c>
      <c r="G17" s="78">
        <v>15490863670.519678</v>
      </c>
      <c r="H17" s="79">
        <v>-3.29780052560118</v>
      </c>
      <c r="I17" s="80">
        <v>9.2580375047214059</v>
      </c>
      <c r="J17" s="80">
        <v>-36.148865708078937</v>
      </c>
      <c r="K17" s="81">
        <v>-2.2917648663080104</v>
      </c>
      <c r="L17" s="82">
        <v>1.5448995269886412</v>
      </c>
    </row>
    <row r="18" spans="1:12" s="15" customFormat="1" ht="19.5" customHeight="1" x14ac:dyDescent="0.3">
      <c r="A18" s="67" t="s">
        <v>14</v>
      </c>
      <c r="B18" s="68">
        <v>159992603.16290653</v>
      </c>
      <c r="C18" s="69">
        <v>155420568.94213957</v>
      </c>
      <c r="D18" s="69">
        <v>155502052.55093676</v>
      </c>
      <c r="E18" s="141" t="s">
        <v>110</v>
      </c>
      <c r="F18" s="141" t="s">
        <v>110</v>
      </c>
      <c r="G18" s="70">
        <v>120614068.51880825</v>
      </c>
      <c r="H18" s="83">
        <v>-2.8576534979630641</v>
      </c>
      <c r="I18" s="84">
        <v>5.242781528327356E-2</v>
      </c>
      <c r="J18" s="84">
        <v>-100</v>
      </c>
      <c r="K18" s="85" t="s">
        <v>110</v>
      </c>
      <c r="L18" s="86" t="s">
        <v>110</v>
      </c>
    </row>
    <row r="19" spans="1:12" s="15" customFormat="1" ht="19.5" customHeight="1" x14ac:dyDescent="0.3">
      <c r="A19" s="75" t="s">
        <v>15</v>
      </c>
      <c r="B19" s="76">
        <v>20979799053.001499</v>
      </c>
      <c r="C19" s="77">
        <v>20610011750.844196</v>
      </c>
      <c r="D19" s="77">
        <v>19858763558.661667</v>
      </c>
      <c r="E19" s="77">
        <v>25195299124.430386</v>
      </c>
      <c r="F19" s="77">
        <v>24046358656.040031</v>
      </c>
      <c r="G19" s="78">
        <v>23224980927.104736</v>
      </c>
      <c r="H19" s="79">
        <v>-1.7625874357666826</v>
      </c>
      <c r="I19" s="80">
        <v>-3.645064356412886</v>
      </c>
      <c r="J19" s="80">
        <v>26.872446262854655</v>
      </c>
      <c r="K19" s="81">
        <v>-4.5601382333909086</v>
      </c>
      <c r="L19" s="82">
        <v>-3.4158091904238463</v>
      </c>
    </row>
    <row r="20" spans="1:12" s="15" customFormat="1" ht="19.5" customHeight="1" x14ac:dyDescent="0.3">
      <c r="A20" s="67" t="s">
        <v>16</v>
      </c>
      <c r="B20" s="68">
        <v>168499300680.40393</v>
      </c>
      <c r="C20" s="69">
        <v>167345885051.02759</v>
      </c>
      <c r="D20" s="69">
        <v>166957718827.85034</v>
      </c>
      <c r="E20" s="69">
        <v>155085394864.91266</v>
      </c>
      <c r="F20" s="69">
        <v>155521163371.20166</v>
      </c>
      <c r="G20" s="70">
        <v>159393703851.20642</v>
      </c>
      <c r="H20" s="83">
        <v>-0.68452250230049971</v>
      </c>
      <c r="I20" s="84">
        <v>-0.23195444755566008</v>
      </c>
      <c r="J20" s="84">
        <v>-7.1109763874883765</v>
      </c>
      <c r="K20" s="85">
        <v>0.28098616679448352</v>
      </c>
      <c r="L20" s="86">
        <v>2.490040838211649</v>
      </c>
    </row>
    <row r="21" spans="1:12" s="15" customFormat="1" ht="19.5" customHeight="1" x14ac:dyDescent="0.3">
      <c r="A21" s="75" t="s">
        <v>17</v>
      </c>
      <c r="B21" s="76">
        <v>327969802326.6062</v>
      </c>
      <c r="C21" s="77">
        <v>329324967382.5965</v>
      </c>
      <c r="D21" s="77">
        <v>330733635342.04761</v>
      </c>
      <c r="E21" s="77">
        <v>343109859575.00055</v>
      </c>
      <c r="F21" s="77">
        <v>334657351909.10919</v>
      </c>
      <c r="G21" s="78">
        <v>332442053357.02429</v>
      </c>
      <c r="H21" s="79">
        <v>0.41319811957589714</v>
      </c>
      <c r="I21" s="80">
        <v>0.42774405191532416</v>
      </c>
      <c r="J21" s="80">
        <v>3.7420518841857042</v>
      </c>
      <c r="K21" s="81">
        <v>-2.4634989144180275</v>
      </c>
      <c r="L21" s="82">
        <v>-0.66196022273150579</v>
      </c>
    </row>
    <row r="22" spans="1:12" s="15" customFormat="1" ht="19.5" customHeight="1" x14ac:dyDescent="0.3">
      <c r="A22" s="67" t="s">
        <v>18</v>
      </c>
      <c r="B22" s="68">
        <v>21689512280.364811</v>
      </c>
      <c r="C22" s="69">
        <v>21159547206.710873</v>
      </c>
      <c r="D22" s="69">
        <v>20618828381.903187</v>
      </c>
      <c r="E22" s="69">
        <v>17464045754.165665</v>
      </c>
      <c r="F22" s="69">
        <v>17718581562.200016</v>
      </c>
      <c r="G22" s="70">
        <v>18910937839.341534</v>
      </c>
      <c r="H22" s="83">
        <v>-2.4434162778925517</v>
      </c>
      <c r="I22" s="84">
        <v>-2.5554366524260685</v>
      </c>
      <c r="J22" s="84">
        <v>-15.300494137224707</v>
      </c>
      <c r="K22" s="85">
        <v>1.4574847753913822</v>
      </c>
      <c r="L22" s="86">
        <v>6.7294115669238153</v>
      </c>
    </row>
    <row r="23" spans="1:12" s="15" customFormat="1" ht="19.5" customHeight="1" x14ac:dyDescent="0.3">
      <c r="A23" s="75" t="s">
        <v>19</v>
      </c>
      <c r="B23" s="76">
        <v>10873591971.706669</v>
      </c>
      <c r="C23" s="77">
        <v>10755358551.828718</v>
      </c>
      <c r="D23" s="77">
        <v>10454733864.594387</v>
      </c>
      <c r="E23" s="77">
        <v>8640916245.3999863</v>
      </c>
      <c r="F23" s="77">
        <v>8649282260.0231571</v>
      </c>
      <c r="G23" s="78">
        <v>8394218425.6846695</v>
      </c>
      <c r="H23" s="79">
        <v>-1.0873446436614254</v>
      </c>
      <c r="I23" s="80">
        <v>-2.7951154374413312</v>
      </c>
      <c r="J23" s="80">
        <v>-17.349247170576078</v>
      </c>
      <c r="K23" s="81">
        <v>9.6818605638304689E-2</v>
      </c>
      <c r="L23" s="82">
        <v>-2.9489595398844659</v>
      </c>
    </row>
    <row r="24" spans="1:12" s="15" customFormat="1" ht="19.5" customHeight="1" x14ac:dyDescent="0.3">
      <c r="A24" s="67" t="s">
        <v>20</v>
      </c>
      <c r="B24" s="68">
        <v>11733886766.821442</v>
      </c>
      <c r="C24" s="69">
        <v>11956881487.968554</v>
      </c>
      <c r="D24" s="69">
        <v>12769481883.566721</v>
      </c>
      <c r="E24" s="69">
        <v>10608578727.82753</v>
      </c>
      <c r="F24" s="69">
        <v>11134866480.984829</v>
      </c>
      <c r="G24" s="70">
        <v>11639379278.023111</v>
      </c>
      <c r="H24" s="83">
        <v>1.9004335526540794</v>
      </c>
      <c r="I24" s="84">
        <v>6.7960897364069073</v>
      </c>
      <c r="J24" s="84">
        <v>-16.922402768119326</v>
      </c>
      <c r="K24" s="85">
        <v>4.9609638261606692</v>
      </c>
      <c r="L24" s="86">
        <v>4.5309281247318589</v>
      </c>
    </row>
    <row r="25" spans="1:12" s="10" customFormat="1" ht="19.5" customHeight="1" thickBot="1" x14ac:dyDescent="0.35">
      <c r="A25" s="87" t="s">
        <v>21</v>
      </c>
      <c r="B25" s="88">
        <v>938249498824.5282</v>
      </c>
      <c r="C25" s="89">
        <v>933597650303.63794</v>
      </c>
      <c r="D25" s="89">
        <v>935112691881.45154</v>
      </c>
      <c r="E25" s="89">
        <v>897972274749.45935</v>
      </c>
      <c r="F25" s="89">
        <v>887619344435.56836</v>
      </c>
      <c r="G25" s="90">
        <v>890030450592.81836</v>
      </c>
      <c r="H25" s="91">
        <v>-0.49580079997040283</v>
      </c>
      <c r="I25" s="92">
        <v>0.16227992618884635</v>
      </c>
      <c r="J25" s="92">
        <v>-3.9717584259567174</v>
      </c>
      <c r="K25" s="93">
        <v>-1.1529231586553723</v>
      </c>
      <c r="L25" s="94">
        <v>0.27163740542215375</v>
      </c>
    </row>
    <row r="26" spans="1:12" ht="19.5" customHeight="1" thickTop="1" x14ac:dyDescent="0.3">
      <c r="A26" s="67" t="s">
        <v>22</v>
      </c>
      <c r="B26" s="95">
        <v>206627223232.90219</v>
      </c>
      <c r="C26" s="96">
        <v>211664344028.92883</v>
      </c>
      <c r="D26" s="96">
        <v>212535683981.68365</v>
      </c>
      <c r="E26" s="96">
        <v>219350038544.41211</v>
      </c>
      <c r="F26" s="96">
        <v>224345301102.94031</v>
      </c>
      <c r="G26" s="97">
        <v>237478220473.25027</v>
      </c>
      <c r="H26" s="83">
        <v>2.4377817778391098</v>
      </c>
      <c r="I26" s="84">
        <v>0.41166118778879213</v>
      </c>
      <c r="J26" s="84">
        <v>3.2062166856252405</v>
      </c>
      <c r="K26" s="85">
        <v>2.2773018831801162</v>
      </c>
      <c r="L26" s="86">
        <v>5.8538865337250723</v>
      </c>
    </row>
    <row r="27" spans="1:12" ht="19.5" customHeight="1" x14ac:dyDescent="0.3">
      <c r="A27" s="75" t="s">
        <v>23</v>
      </c>
      <c r="B27" s="98">
        <v>62103438550.635033</v>
      </c>
      <c r="C27" s="99">
        <v>63328699186.621017</v>
      </c>
      <c r="D27" s="99">
        <v>63337598117.699371</v>
      </c>
      <c r="E27" s="99">
        <v>60527891807.676476</v>
      </c>
      <c r="F27" s="99">
        <v>56763972723.079132</v>
      </c>
      <c r="G27" s="100">
        <v>56080824913.184837</v>
      </c>
      <c r="H27" s="79">
        <v>1.9729352586282056</v>
      </c>
      <c r="I27" s="80">
        <v>1.4051972001083435E-2</v>
      </c>
      <c r="J27" s="80">
        <v>-4.4360796644066891</v>
      </c>
      <c r="K27" s="81">
        <v>-6.2184870019212912</v>
      </c>
      <c r="L27" s="82">
        <v>-1.2034883696865339</v>
      </c>
    </row>
    <row r="28" spans="1:12" ht="19.5" customHeight="1" x14ac:dyDescent="0.3">
      <c r="A28" s="67" t="s">
        <v>24</v>
      </c>
      <c r="B28" s="95">
        <v>111887978665.77486</v>
      </c>
      <c r="C28" s="96">
        <v>112869138853.54758</v>
      </c>
      <c r="D28" s="96">
        <v>113007903433.65952</v>
      </c>
      <c r="E28" s="96">
        <v>104613970780.92119</v>
      </c>
      <c r="F28" s="96">
        <v>103358706989.31273</v>
      </c>
      <c r="G28" s="97">
        <v>103722483161.18535</v>
      </c>
      <c r="H28" s="83">
        <v>0.87691296193990187</v>
      </c>
      <c r="I28" s="84">
        <v>0.12294288901415484</v>
      </c>
      <c r="J28" s="84">
        <v>-7.4277394745810188</v>
      </c>
      <c r="K28" s="85">
        <v>-1.1999007228558289</v>
      </c>
      <c r="L28" s="86">
        <v>0.35195503356115765</v>
      </c>
    </row>
    <row r="29" spans="1:12" ht="19.5" customHeight="1" x14ac:dyDescent="0.3">
      <c r="A29" s="75" t="s">
        <v>25</v>
      </c>
      <c r="B29" s="98">
        <v>71965837754.146973</v>
      </c>
      <c r="C29" s="99">
        <v>73423316696.780838</v>
      </c>
      <c r="D29" s="99">
        <v>73015677873.887772</v>
      </c>
      <c r="E29" s="99">
        <v>70061947402.259796</v>
      </c>
      <c r="F29" s="99">
        <v>69265676530.935089</v>
      </c>
      <c r="G29" s="100">
        <v>70501293490.818604</v>
      </c>
      <c r="H29" s="79">
        <v>2.0252372349405245</v>
      </c>
      <c r="I29" s="80">
        <v>-0.55518987868187208</v>
      </c>
      <c r="J29" s="80">
        <v>-4.0453373270458943</v>
      </c>
      <c r="K29" s="81">
        <v>-1.1365240345846073</v>
      </c>
      <c r="L29" s="82">
        <v>1.7838805910336708</v>
      </c>
    </row>
    <row r="30" spans="1:12" ht="19.5" customHeight="1" x14ac:dyDescent="0.3">
      <c r="A30" s="67" t="s">
        <v>26</v>
      </c>
      <c r="B30" s="95">
        <v>29918021651.787666</v>
      </c>
      <c r="C30" s="96">
        <v>29760199342.769176</v>
      </c>
      <c r="D30" s="96">
        <v>29360244251.548779</v>
      </c>
      <c r="E30" s="96">
        <v>22187138746.233196</v>
      </c>
      <c r="F30" s="96">
        <v>24794027079.68248</v>
      </c>
      <c r="G30" s="97">
        <v>26764163103.900703</v>
      </c>
      <c r="H30" s="83">
        <v>-0.52751585935515433</v>
      </c>
      <c r="I30" s="84">
        <v>-1.3439261162663363</v>
      </c>
      <c r="J30" s="84">
        <v>-24.431355011418866</v>
      </c>
      <c r="K30" s="85">
        <v>11.749547173548303</v>
      </c>
      <c r="L30" s="86">
        <v>7.9460106173420142</v>
      </c>
    </row>
    <row r="31" spans="1:12" ht="19.5" customHeight="1" thickBot="1" x14ac:dyDescent="0.35">
      <c r="A31" s="87" t="s">
        <v>27</v>
      </c>
      <c r="B31" s="88">
        <v>482502499855.2467</v>
      </c>
      <c r="C31" s="89">
        <v>491045698108.6474</v>
      </c>
      <c r="D31" s="89">
        <v>491257107658.47913</v>
      </c>
      <c r="E31" s="89">
        <v>476740987281.50275</v>
      </c>
      <c r="F31" s="89">
        <v>478527684425.94971</v>
      </c>
      <c r="G31" s="90">
        <v>494546985142.33978</v>
      </c>
      <c r="H31" s="91">
        <v>1.7706018634025211</v>
      </c>
      <c r="I31" s="92">
        <v>4.3052927791853435E-2</v>
      </c>
      <c r="J31" s="92">
        <v>-2.9548926927827734</v>
      </c>
      <c r="K31" s="93">
        <v>0.37477313512210841</v>
      </c>
      <c r="L31" s="94">
        <v>3.3476225593106701</v>
      </c>
    </row>
    <row r="32" spans="1:12" ht="19.5" customHeight="1" thickTop="1" thickBot="1" x14ac:dyDescent="0.35">
      <c r="A32" s="101" t="s">
        <v>28</v>
      </c>
      <c r="B32" s="102">
        <v>1420751998679.7749</v>
      </c>
      <c r="C32" s="103">
        <v>1424643348412.2854</v>
      </c>
      <c r="D32" s="103">
        <v>1426369799539.9307</v>
      </c>
      <c r="E32" s="103">
        <v>1374713262030.9622</v>
      </c>
      <c r="F32" s="103">
        <v>1366147028861.5181</v>
      </c>
      <c r="G32" s="104">
        <v>1384577435735.1582</v>
      </c>
      <c r="H32" s="105">
        <v>0.27389366589851694</v>
      </c>
      <c r="I32" s="106">
        <v>0.12118479544858118</v>
      </c>
      <c r="J32" s="106">
        <v>-3.6215389252934327</v>
      </c>
      <c r="K32" s="107">
        <v>-0.62312872116971896</v>
      </c>
      <c r="L32" s="108">
        <v>1.3490793072982177</v>
      </c>
    </row>
    <row r="33" spans="1:22" s="2" customFormat="1" ht="27" customHeight="1" thickTop="1" x14ac:dyDescent="0.25">
      <c r="A33" s="147" t="s">
        <v>135</v>
      </c>
      <c r="B33" s="147"/>
      <c r="C33" s="147"/>
      <c r="D33" s="147"/>
      <c r="E33" s="147"/>
      <c r="F33" s="147"/>
      <c r="G33" s="147"/>
      <c r="H33" s="147"/>
      <c r="I33" s="147"/>
      <c r="J33" s="147"/>
      <c r="K33" s="147"/>
      <c r="L33" s="147"/>
    </row>
    <row r="34" spans="1:22" s="2" customFormat="1" ht="14.25" x14ac:dyDescent="0.25">
      <c r="A34" s="147" t="s">
        <v>136</v>
      </c>
      <c r="B34" s="147"/>
      <c r="C34" s="147"/>
      <c r="D34" s="147"/>
      <c r="E34" s="147"/>
      <c r="F34" s="147"/>
      <c r="G34" s="147"/>
      <c r="H34" s="147"/>
      <c r="I34" s="147"/>
      <c r="J34" s="147"/>
      <c r="K34" s="147"/>
      <c r="L34" s="147"/>
    </row>
    <row r="35" spans="1:22" s="2" customFormat="1" ht="27" customHeight="1" x14ac:dyDescent="0.25">
      <c r="A35" s="147" t="s">
        <v>112</v>
      </c>
      <c r="B35" s="147"/>
      <c r="C35" s="147"/>
      <c r="D35" s="147"/>
      <c r="E35" s="147"/>
      <c r="F35" s="147"/>
      <c r="G35" s="147"/>
      <c r="H35" s="147"/>
      <c r="I35" s="147"/>
      <c r="J35" s="147"/>
      <c r="K35" s="147"/>
      <c r="L35" s="147"/>
      <c r="M35" s="31"/>
      <c r="N35" s="31"/>
      <c r="O35" s="31"/>
      <c r="P35" s="31"/>
      <c r="Q35" s="31"/>
      <c r="R35" s="31"/>
      <c r="S35" s="31"/>
      <c r="T35" s="31"/>
      <c r="U35" s="31"/>
      <c r="V35" s="31"/>
    </row>
    <row r="36" spans="1:22" s="2" customFormat="1" ht="14.25" x14ac:dyDescent="0.25">
      <c r="A36" s="148" t="s">
        <v>31</v>
      </c>
      <c r="B36" s="148"/>
      <c r="C36" s="148"/>
      <c r="D36" s="148"/>
      <c r="E36" s="148"/>
      <c r="F36" s="148"/>
      <c r="G36" s="148"/>
      <c r="H36" s="148"/>
      <c r="I36" s="148"/>
      <c r="J36" s="148"/>
      <c r="K36" s="148"/>
      <c r="L36" s="148"/>
    </row>
    <row r="37" spans="1:22" s="2" customFormat="1" ht="14.25" x14ac:dyDescent="0.25">
      <c r="A37" s="30" t="s">
        <v>87</v>
      </c>
    </row>
    <row r="38" spans="1:22" s="2" customFormat="1" ht="14.25" x14ac:dyDescent="0.25">
      <c r="A38" s="153" t="s">
        <v>117</v>
      </c>
      <c r="B38" s="153"/>
      <c r="C38" s="153"/>
    </row>
  </sheetData>
  <mergeCells count="8">
    <mergeCell ref="A5:L5"/>
    <mergeCell ref="H6:L6"/>
    <mergeCell ref="B6:G6"/>
    <mergeCell ref="A35:L35"/>
    <mergeCell ref="A38:C38"/>
    <mergeCell ref="A34:L34"/>
    <mergeCell ref="A33:L33"/>
    <mergeCell ref="A36:L36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6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BI52"/>
  <sheetViews>
    <sheetView showGridLines="0" zoomScale="90" zoomScaleNormal="90" workbookViewId="0">
      <pane xSplit="1" ySplit="7" topLeftCell="B8" activePane="bottomRight" state="frozen"/>
      <selection activeCell="B6" sqref="B6"/>
      <selection pane="topRight" activeCell="B6" sqref="B6"/>
      <selection pane="bottomLeft" activeCell="B6" sqref="B6"/>
      <selection pane="bottomRight" activeCell="B6" sqref="B6"/>
    </sheetView>
  </sheetViews>
  <sheetFormatPr defaultColWidth="9.140625" defaultRowHeight="17.25" x14ac:dyDescent="0.3"/>
  <cols>
    <col min="1" max="1" width="21.140625" style="3" customWidth="1"/>
    <col min="2" max="2" width="8.28515625" style="3" bestFit="1" customWidth="1"/>
    <col min="3" max="3" width="9.5703125" style="3" bestFit="1" customWidth="1"/>
    <col min="4" max="4" width="11.42578125" style="3" bestFit="1" customWidth="1"/>
    <col min="5" max="5" width="12.7109375" style="3" bestFit="1" customWidth="1"/>
    <col min="6" max="6" width="14.140625" style="3" bestFit="1" customWidth="1"/>
    <col min="7" max="14" width="17.28515625" style="3" bestFit="1" customWidth="1"/>
    <col min="15" max="33" width="18.7109375" style="3" bestFit="1" customWidth="1"/>
    <col min="34" max="39" width="20.5703125" style="3" bestFit="1" customWidth="1"/>
    <col min="40" max="16384" width="9.140625" style="3"/>
  </cols>
  <sheetData>
    <row r="1" spans="1:39" x14ac:dyDescent="0.3">
      <c r="A1" s="121" t="s">
        <v>126</v>
      </c>
    </row>
    <row r="2" spans="1:39" x14ac:dyDescent="0.3">
      <c r="A2" s="3" t="s">
        <v>127</v>
      </c>
    </row>
    <row r="3" spans="1:39" x14ac:dyDescent="0.3">
      <c r="A3" s="3" t="s">
        <v>128</v>
      </c>
    </row>
    <row r="5" spans="1:39" ht="22.5" customHeight="1" x14ac:dyDescent="0.3">
      <c r="B5" s="10"/>
      <c r="C5" s="10" t="s">
        <v>88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</row>
    <row r="6" spans="1:39" x14ac:dyDescent="0.3">
      <c r="C6" s="3" t="s">
        <v>1</v>
      </c>
    </row>
    <row r="7" spans="1:39" s="10" customFormat="1" ht="33" customHeight="1" thickBot="1" x14ac:dyDescent="0.35">
      <c r="A7" s="6" t="s">
        <v>2</v>
      </c>
      <c r="B7" s="7" t="s">
        <v>35</v>
      </c>
      <c r="C7" s="7" t="s">
        <v>36</v>
      </c>
      <c r="D7" s="7" t="s">
        <v>37</v>
      </c>
      <c r="E7" s="7" t="s">
        <v>38</v>
      </c>
      <c r="F7" s="7" t="s">
        <v>39</v>
      </c>
      <c r="G7" s="7" t="s">
        <v>40</v>
      </c>
      <c r="H7" s="7" t="s">
        <v>41</v>
      </c>
      <c r="I7" s="7" t="s">
        <v>42</v>
      </c>
      <c r="J7" s="7" t="s">
        <v>43</v>
      </c>
      <c r="K7" s="7" t="s">
        <v>44</v>
      </c>
      <c r="L7" s="7" t="s">
        <v>45</v>
      </c>
      <c r="M7" s="7" t="s">
        <v>46</v>
      </c>
      <c r="N7" s="7" t="s">
        <v>47</v>
      </c>
      <c r="O7" s="7" t="s">
        <v>48</v>
      </c>
      <c r="P7" s="7" t="s">
        <v>49</v>
      </c>
      <c r="Q7" s="7" t="s">
        <v>50</v>
      </c>
      <c r="R7" s="7" t="s">
        <v>51</v>
      </c>
      <c r="S7" s="7" t="s">
        <v>52</v>
      </c>
      <c r="T7" s="7" t="s">
        <v>53</v>
      </c>
      <c r="U7" s="7" t="s">
        <v>54</v>
      </c>
      <c r="V7" s="7" t="s">
        <v>55</v>
      </c>
      <c r="W7" s="7" t="s">
        <v>56</v>
      </c>
      <c r="X7" s="7" t="s">
        <v>57</v>
      </c>
      <c r="Y7" s="7" t="s">
        <v>58</v>
      </c>
      <c r="Z7" s="7" t="s">
        <v>59</v>
      </c>
      <c r="AA7" s="7" t="s">
        <v>60</v>
      </c>
      <c r="AB7" s="7" t="s">
        <v>61</v>
      </c>
      <c r="AC7" s="55">
        <v>2016</v>
      </c>
      <c r="AD7" s="55">
        <v>2017</v>
      </c>
      <c r="AE7" s="55">
        <v>2018</v>
      </c>
      <c r="AF7" s="55">
        <v>2019</v>
      </c>
      <c r="AG7" s="55">
        <v>2020</v>
      </c>
      <c r="AH7" s="55">
        <v>2021</v>
      </c>
      <c r="AI7" s="55">
        <v>2022</v>
      </c>
      <c r="AJ7" s="55">
        <v>2023</v>
      </c>
      <c r="AK7" s="55">
        <v>2024</v>
      </c>
      <c r="AL7" s="55">
        <v>2025</v>
      </c>
      <c r="AM7" s="55" t="s">
        <v>123</v>
      </c>
    </row>
    <row r="8" spans="1:39" s="15" customFormat="1" ht="18" customHeight="1" thickTop="1" x14ac:dyDescent="0.3">
      <c r="A8" s="11" t="s">
        <v>4</v>
      </c>
      <c r="B8" s="12">
        <v>688.3385331245006</v>
      </c>
      <c r="C8" s="12">
        <v>16232.296060605373</v>
      </c>
      <c r="D8" s="12">
        <v>94045.051486059383</v>
      </c>
      <c r="E8" s="12">
        <v>895547.2397727255</v>
      </c>
      <c r="F8" s="12">
        <v>11953713.792363614</v>
      </c>
      <c r="G8" s="12">
        <v>386418764.89090884</v>
      </c>
      <c r="H8" s="12">
        <v>607843463.33333337</v>
      </c>
      <c r="I8" s="12">
        <v>464899681.66666663</v>
      </c>
      <c r="J8" s="12">
        <v>468124469.99999994</v>
      </c>
      <c r="K8" s="12">
        <v>589915223.33333337</v>
      </c>
      <c r="L8" s="12">
        <v>849292249.99999988</v>
      </c>
      <c r="M8" s="12">
        <v>1277854939.9999998</v>
      </c>
      <c r="N8" s="12">
        <v>1608143766.6666663</v>
      </c>
      <c r="O8" s="12">
        <v>1518014811.6666665</v>
      </c>
      <c r="P8" s="12">
        <v>2435689310.0000005</v>
      </c>
      <c r="Q8" s="12">
        <v>4748100000</v>
      </c>
      <c r="R8" s="12">
        <v>3632553533.333333</v>
      </c>
      <c r="S8" s="12">
        <v>2722382139.166666</v>
      </c>
      <c r="T8" s="12">
        <v>3960091860.0000005</v>
      </c>
      <c r="U8" s="12">
        <v>4132550287.4999995</v>
      </c>
      <c r="V8" s="12">
        <v>2899956618.3333335</v>
      </c>
      <c r="W8" s="12">
        <v>2962136020.8333335</v>
      </c>
      <c r="X8" s="12">
        <v>8400487830.0000019</v>
      </c>
      <c r="Y8" s="12">
        <v>11089294493.333334</v>
      </c>
      <c r="Z8" s="12">
        <v>8366434873.333333</v>
      </c>
      <c r="AA8" s="12">
        <v>11333341024.999998</v>
      </c>
      <c r="AB8" s="12">
        <v>12396934565.000002</v>
      </c>
      <c r="AC8" s="56">
        <v>12402047338.33333</v>
      </c>
      <c r="AD8" s="56">
        <v>8593813215.6635818</v>
      </c>
      <c r="AE8" s="56">
        <v>13542991354.629631</v>
      </c>
      <c r="AF8" s="56">
        <v>16517815431.790127</v>
      </c>
      <c r="AG8" s="56">
        <v>20164730271.604939</v>
      </c>
      <c r="AH8" s="56">
        <v>26441155996.141972</v>
      </c>
      <c r="AI8" s="56">
        <v>34794331999.60318</v>
      </c>
      <c r="AJ8" s="56">
        <v>30455754095.601856</v>
      </c>
      <c r="AK8" s="56">
        <v>32794112223.544979</v>
      </c>
      <c r="AL8" s="56">
        <v>35785832567.460312</v>
      </c>
      <c r="AM8" s="56">
        <v>30047738933.333332</v>
      </c>
    </row>
    <row r="9" spans="1:39" s="15" customFormat="1" ht="18" customHeight="1" x14ac:dyDescent="0.3">
      <c r="A9" s="16" t="s">
        <v>5</v>
      </c>
      <c r="B9" s="17">
        <v>52.609567964250004</v>
      </c>
      <c r="C9" s="17">
        <v>1202.3795833332651</v>
      </c>
      <c r="D9" s="17">
        <v>6919.9020751514427</v>
      </c>
      <c r="E9" s="17">
        <v>61094.608119999903</v>
      </c>
      <c r="F9" s="17">
        <v>1652977.6606060578</v>
      </c>
      <c r="G9" s="17">
        <v>38726765.57272727</v>
      </c>
      <c r="H9" s="17">
        <v>57985634.166666664</v>
      </c>
      <c r="I9" s="17">
        <v>61582635</v>
      </c>
      <c r="J9" s="17">
        <v>69803512.5</v>
      </c>
      <c r="K9" s="17">
        <v>77905446.666666672</v>
      </c>
      <c r="L9" s="17">
        <v>106306942.5</v>
      </c>
      <c r="M9" s="17">
        <v>134497925</v>
      </c>
      <c r="N9" s="17">
        <v>106429982.5</v>
      </c>
      <c r="O9" s="17">
        <v>153135203.33333334</v>
      </c>
      <c r="P9" s="17">
        <v>219161932.50000003</v>
      </c>
      <c r="Q9" s="17">
        <v>276493886.66666663</v>
      </c>
      <c r="R9" s="17">
        <v>307620724.16666669</v>
      </c>
      <c r="S9" s="17">
        <v>237211936.66666669</v>
      </c>
      <c r="T9" s="17">
        <v>314371733.33333331</v>
      </c>
      <c r="U9" s="17">
        <v>498919190</v>
      </c>
      <c r="V9" s="17">
        <v>311694588.33333331</v>
      </c>
      <c r="W9" s="17">
        <v>317014187.50000006</v>
      </c>
      <c r="X9" s="17">
        <v>471752629.07500005</v>
      </c>
      <c r="Y9" s="17">
        <v>560370038.17142868</v>
      </c>
      <c r="Z9" s="17">
        <v>732086847.27744722</v>
      </c>
      <c r="AA9" s="17">
        <v>870978064.57142866</v>
      </c>
      <c r="AB9" s="17">
        <v>996274201.25793648</v>
      </c>
      <c r="AC9" s="57">
        <v>1233157872.5277777</v>
      </c>
      <c r="AD9" s="57">
        <v>1284280034.7055554</v>
      </c>
      <c r="AE9" s="57">
        <v>1228221105.4777777</v>
      </c>
      <c r="AF9" s="57">
        <v>1515215752.5</v>
      </c>
      <c r="AG9" s="57">
        <v>2364061397.1916666</v>
      </c>
      <c r="AH9" s="57">
        <v>2755401562.7166662</v>
      </c>
      <c r="AI9" s="57">
        <v>3573467935.6500001</v>
      </c>
      <c r="AJ9" s="57">
        <v>4385539388.625</v>
      </c>
      <c r="AK9" s="57">
        <v>4210959022.1111116</v>
      </c>
      <c r="AL9" s="57">
        <v>6238672473.5555553</v>
      </c>
      <c r="AM9" s="57">
        <v>5368637504.5333347</v>
      </c>
    </row>
    <row r="10" spans="1:39" s="15" customFormat="1" ht="18" customHeight="1" x14ac:dyDescent="0.3">
      <c r="A10" s="11" t="s">
        <v>6</v>
      </c>
      <c r="B10" s="12">
        <v>1587.6227264723668</v>
      </c>
      <c r="C10" s="12">
        <v>36715.618314238658</v>
      </c>
      <c r="D10" s="12">
        <v>276690.41019545094</v>
      </c>
      <c r="E10" s="12">
        <v>2549354.560404845</v>
      </c>
      <c r="F10" s="12">
        <v>56622375.748484671</v>
      </c>
      <c r="G10" s="12">
        <v>1351753975.5384841</v>
      </c>
      <c r="H10" s="12">
        <v>1983271306.6666663</v>
      </c>
      <c r="I10" s="12">
        <v>1788147786.6666667</v>
      </c>
      <c r="J10" s="12">
        <v>1920882950</v>
      </c>
      <c r="K10" s="12">
        <v>2218375875</v>
      </c>
      <c r="L10" s="12">
        <v>3337262789.9999995</v>
      </c>
      <c r="M10" s="12">
        <v>2774368176.6666675</v>
      </c>
      <c r="N10" s="12">
        <v>2995847754.1666665</v>
      </c>
      <c r="O10" s="12">
        <v>4073934539.9999995</v>
      </c>
      <c r="P10" s="12">
        <v>6045742755.000001</v>
      </c>
      <c r="Q10" s="12">
        <v>8419835906.666667</v>
      </c>
      <c r="R10" s="12">
        <v>6508479080.000001</v>
      </c>
      <c r="S10" s="12">
        <v>5235036104.1666679</v>
      </c>
      <c r="T10" s="12">
        <v>5521153215.833334</v>
      </c>
      <c r="U10" s="12">
        <v>7890208354.166667</v>
      </c>
      <c r="V10" s="12">
        <v>8581692680</v>
      </c>
      <c r="W10" s="12">
        <v>7022491250.000001</v>
      </c>
      <c r="X10" s="12">
        <v>7479731670.000001</v>
      </c>
      <c r="Y10" s="12">
        <v>7132051517.500001</v>
      </c>
      <c r="Z10" s="12">
        <v>9180569429.1666679</v>
      </c>
      <c r="AA10" s="12">
        <v>9923115630</v>
      </c>
      <c r="AB10" s="12">
        <v>9871713802.5000019</v>
      </c>
      <c r="AC10" s="56">
        <v>9958302187.4999981</v>
      </c>
      <c r="AD10" s="56">
        <v>10974725852.249506</v>
      </c>
      <c r="AE10" s="56">
        <v>9676195906.4042721</v>
      </c>
      <c r="AF10" s="56">
        <v>9692832728.5643311</v>
      </c>
      <c r="AG10" s="56">
        <v>15110521178.252802</v>
      </c>
      <c r="AH10" s="56">
        <v>19255752409.311829</v>
      </c>
      <c r="AI10" s="56">
        <v>17036229351.869711</v>
      </c>
      <c r="AJ10" s="56">
        <v>20344812451.234085</v>
      </c>
      <c r="AK10" s="56">
        <v>24009963208.850006</v>
      </c>
      <c r="AL10" s="56">
        <v>20891150326.922318</v>
      </c>
      <c r="AM10" s="56">
        <v>14317079359.085415</v>
      </c>
    </row>
    <row r="11" spans="1:39" s="15" customFormat="1" ht="18" customHeight="1" x14ac:dyDescent="0.3">
      <c r="A11" s="16" t="s">
        <v>7</v>
      </c>
      <c r="B11" s="17">
        <v>1047.9353840017093</v>
      </c>
      <c r="C11" s="17">
        <v>32746.722622097863</v>
      </c>
      <c r="D11" s="17">
        <v>145283.63128723495</v>
      </c>
      <c r="E11" s="17">
        <v>1277028.6398111971</v>
      </c>
      <c r="F11" s="17">
        <v>28051838.838072661</v>
      </c>
      <c r="G11" s="17">
        <v>1028973417.4174905</v>
      </c>
      <c r="H11" s="17">
        <v>2289095536.1999998</v>
      </c>
      <c r="I11" s="17">
        <v>1742230040.8500001</v>
      </c>
      <c r="J11" s="17">
        <v>1634559781.7999997</v>
      </c>
      <c r="K11" s="17">
        <v>1711153827.4999998</v>
      </c>
      <c r="L11" s="17">
        <v>2022593124.1249995</v>
      </c>
      <c r="M11" s="17">
        <v>2000879246.3999994</v>
      </c>
      <c r="N11" s="17">
        <v>2157162193.0416665</v>
      </c>
      <c r="O11" s="17">
        <v>2392775071.458333</v>
      </c>
      <c r="P11" s="17">
        <v>3059024578.9583335</v>
      </c>
      <c r="Q11" s="17">
        <v>3310984061.666666</v>
      </c>
      <c r="R11" s="17">
        <v>3570677733.333333</v>
      </c>
      <c r="S11" s="17">
        <v>3764452202.1666665</v>
      </c>
      <c r="T11" s="17">
        <v>4183296034.666667</v>
      </c>
      <c r="U11" s="17">
        <v>4689343679.166667</v>
      </c>
      <c r="V11" s="17">
        <v>4593553311.666666</v>
      </c>
      <c r="W11" s="17">
        <v>5425314333.25</v>
      </c>
      <c r="X11" s="17">
        <v>6416951860.5000019</v>
      </c>
      <c r="Y11" s="17">
        <v>6409540617</v>
      </c>
      <c r="Z11" s="17">
        <v>7738404157.916666</v>
      </c>
      <c r="AA11" s="17">
        <v>8615769162.041666</v>
      </c>
      <c r="AB11" s="17">
        <v>9022465073.6250019</v>
      </c>
      <c r="AC11" s="57">
        <v>14639689370.833332</v>
      </c>
      <c r="AD11" s="57">
        <v>10837891127.271633</v>
      </c>
      <c r="AE11" s="57">
        <v>9933889145.6921024</v>
      </c>
      <c r="AF11" s="57">
        <v>12133653064.442739</v>
      </c>
      <c r="AG11" s="57">
        <v>10612069116.133684</v>
      </c>
      <c r="AH11" s="57">
        <v>12036577054.281368</v>
      </c>
      <c r="AI11" s="57">
        <v>15866910333.283648</v>
      </c>
      <c r="AJ11" s="57">
        <v>17570532732.557796</v>
      </c>
      <c r="AK11" s="57">
        <v>21352774971.278805</v>
      </c>
      <c r="AL11" s="57">
        <v>21384687475.135082</v>
      </c>
      <c r="AM11" s="57">
        <v>22225027317.370918</v>
      </c>
    </row>
    <row r="12" spans="1:39" s="15" customFormat="1" ht="18" customHeight="1" x14ac:dyDescent="0.3">
      <c r="A12" s="11" t="s">
        <v>8</v>
      </c>
      <c r="B12" s="12">
        <v>521.36437785459998</v>
      </c>
      <c r="C12" s="12">
        <v>18491.148569090383</v>
      </c>
      <c r="D12" s="12">
        <v>69955.204257574806</v>
      </c>
      <c r="E12" s="12">
        <v>814729.71516363486</v>
      </c>
      <c r="F12" s="12">
        <v>13637711.172030278</v>
      </c>
      <c r="G12" s="12">
        <v>671767587.74090874</v>
      </c>
      <c r="H12" s="12">
        <v>852540766.66666675</v>
      </c>
      <c r="I12" s="12">
        <v>651387420</v>
      </c>
      <c r="J12" s="12">
        <v>850106938.33333337</v>
      </c>
      <c r="K12" s="12">
        <v>1132233606.6666667</v>
      </c>
      <c r="L12" s="12">
        <v>876326583.33333337</v>
      </c>
      <c r="M12" s="12">
        <v>990634160</v>
      </c>
      <c r="N12" s="12">
        <v>1607121273.3333335</v>
      </c>
      <c r="O12" s="12">
        <v>1591864267.5</v>
      </c>
      <c r="P12" s="12">
        <v>1850835420.0000002</v>
      </c>
      <c r="Q12" s="12">
        <v>1653042527.5</v>
      </c>
      <c r="R12" s="12">
        <v>2045047013.3333337</v>
      </c>
      <c r="S12" s="12">
        <v>1956693454.1666667</v>
      </c>
      <c r="T12" s="12">
        <v>2219069375.0000005</v>
      </c>
      <c r="U12" s="12">
        <v>2506446070</v>
      </c>
      <c r="V12" s="12">
        <v>3162475519.999999</v>
      </c>
      <c r="W12" s="12">
        <v>3553422516.666667</v>
      </c>
      <c r="X12" s="12">
        <v>3182752625</v>
      </c>
      <c r="Y12" s="12">
        <v>2658906075</v>
      </c>
      <c r="Z12" s="12">
        <v>4217142773.3333335</v>
      </c>
      <c r="AA12" s="12">
        <v>5171920126.666666</v>
      </c>
      <c r="AB12" s="12">
        <v>5463099412.499999</v>
      </c>
      <c r="AC12" s="56">
        <v>7253466233.333334</v>
      </c>
      <c r="AD12" s="56">
        <v>3930224624.6223211</v>
      </c>
      <c r="AE12" s="56">
        <v>3972479029.9872022</v>
      </c>
      <c r="AF12" s="56">
        <v>7883012846.8605156</v>
      </c>
      <c r="AG12" s="56">
        <v>7154121587.3150787</v>
      </c>
      <c r="AH12" s="56">
        <v>8401117336.5087318</v>
      </c>
      <c r="AI12" s="56">
        <v>11327646735.907143</v>
      </c>
      <c r="AJ12" s="56">
        <v>11745462720.785715</v>
      </c>
      <c r="AK12" s="56">
        <v>18756141326.763393</v>
      </c>
      <c r="AL12" s="56">
        <v>9045621757.9818459</v>
      </c>
      <c r="AM12" s="56">
        <v>8560497813.6000004</v>
      </c>
    </row>
    <row r="13" spans="1:39" s="15" customFormat="1" ht="18" customHeight="1" x14ac:dyDescent="0.3">
      <c r="A13" s="16" t="s">
        <v>9</v>
      </c>
      <c r="B13" s="17">
        <v>319.71323373599995</v>
      </c>
      <c r="C13" s="17">
        <v>7173.5637719999859</v>
      </c>
      <c r="D13" s="17">
        <v>39777.881234363544</v>
      </c>
      <c r="E13" s="17">
        <v>400192.33169090824</v>
      </c>
      <c r="F13" s="17">
        <v>9360554.0388383567</v>
      </c>
      <c r="G13" s="17">
        <v>209695162.18628272</v>
      </c>
      <c r="H13" s="17">
        <v>297825885.55555552</v>
      </c>
      <c r="I13" s="17">
        <v>275008167.00000006</v>
      </c>
      <c r="J13" s="17">
        <v>399699665.44444454</v>
      </c>
      <c r="K13" s="17">
        <v>448766798.16666669</v>
      </c>
      <c r="L13" s="17">
        <v>365702573.88888884</v>
      </c>
      <c r="M13" s="17">
        <v>298341540.66666663</v>
      </c>
      <c r="N13" s="17">
        <v>427713675.22222221</v>
      </c>
      <c r="O13" s="17">
        <v>917921772.22222209</v>
      </c>
      <c r="P13" s="17">
        <v>937562615.33333349</v>
      </c>
      <c r="Q13" s="17">
        <v>841101011.66666651</v>
      </c>
      <c r="R13" s="17">
        <v>749490530.00000012</v>
      </c>
      <c r="S13" s="17">
        <v>675737959.44444442</v>
      </c>
      <c r="T13" s="17">
        <v>755586297.00000012</v>
      </c>
      <c r="U13" s="17">
        <v>951460284.99999988</v>
      </c>
      <c r="V13" s="17">
        <v>1245800735.8333333</v>
      </c>
      <c r="W13" s="17">
        <v>1325475458.9999998</v>
      </c>
      <c r="X13" s="17">
        <v>1228247028.6666665</v>
      </c>
      <c r="Y13" s="17">
        <v>1201486194.9999995</v>
      </c>
      <c r="Z13" s="17">
        <v>1219061081</v>
      </c>
      <c r="AA13" s="17">
        <v>1047623282.3333335</v>
      </c>
      <c r="AB13" s="17">
        <v>1299584686.2222223</v>
      </c>
      <c r="AC13" s="57">
        <v>1867197478.8833337</v>
      </c>
      <c r="AD13" s="57">
        <v>1372320200.4000001</v>
      </c>
      <c r="AE13" s="57">
        <v>1968517139.0740743</v>
      </c>
      <c r="AF13" s="57">
        <v>2192472776.666667</v>
      </c>
      <c r="AG13" s="57">
        <v>3113002806.081018</v>
      </c>
      <c r="AH13" s="57">
        <v>4056632816.4833331</v>
      </c>
      <c r="AI13" s="57">
        <v>3305513830.125</v>
      </c>
      <c r="AJ13" s="57">
        <v>4117731010.7361107</v>
      </c>
      <c r="AK13" s="57">
        <v>10662205344.000002</v>
      </c>
      <c r="AL13" s="57">
        <v>11621871062.069447</v>
      </c>
      <c r="AM13" s="57">
        <v>5543721936.9000006</v>
      </c>
    </row>
    <row r="14" spans="1:39" s="15" customFormat="1" ht="18" customHeight="1" x14ac:dyDescent="0.3">
      <c r="A14" s="11" t="s">
        <v>10</v>
      </c>
      <c r="B14" s="136" t="s">
        <v>110</v>
      </c>
      <c r="C14" s="136" t="s">
        <v>110</v>
      </c>
      <c r="D14" s="136" t="s">
        <v>110</v>
      </c>
      <c r="E14" s="136" t="s">
        <v>110</v>
      </c>
      <c r="F14" s="136" t="s">
        <v>110</v>
      </c>
      <c r="G14" s="136" t="s">
        <v>110</v>
      </c>
      <c r="H14" s="136" t="s">
        <v>110</v>
      </c>
      <c r="I14" s="136" t="s">
        <v>110</v>
      </c>
      <c r="J14" s="12">
        <v>4356566262.6867266</v>
      </c>
      <c r="K14" s="12">
        <v>4618545413.7573166</v>
      </c>
      <c r="L14" s="12">
        <v>4984747133.2731934</v>
      </c>
      <c r="M14" s="12">
        <v>5210903611.9710016</v>
      </c>
      <c r="N14" s="12">
        <v>3577472432.6406512</v>
      </c>
      <c r="O14" s="12">
        <v>5650279941.0016623</v>
      </c>
      <c r="P14" s="12">
        <v>5757112332.5772972</v>
      </c>
      <c r="Q14" s="12">
        <v>8928883212.1586914</v>
      </c>
      <c r="R14" s="12">
        <v>10027936251.450491</v>
      </c>
      <c r="S14" s="12">
        <v>10736237504.986557</v>
      </c>
      <c r="T14" s="12">
        <v>9461883984.9008064</v>
      </c>
      <c r="U14" s="12">
        <v>12137077353.090998</v>
      </c>
      <c r="V14" s="12">
        <v>10703871668.090029</v>
      </c>
      <c r="W14" s="12">
        <v>15065057225.880341</v>
      </c>
      <c r="X14" s="12">
        <v>18907101491.377693</v>
      </c>
      <c r="Y14" s="12">
        <v>18366877417.128712</v>
      </c>
      <c r="Z14" s="12">
        <v>13763371834.972214</v>
      </c>
      <c r="AA14" s="12">
        <v>17370349303.372169</v>
      </c>
      <c r="AB14" s="12">
        <v>18501944323.712646</v>
      </c>
      <c r="AC14" s="56">
        <v>24327181630.658501</v>
      </c>
      <c r="AD14" s="56">
        <v>20954758773.528381</v>
      </c>
      <c r="AE14" s="56">
        <v>24413572759.221554</v>
      </c>
      <c r="AF14" s="56">
        <v>19217836678.219009</v>
      </c>
      <c r="AG14" s="56">
        <v>31057403323.670135</v>
      </c>
      <c r="AH14" s="56">
        <v>40797220655.552811</v>
      </c>
      <c r="AI14" s="56">
        <v>56207669813.527473</v>
      </c>
      <c r="AJ14" s="56">
        <v>49484490226.672928</v>
      </c>
      <c r="AK14" s="56">
        <v>75980333431.347229</v>
      </c>
      <c r="AL14" s="56">
        <v>115263642998.95834</v>
      </c>
      <c r="AM14" s="56">
        <v>111028607901.66666</v>
      </c>
    </row>
    <row r="15" spans="1:39" s="15" customFormat="1" ht="18" customHeight="1" x14ac:dyDescent="0.3">
      <c r="A15" s="16" t="s">
        <v>11</v>
      </c>
      <c r="B15" s="17">
        <v>2353.0241088000075</v>
      </c>
      <c r="C15" s="17">
        <v>71524.579080454423</v>
      </c>
      <c r="D15" s="17">
        <v>368678.70657999744</v>
      </c>
      <c r="E15" s="17">
        <v>4309202.29786772</v>
      </c>
      <c r="F15" s="17">
        <v>80333732.073618799</v>
      </c>
      <c r="G15" s="17">
        <v>2381905466.5961661</v>
      </c>
      <c r="H15" s="17">
        <v>3797002961.2424998</v>
      </c>
      <c r="I15" s="17">
        <v>4808912201.8649998</v>
      </c>
      <c r="J15" s="17">
        <v>5536550153.3708334</v>
      </c>
      <c r="K15" s="17">
        <v>5841426413.7633333</v>
      </c>
      <c r="L15" s="17">
        <v>5026077424.6000004</v>
      </c>
      <c r="M15" s="17">
        <v>6090581647.934166</v>
      </c>
      <c r="N15" s="17">
        <v>8690527172.8166656</v>
      </c>
      <c r="O15" s="17">
        <v>9529390544.0933342</v>
      </c>
      <c r="P15" s="17">
        <v>11906435540.401667</v>
      </c>
      <c r="Q15" s="17">
        <v>11815374044.65</v>
      </c>
      <c r="R15" s="17">
        <v>13402438720.125</v>
      </c>
      <c r="S15" s="17">
        <v>18720067466.974998</v>
      </c>
      <c r="T15" s="17">
        <v>20370778788.555004</v>
      </c>
      <c r="U15" s="17">
        <v>20499573531.685001</v>
      </c>
      <c r="V15" s="17">
        <v>25531217254.960831</v>
      </c>
      <c r="W15" s="17">
        <v>30248871399.374168</v>
      </c>
      <c r="X15" s="17">
        <v>39480350898.462502</v>
      </c>
      <c r="Y15" s="17">
        <v>44852809944.617493</v>
      </c>
      <c r="Z15" s="17">
        <v>49491907759.139999</v>
      </c>
      <c r="AA15" s="17">
        <v>46821674402.733337</v>
      </c>
      <c r="AB15" s="17">
        <v>47379935282.485001</v>
      </c>
      <c r="AC15" s="57">
        <v>54847764816.973335</v>
      </c>
      <c r="AD15" s="57">
        <v>67770256158.099129</v>
      </c>
      <c r="AE15" s="57">
        <v>59719437962.306778</v>
      </c>
      <c r="AF15" s="57">
        <v>57215342576.149094</v>
      </c>
      <c r="AG15" s="57">
        <v>62672959447.102455</v>
      </c>
      <c r="AH15" s="57">
        <v>83768258560.248215</v>
      </c>
      <c r="AI15" s="57">
        <v>99826459026.045578</v>
      </c>
      <c r="AJ15" s="57">
        <v>113954876456.34621</v>
      </c>
      <c r="AK15" s="57">
        <v>115947618538.12834</v>
      </c>
      <c r="AL15" s="57">
        <v>117409329407.0807</v>
      </c>
      <c r="AM15" s="57">
        <v>108395957101.86108</v>
      </c>
    </row>
    <row r="16" spans="1:39" s="15" customFormat="1" ht="18" customHeight="1" x14ac:dyDescent="0.3">
      <c r="A16" s="11" t="s">
        <v>72</v>
      </c>
      <c r="B16" s="12">
        <v>216.87585816325</v>
      </c>
      <c r="C16" s="12">
        <v>10589.449718181395</v>
      </c>
      <c r="D16" s="12">
        <v>26424.165449696655</v>
      </c>
      <c r="E16" s="12">
        <v>508536.90059454413</v>
      </c>
      <c r="F16" s="12">
        <v>5791032.2909090873</v>
      </c>
      <c r="G16" s="12">
        <v>206384299.75303018</v>
      </c>
      <c r="H16" s="12">
        <v>409917375.83333331</v>
      </c>
      <c r="I16" s="12">
        <v>200972531.66666666</v>
      </c>
      <c r="J16" s="12">
        <v>426615711.66666669</v>
      </c>
      <c r="K16" s="12">
        <v>366027973.33333325</v>
      </c>
      <c r="L16" s="12">
        <v>406997543.33333343</v>
      </c>
      <c r="M16" s="12">
        <v>471205289.99999994</v>
      </c>
      <c r="N16" s="12">
        <v>526055300</v>
      </c>
      <c r="O16" s="12">
        <v>635504480</v>
      </c>
      <c r="P16" s="12">
        <v>695888993.33333325</v>
      </c>
      <c r="Q16" s="12">
        <v>873959310</v>
      </c>
      <c r="R16" s="12">
        <v>677870050.00000012</v>
      </c>
      <c r="S16" s="12">
        <v>656128687.5</v>
      </c>
      <c r="T16" s="12">
        <v>739096876.66666687</v>
      </c>
      <c r="U16" s="12">
        <v>1299851921.666667</v>
      </c>
      <c r="V16" s="12">
        <v>1201923135</v>
      </c>
      <c r="W16" s="12">
        <v>2086440090</v>
      </c>
      <c r="X16" s="12">
        <v>892409290</v>
      </c>
      <c r="Y16" s="12">
        <v>1229499571.4291668</v>
      </c>
      <c r="Z16" s="12">
        <v>2890402300.2384262</v>
      </c>
      <c r="AA16" s="12">
        <v>3561767197.3333335</v>
      </c>
      <c r="AB16" s="12">
        <v>2880857369.1212301</v>
      </c>
      <c r="AC16" s="56">
        <v>3618382365.8888884</v>
      </c>
      <c r="AD16" s="56">
        <v>1847113309.2003965</v>
      </c>
      <c r="AE16" s="137" t="s">
        <v>110</v>
      </c>
      <c r="AF16" s="137" t="s">
        <v>110</v>
      </c>
      <c r="AG16" s="137" t="s">
        <v>110</v>
      </c>
      <c r="AH16" s="137" t="s">
        <v>110</v>
      </c>
      <c r="AI16" s="137" t="s">
        <v>110</v>
      </c>
      <c r="AJ16" s="137" t="s">
        <v>110</v>
      </c>
      <c r="AK16" s="137" t="s">
        <v>110</v>
      </c>
      <c r="AL16" s="137" t="s">
        <v>110</v>
      </c>
      <c r="AM16" s="137" t="s">
        <v>110</v>
      </c>
    </row>
    <row r="17" spans="1:39" s="15" customFormat="1" ht="18" customHeight="1" x14ac:dyDescent="0.3">
      <c r="A17" s="16" t="s">
        <v>12</v>
      </c>
      <c r="B17" s="17">
        <v>1363.3296596704165</v>
      </c>
      <c r="C17" s="17">
        <v>32225.753918483813</v>
      </c>
      <c r="D17" s="17">
        <v>180283.43097787772</v>
      </c>
      <c r="E17" s="17">
        <v>1892598.6659424205</v>
      </c>
      <c r="F17" s="17">
        <v>43549202.000757523</v>
      </c>
      <c r="G17" s="17">
        <v>1487215138.9818177</v>
      </c>
      <c r="H17" s="17">
        <v>1468173720</v>
      </c>
      <c r="I17" s="17">
        <v>1493698596.6666665</v>
      </c>
      <c r="J17" s="17">
        <v>1673376500.8333328</v>
      </c>
      <c r="K17" s="17">
        <v>2286102963.333333</v>
      </c>
      <c r="L17" s="17">
        <v>2132622633.3333335</v>
      </c>
      <c r="M17" s="17">
        <v>1884711550</v>
      </c>
      <c r="N17" s="17">
        <v>2335086418.3333335</v>
      </c>
      <c r="O17" s="17">
        <v>3518755153.333333</v>
      </c>
      <c r="P17" s="17">
        <v>4468758093.333333</v>
      </c>
      <c r="Q17" s="17">
        <v>3421948073.3333335</v>
      </c>
      <c r="R17" s="17">
        <v>3943241505</v>
      </c>
      <c r="S17" s="17">
        <v>4117596813.333333</v>
      </c>
      <c r="T17" s="17">
        <v>4138650709.9999995</v>
      </c>
      <c r="U17" s="17">
        <v>8252063361.666667</v>
      </c>
      <c r="V17" s="17">
        <v>5703763140.833333</v>
      </c>
      <c r="W17" s="17">
        <v>5435949020.833334</v>
      </c>
      <c r="X17" s="17">
        <v>5794317320</v>
      </c>
      <c r="Y17" s="17">
        <v>7229355679.999999</v>
      </c>
      <c r="Z17" s="17">
        <v>8036604221.6666651</v>
      </c>
      <c r="AA17" s="17">
        <v>7673639891.6666679</v>
      </c>
      <c r="AB17" s="17">
        <v>7835760501.666666</v>
      </c>
      <c r="AC17" s="57">
        <v>11156497890.000002</v>
      </c>
      <c r="AD17" s="57">
        <v>8255612097.8445158</v>
      </c>
      <c r="AE17" s="57">
        <v>5651089792.5113811</v>
      </c>
      <c r="AF17" s="57">
        <v>9394188124.3795967</v>
      </c>
      <c r="AG17" s="57">
        <v>11759422986.610933</v>
      </c>
      <c r="AH17" s="57">
        <v>12733782721.472197</v>
      </c>
      <c r="AI17" s="57">
        <v>15464378427.866756</v>
      </c>
      <c r="AJ17" s="57">
        <v>14980658387.613028</v>
      </c>
      <c r="AK17" s="57">
        <v>14269961744.231058</v>
      </c>
      <c r="AL17" s="57">
        <v>11806342559.770811</v>
      </c>
      <c r="AM17" s="57">
        <v>13403177752.836773</v>
      </c>
    </row>
    <row r="18" spans="1:39" s="15" customFormat="1" ht="18" customHeight="1" x14ac:dyDescent="0.3">
      <c r="A18" s="11" t="s">
        <v>73</v>
      </c>
      <c r="B18" s="12">
        <v>465.39013642133324</v>
      </c>
      <c r="C18" s="12">
        <v>13733.750886666438</v>
      </c>
      <c r="D18" s="12">
        <v>64642.659459999843</v>
      </c>
      <c r="E18" s="12">
        <v>1430556.2739999983</v>
      </c>
      <c r="F18" s="12">
        <v>31763897.805605963</v>
      </c>
      <c r="G18" s="12">
        <v>543731616.14333308</v>
      </c>
      <c r="H18" s="12">
        <v>749336993.33333337</v>
      </c>
      <c r="I18" s="12">
        <v>967575139.99999988</v>
      </c>
      <c r="J18" s="12">
        <v>1173010680</v>
      </c>
      <c r="K18" s="12">
        <v>1027551099.9999999</v>
      </c>
      <c r="L18" s="12">
        <v>1337216020.8333333</v>
      </c>
      <c r="M18" s="12">
        <v>1276848717.5</v>
      </c>
      <c r="N18" s="12">
        <v>1360148212.5</v>
      </c>
      <c r="O18" s="12">
        <v>1796428120</v>
      </c>
      <c r="P18" s="12">
        <v>2384193333.3333335</v>
      </c>
      <c r="Q18" s="12">
        <v>3837135365</v>
      </c>
      <c r="R18" s="12">
        <v>3994263928.3333335</v>
      </c>
      <c r="S18" s="12">
        <v>4145504187.500001</v>
      </c>
      <c r="T18" s="12">
        <v>4518406327.5</v>
      </c>
      <c r="U18" s="12">
        <v>4943937765</v>
      </c>
      <c r="V18" s="12">
        <v>5070589125.000001</v>
      </c>
      <c r="W18" s="12">
        <v>4399957945</v>
      </c>
      <c r="X18" s="12">
        <v>4735073397.5</v>
      </c>
      <c r="Y18" s="12">
        <v>5365841000</v>
      </c>
      <c r="Z18" s="12">
        <v>6467241482.499999</v>
      </c>
      <c r="AA18" s="12">
        <v>6954505076.666667</v>
      </c>
      <c r="AB18" s="12">
        <v>7188204562.4999981</v>
      </c>
      <c r="AC18" s="56">
        <v>5622802863.3333349</v>
      </c>
      <c r="AD18" s="137" t="s">
        <v>110</v>
      </c>
      <c r="AE18" s="137" t="s">
        <v>110</v>
      </c>
      <c r="AF18" s="137" t="s">
        <v>110</v>
      </c>
      <c r="AG18" s="137" t="s">
        <v>110</v>
      </c>
      <c r="AH18" s="137" t="s">
        <v>110</v>
      </c>
      <c r="AI18" s="137" t="s">
        <v>110</v>
      </c>
      <c r="AJ18" s="137" t="s">
        <v>110</v>
      </c>
      <c r="AK18" s="137" t="s">
        <v>110</v>
      </c>
      <c r="AL18" s="137" t="s">
        <v>110</v>
      </c>
      <c r="AM18" s="137" t="s">
        <v>110</v>
      </c>
    </row>
    <row r="19" spans="1:39" s="15" customFormat="1" ht="18" customHeight="1" x14ac:dyDescent="0.3">
      <c r="A19" s="16" t="s">
        <v>13</v>
      </c>
      <c r="B19" s="17">
        <v>1717.3046439798609</v>
      </c>
      <c r="C19" s="17">
        <v>50152.227045054133</v>
      </c>
      <c r="D19" s="17">
        <v>237183.72628517234</v>
      </c>
      <c r="E19" s="17">
        <v>2458516.7581091789</v>
      </c>
      <c r="F19" s="17">
        <v>46232654.193628974</v>
      </c>
      <c r="G19" s="17">
        <v>1384091466.9180603</v>
      </c>
      <c r="H19" s="17">
        <v>2533377129.25</v>
      </c>
      <c r="I19" s="17">
        <v>1934002176.8999999</v>
      </c>
      <c r="J19" s="17">
        <v>2580281428.625</v>
      </c>
      <c r="K19" s="17">
        <v>2926020671.8666668</v>
      </c>
      <c r="L19" s="17">
        <v>3216510279.8000002</v>
      </c>
      <c r="M19" s="17">
        <v>2324109339.4583335</v>
      </c>
      <c r="N19" s="17">
        <v>4601449691.250001</v>
      </c>
      <c r="O19" s="17">
        <v>6316805166.1458321</v>
      </c>
      <c r="P19" s="17">
        <v>6482420531.562501</v>
      </c>
      <c r="Q19" s="17">
        <v>6336355314.114583</v>
      </c>
      <c r="R19" s="17">
        <v>6412361610.833333</v>
      </c>
      <c r="S19" s="17">
        <v>7778313347.1875</v>
      </c>
      <c r="T19" s="17">
        <v>7702690430.989584</v>
      </c>
      <c r="U19" s="17">
        <v>8818141727.708334</v>
      </c>
      <c r="V19" s="17">
        <v>7864068567.7083321</v>
      </c>
      <c r="W19" s="17">
        <v>10777114762.343752</v>
      </c>
      <c r="X19" s="17">
        <v>12999978923.75</v>
      </c>
      <c r="Y19" s="17">
        <v>8176914926.3071899</v>
      </c>
      <c r="Z19" s="17">
        <v>9379218562.7799568</v>
      </c>
      <c r="AA19" s="17">
        <v>11920209635.284313</v>
      </c>
      <c r="AB19" s="17">
        <v>10776007761.234659</v>
      </c>
      <c r="AC19" s="57">
        <v>12662920328.503759</v>
      </c>
      <c r="AD19" s="57">
        <v>14210268761.668056</v>
      </c>
      <c r="AE19" s="57">
        <v>12197230167.896799</v>
      </c>
      <c r="AF19" s="57">
        <v>12940125196.989157</v>
      </c>
      <c r="AG19" s="57">
        <v>13269499011.652142</v>
      </c>
      <c r="AH19" s="57">
        <v>16523276397.118587</v>
      </c>
      <c r="AI19" s="57">
        <v>17514066558.753246</v>
      </c>
      <c r="AJ19" s="57">
        <v>20695521533.833736</v>
      </c>
      <c r="AK19" s="57">
        <v>27272737906.822578</v>
      </c>
      <c r="AL19" s="57">
        <v>24472357710.290192</v>
      </c>
      <c r="AM19" s="57">
        <v>15417219774.504644</v>
      </c>
    </row>
    <row r="20" spans="1:39" s="15" customFormat="1" ht="18" customHeight="1" x14ac:dyDescent="0.3">
      <c r="A20" s="11" t="s">
        <v>14</v>
      </c>
      <c r="B20" s="12">
        <v>32.524303345275001</v>
      </c>
      <c r="C20" s="12">
        <v>628.20415454539841</v>
      </c>
      <c r="D20" s="12">
        <v>2408.2383490908433</v>
      </c>
      <c r="E20" s="12">
        <v>22409.089018181778</v>
      </c>
      <c r="F20" s="12">
        <v>250557.14509090854</v>
      </c>
      <c r="G20" s="12">
        <v>7336662.1490909075</v>
      </c>
      <c r="H20" s="12">
        <v>7762390.8333333349</v>
      </c>
      <c r="I20" s="12">
        <v>10508775</v>
      </c>
      <c r="J20" s="12">
        <v>23711616.666666664</v>
      </c>
      <c r="K20" s="12">
        <v>3934407.5</v>
      </c>
      <c r="L20" s="12">
        <v>10618645</v>
      </c>
      <c r="M20" s="12">
        <v>50717397.5</v>
      </c>
      <c r="N20" s="12">
        <v>37897708.333333336</v>
      </c>
      <c r="O20" s="12">
        <v>32473327.500000004</v>
      </c>
      <c r="P20" s="12">
        <v>53905155</v>
      </c>
      <c r="Q20" s="12">
        <v>109724170.83333334</v>
      </c>
      <c r="R20" s="12">
        <v>112112661.66666667</v>
      </c>
      <c r="S20" s="12">
        <v>52329166.666666672</v>
      </c>
      <c r="T20" s="12">
        <v>59703049.999999993</v>
      </c>
      <c r="U20" s="12">
        <v>87940800</v>
      </c>
      <c r="V20" s="136" t="s">
        <v>110</v>
      </c>
      <c r="W20" s="136" t="s">
        <v>110</v>
      </c>
      <c r="X20" s="12">
        <v>136921543.30767196</v>
      </c>
      <c r="Y20" s="12">
        <v>33340028.756481476</v>
      </c>
      <c r="Z20" s="12">
        <v>17115329.231481481</v>
      </c>
      <c r="AA20" s="12">
        <v>51987981.371671081</v>
      </c>
      <c r="AB20" s="12">
        <v>61669266.614583336</v>
      </c>
      <c r="AC20" s="56">
        <v>44645748.425925925</v>
      </c>
      <c r="AD20" s="56">
        <v>27339745.041666668</v>
      </c>
      <c r="AE20" s="56">
        <v>47209183.375000007</v>
      </c>
      <c r="AF20" s="56">
        <v>64596399.166666664</v>
      </c>
      <c r="AG20" s="56">
        <v>89254509.833333358</v>
      </c>
      <c r="AH20" s="56">
        <v>87513427.222222224</v>
      </c>
      <c r="AI20" s="56">
        <v>125214829.44444445</v>
      </c>
      <c r="AJ20" s="56">
        <v>103161164.19444445</v>
      </c>
      <c r="AK20" s="56">
        <v>118708581.49305555</v>
      </c>
      <c r="AL20" s="56">
        <v>151967514.0625</v>
      </c>
      <c r="AM20" s="56">
        <v>120040666.66666666</v>
      </c>
    </row>
    <row r="21" spans="1:39" s="15" customFormat="1" ht="18" customHeight="1" x14ac:dyDescent="0.3">
      <c r="A21" s="16" t="s">
        <v>15</v>
      </c>
      <c r="B21" s="17">
        <v>1006.9194772777499</v>
      </c>
      <c r="C21" s="17">
        <v>24801.942351000042</v>
      </c>
      <c r="D21" s="17">
        <v>140300.24866469693</v>
      </c>
      <c r="E21" s="17">
        <v>1591973.1575999998</v>
      </c>
      <c r="F21" s="17">
        <v>30765266.008600909</v>
      </c>
      <c r="G21" s="17">
        <v>657385947.94069695</v>
      </c>
      <c r="H21" s="17">
        <v>1673847620.5600002</v>
      </c>
      <c r="I21" s="17">
        <v>1359584037.8374996</v>
      </c>
      <c r="J21" s="17">
        <v>1530449248.9416666</v>
      </c>
      <c r="K21" s="17">
        <v>1446695294.7958331</v>
      </c>
      <c r="L21" s="17">
        <v>1698478984.6500001</v>
      </c>
      <c r="M21" s="17">
        <v>1793490900.7166669</v>
      </c>
      <c r="N21" s="17">
        <v>1560542105.9216666</v>
      </c>
      <c r="O21" s="17">
        <v>1809194201.4699996</v>
      </c>
      <c r="P21" s="17">
        <v>3121548195.4799995</v>
      </c>
      <c r="Q21" s="17">
        <v>4500963456.3891678</v>
      </c>
      <c r="R21" s="17">
        <v>4460615666.1625004</v>
      </c>
      <c r="S21" s="17">
        <v>4344290240.04</v>
      </c>
      <c r="T21" s="17">
        <v>4253138829.3333335</v>
      </c>
      <c r="U21" s="17">
        <v>5078383957.0199995</v>
      </c>
      <c r="V21" s="17">
        <v>5169718998.3891668</v>
      </c>
      <c r="W21" s="17">
        <v>5697002731.2366667</v>
      </c>
      <c r="X21" s="17">
        <v>5869390705.4433336</v>
      </c>
      <c r="Y21" s="17">
        <v>5645916465</v>
      </c>
      <c r="Z21" s="17">
        <v>6411535177.7400017</v>
      </c>
      <c r="AA21" s="17">
        <v>7203277316.8133335</v>
      </c>
      <c r="AB21" s="17">
        <v>6840507460.2400007</v>
      </c>
      <c r="AC21" s="57">
        <v>6335032583.3275003</v>
      </c>
      <c r="AD21" s="57">
        <v>11981538798.777378</v>
      </c>
      <c r="AE21" s="57">
        <v>9571926482.0574131</v>
      </c>
      <c r="AF21" s="57">
        <v>8328214328.984766</v>
      </c>
      <c r="AG21" s="57">
        <v>9371144091.7869492</v>
      </c>
      <c r="AH21" s="57">
        <v>11242296737.796091</v>
      </c>
      <c r="AI21" s="57">
        <v>14629240730.035128</v>
      </c>
      <c r="AJ21" s="57">
        <v>20276058784.365215</v>
      </c>
      <c r="AK21" s="57">
        <v>18732187390.679066</v>
      </c>
      <c r="AL21" s="57">
        <v>19875144053.682281</v>
      </c>
      <c r="AM21" s="57">
        <v>23114568872.830334</v>
      </c>
    </row>
    <row r="22" spans="1:39" s="15" customFormat="1" ht="18" customHeight="1" x14ac:dyDescent="0.3">
      <c r="A22" s="11" t="s">
        <v>16</v>
      </c>
      <c r="B22" s="12">
        <v>2852.3663825664498</v>
      </c>
      <c r="C22" s="12">
        <v>72582.43159998933</v>
      </c>
      <c r="D22" s="12">
        <v>408414.72636362369</v>
      </c>
      <c r="E22" s="12">
        <v>5321377.8625090746</v>
      </c>
      <c r="F22" s="12">
        <v>120037644.31821188</v>
      </c>
      <c r="G22" s="12">
        <v>2598222421.212121</v>
      </c>
      <c r="H22" s="12">
        <v>4080031987.5</v>
      </c>
      <c r="I22" s="12">
        <v>4274944035.8333335</v>
      </c>
      <c r="J22" s="12">
        <v>4118505500</v>
      </c>
      <c r="K22" s="12">
        <v>4242917930</v>
      </c>
      <c r="L22" s="12">
        <v>5480711430</v>
      </c>
      <c r="M22" s="12">
        <v>6518068333.333334</v>
      </c>
      <c r="N22" s="12">
        <v>6818902187.499999</v>
      </c>
      <c r="O22" s="12">
        <v>9374567013.3333321</v>
      </c>
      <c r="P22" s="12">
        <v>15303652283.333336</v>
      </c>
      <c r="Q22" s="12">
        <v>12640736295</v>
      </c>
      <c r="R22" s="12">
        <v>10124338293.333334</v>
      </c>
      <c r="S22" s="12">
        <v>11198690212.5</v>
      </c>
      <c r="T22" s="12">
        <v>17414165847.500004</v>
      </c>
      <c r="U22" s="12">
        <v>23327783187.5</v>
      </c>
      <c r="V22" s="12">
        <v>16061276966.666666</v>
      </c>
      <c r="W22" s="12">
        <v>16563144407.499998</v>
      </c>
      <c r="X22" s="12">
        <v>23980284579.16666</v>
      </c>
      <c r="Y22" s="12">
        <v>31449718425.000004</v>
      </c>
      <c r="Z22" s="12">
        <v>34985724130</v>
      </c>
      <c r="AA22" s="12">
        <v>34946499875</v>
      </c>
      <c r="AB22" s="12">
        <v>39230941760.000008</v>
      </c>
      <c r="AC22" s="56">
        <v>41105237804.999992</v>
      </c>
      <c r="AD22" s="56">
        <v>47649322971.041962</v>
      </c>
      <c r="AE22" s="56">
        <v>46151037062.077347</v>
      </c>
      <c r="AF22" s="56">
        <v>61747463001.072777</v>
      </c>
      <c r="AG22" s="56">
        <v>88095577275.230515</v>
      </c>
      <c r="AH22" s="56">
        <v>121832070461.15495</v>
      </c>
      <c r="AI22" s="56">
        <v>150831317479.11649</v>
      </c>
      <c r="AJ22" s="56">
        <v>143517024928.7886</v>
      </c>
      <c r="AK22" s="56">
        <v>120740174165.53232</v>
      </c>
      <c r="AL22" s="56">
        <v>167095433850.93494</v>
      </c>
      <c r="AM22" s="56">
        <v>158635942786.26282</v>
      </c>
    </row>
    <row r="23" spans="1:39" s="15" customFormat="1" ht="18" customHeight="1" x14ac:dyDescent="0.3">
      <c r="A23" s="16" t="s">
        <v>74</v>
      </c>
      <c r="B23" s="17">
        <v>90.660552255166664</v>
      </c>
      <c r="C23" s="17">
        <v>1656.1754999999605</v>
      </c>
      <c r="D23" s="17">
        <v>6823.3121981817831</v>
      </c>
      <c r="E23" s="17">
        <v>29019.177773939318</v>
      </c>
      <c r="F23" s="17">
        <v>940374.28545454412</v>
      </c>
      <c r="G23" s="17">
        <v>30980989.875757571</v>
      </c>
      <c r="H23" s="17">
        <v>52950170.000000007</v>
      </c>
      <c r="I23" s="17">
        <v>49204155</v>
      </c>
      <c r="J23" s="17">
        <v>72033245.000000015</v>
      </c>
      <c r="K23" s="17">
        <v>98788458.333333343</v>
      </c>
      <c r="L23" s="17">
        <v>161324928.33333331</v>
      </c>
      <c r="M23" s="17">
        <v>256546025.00000003</v>
      </c>
      <c r="N23" s="17">
        <v>148665100.00000003</v>
      </c>
      <c r="O23" s="17">
        <v>192168640</v>
      </c>
      <c r="P23" s="17">
        <v>247228962.49999994</v>
      </c>
      <c r="Q23" s="17">
        <v>197728999.99999997</v>
      </c>
      <c r="R23" s="17">
        <v>219573968.33333334</v>
      </c>
      <c r="S23" s="17">
        <v>211364940</v>
      </c>
      <c r="T23" s="17">
        <v>265001275.00000003</v>
      </c>
      <c r="U23" s="17">
        <v>284373999.99999994</v>
      </c>
      <c r="V23" s="17">
        <v>250287488.57142857</v>
      </c>
      <c r="W23" s="17">
        <v>276326100</v>
      </c>
      <c r="X23" s="17">
        <v>369407974.99999994</v>
      </c>
      <c r="Y23" s="17">
        <v>439373816.66666675</v>
      </c>
      <c r="Z23" s="17">
        <v>469733720</v>
      </c>
      <c r="AA23" s="17">
        <v>678329584.16666675</v>
      </c>
      <c r="AB23" s="17">
        <v>1260002741.3888888</v>
      </c>
      <c r="AC23" s="57">
        <v>1334117325</v>
      </c>
      <c r="AD23" s="57">
        <v>1347923038.8888888</v>
      </c>
      <c r="AE23" s="138" t="s">
        <v>110</v>
      </c>
      <c r="AF23" s="138" t="s">
        <v>110</v>
      </c>
      <c r="AG23" s="138" t="s">
        <v>110</v>
      </c>
      <c r="AH23" s="138" t="s">
        <v>110</v>
      </c>
      <c r="AI23" s="138" t="s">
        <v>110</v>
      </c>
      <c r="AJ23" s="138" t="s">
        <v>110</v>
      </c>
      <c r="AK23" s="138" t="s">
        <v>110</v>
      </c>
      <c r="AL23" s="138" t="s">
        <v>110</v>
      </c>
      <c r="AM23" s="138" t="s">
        <v>110</v>
      </c>
    </row>
    <row r="24" spans="1:39" s="15" customFormat="1" ht="18" customHeight="1" x14ac:dyDescent="0.3">
      <c r="A24" s="11" t="s">
        <v>17</v>
      </c>
      <c r="B24" s="12">
        <v>4190.8228309800661</v>
      </c>
      <c r="C24" s="12">
        <v>76009.611279993362</v>
      </c>
      <c r="D24" s="12">
        <v>359186.33518181124</v>
      </c>
      <c r="E24" s="12">
        <v>5352226.9645605981</v>
      </c>
      <c r="F24" s="12">
        <v>136055876.44272679</v>
      </c>
      <c r="G24" s="12">
        <v>3030645502.014544</v>
      </c>
      <c r="H24" s="12">
        <v>4152026314.9999995</v>
      </c>
      <c r="I24" s="12">
        <v>5366992476.6666651</v>
      </c>
      <c r="J24" s="12">
        <v>7082023993.333334</v>
      </c>
      <c r="K24" s="12">
        <v>7044174000</v>
      </c>
      <c r="L24" s="12">
        <v>8160035346.6666679</v>
      </c>
      <c r="M24" s="12">
        <v>9381286098.333334</v>
      </c>
      <c r="N24" s="12">
        <v>13425487562.5</v>
      </c>
      <c r="O24" s="12">
        <v>21123988363.333336</v>
      </c>
      <c r="P24" s="12">
        <v>32016987999.999996</v>
      </c>
      <c r="Q24" s="12">
        <v>32744252677.499996</v>
      </c>
      <c r="R24" s="12">
        <v>24780654161.666664</v>
      </c>
      <c r="S24" s="12">
        <v>22035148800.000004</v>
      </c>
      <c r="T24" s="12">
        <v>29362514789.999996</v>
      </c>
      <c r="U24" s="12">
        <v>42631087312.5</v>
      </c>
      <c r="V24" s="12">
        <v>42101067951.666656</v>
      </c>
      <c r="W24" s="12">
        <v>43545683900</v>
      </c>
      <c r="X24" s="12">
        <v>52744890135</v>
      </c>
      <c r="Y24" s="12">
        <v>65300116524.999992</v>
      </c>
      <c r="Z24" s="12">
        <v>81996891923.333344</v>
      </c>
      <c r="AA24" s="12">
        <v>87483524333.333328</v>
      </c>
      <c r="AB24" s="12">
        <v>102825507480</v>
      </c>
      <c r="AC24" s="56">
        <v>114031358828.33334</v>
      </c>
      <c r="AD24" s="56">
        <v>117564168223.70663</v>
      </c>
      <c r="AE24" s="56">
        <v>139435902508.3494</v>
      </c>
      <c r="AF24" s="56">
        <v>133664023349.15105</v>
      </c>
      <c r="AG24" s="56">
        <v>215847331971.2728</v>
      </c>
      <c r="AH24" s="56">
        <v>350531791377.44531</v>
      </c>
      <c r="AI24" s="56">
        <v>340041241956.79907</v>
      </c>
      <c r="AJ24" s="56">
        <v>335502885098.81482</v>
      </c>
      <c r="AK24" s="56">
        <v>287229399506.56409</v>
      </c>
      <c r="AL24" s="56">
        <v>331006440879.55585</v>
      </c>
      <c r="AM24" s="56">
        <v>330861616750.70123</v>
      </c>
    </row>
    <row r="25" spans="1:39" s="15" customFormat="1" ht="18" customHeight="1" x14ac:dyDescent="0.3">
      <c r="A25" s="16" t="s">
        <v>18</v>
      </c>
      <c r="B25" s="17">
        <v>576.24783106375003</v>
      </c>
      <c r="C25" s="17">
        <v>20187.522692726157</v>
      </c>
      <c r="D25" s="17">
        <v>83995.0837824232</v>
      </c>
      <c r="E25" s="17">
        <v>712176.95570151415</v>
      </c>
      <c r="F25" s="17">
        <v>17110587.095151484</v>
      </c>
      <c r="G25" s="17">
        <v>712817305.22727263</v>
      </c>
      <c r="H25" s="17">
        <v>1040756133.3333333</v>
      </c>
      <c r="I25" s="17">
        <v>913776314.99999988</v>
      </c>
      <c r="J25" s="17">
        <v>867483829.16666663</v>
      </c>
      <c r="K25" s="17">
        <v>1136845325.0000002</v>
      </c>
      <c r="L25" s="17">
        <v>1275199615.8333335</v>
      </c>
      <c r="M25" s="17">
        <v>1317102685</v>
      </c>
      <c r="N25" s="17">
        <v>1337032225.833333</v>
      </c>
      <c r="O25" s="17">
        <v>1838637909.9999998</v>
      </c>
      <c r="P25" s="17">
        <v>2682555446.6666665</v>
      </c>
      <c r="Q25" s="17">
        <v>3216743805</v>
      </c>
      <c r="R25" s="17">
        <v>3228529755</v>
      </c>
      <c r="S25" s="17">
        <v>2847047900</v>
      </c>
      <c r="T25" s="17">
        <v>3342591840</v>
      </c>
      <c r="U25" s="17">
        <v>4122275620.8333325</v>
      </c>
      <c r="V25" s="17">
        <v>4978600935</v>
      </c>
      <c r="W25" s="17">
        <v>5229383906.666667</v>
      </c>
      <c r="X25" s="17">
        <v>6231159863.3333321</v>
      </c>
      <c r="Y25" s="17">
        <v>6188691037.5</v>
      </c>
      <c r="Z25" s="17">
        <v>12500123310</v>
      </c>
      <c r="AA25" s="17">
        <v>13833428054.999998</v>
      </c>
      <c r="AB25" s="17">
        <v>13711322700.833332</v>
      </c>
      <c r="AC25" s="57">
        <v>8613382594.1666679</v>
      </c>
      <c r="AD25" s="57">
        <v>8215368644.5347319</v>
      </c>
      <c r="AE25" s="57">
        <v>9184786252.9714222</v>
      </c>
      <c r="AF25" s="57">
        <v>10053006182.868132</v>
      </c>
      <c r="AG25" s="57">
        <v>9871270697.1446228</v>
      </c>
      <c r="AH25" s="57">
        <v>11082141923.274132</v>
      </c>
      <c r="AI25" s="57">
        <v>15055298052.156775</v>
      </c>
      <c r="AJ25" s="57">
        <v>17874340707.435989</v>
      </c>
      <c r="AK25" s="57">
        <v>19746399199.713196</v>
      </c>
      <c r="AL25" s="57">
        <v>20635835816.15976</v>
      </c>
      <c r="AM25" s="57">
        <v>18821034837.842812</v>
      </c>
    </row>
    <row r="26" spans="1:39" s="15" customFormat="1" ht="18" customHeight="1" x14ac:dyDescent="0.3">
      <c r="A26" s="11" t="s">
        <v>19</v>
      </c>
      <c r="B26" s="12">
        <v>759.25805036960014</v>
      </c>
      <c r="C26" s="12">
        <v>9563.5642396953062</v>
      </c>
      <c r="D26" s="12">
        <v>44422.330404241293</v>
      </c>
      <c r="E26" s="12">
        <v>582034.18493999902</v>
      </c>
      <c r="F26" s="12">
        <v>8418462.6929090656</v>
      </c>
      <c r="G26" s="12">
        <v>179347026.81999996</v>
      </c>
      <c r="H26" s="12">
        <v>217298391.66666672</v>
      </c>
      <c r="I26" s="12">
        <v>622883649.16666675</v>
      </c>
      <c r="J26" s="12">
        <v>373360500</v>
      </c>
      <c r="K26" s="12">
        <v>348043206.66666657</v>
      </c>
      <c r="L26" s="12">
        <v>484165013.33333331</v>
      </c>
      <c r="M26" s="12">
        <v>373921600.00000006</v>
      </c>
      <c r="N26" s="12">
        <v>844455249.16666651</v>
      </c>
      <c r="O26" s="12">
        <v>1156857605</v>
      </c>
      <c r="P26" s="12">
        <v>2799842500</v>
      </c>
      <c r="Q26" s="12">
        <v>2385726860</v>
      </c>
      <c r="R26" s="12">
        <v>1611164874.9999998</v>
      </c>
      <c r="S26" s="12">
        <v>844848320.00000012</v>
      </c>
      <c r="T26" s="12">
        <v>1817041841.6666663</v>
      </c>
      <c r="U26" s="12">
        <v>3068814200.8333325</v>
      </c>
      <c r="V26" s="12">
        <v>2161236937.5</v>
      </c>
      <c r="W26" s="12">
        <v>2555926041.6666675</v>
      </c>
      <c r="X26" s="12">
        <v>2389818060</v>
      </c>
      <c r="Y26" s="12">
        <v>3035735808.7874999</v>
      </c>
      <c r="Z26" s="12">
        <v>4295947734.3254929</v>
      </c>
      <c r="AA26" s="12">
        <v>3869218690.7101841</v>
      </c>
      <c r="AB26" s="12">
        <v>3407161389.3887672</v>
      </c>
      <c r="AC26" s="56">
        <v>4914879704.0939531</v>
      </c>
      <c r="AD26" s="56">
        <v>2521762701.6236076</v>
      </c>
      <c r="AE26" s="56">
        <v>4298643280.3254786</v>
      </c>
      <c r="AF26" s="56">
        <v>4358302328.6542864</v>
      </c>
      <c r="AG26" s="56">
        <v>7156266204.7295094</v>
      </c>
      <c r="AH26" s="56">
        <v>11964887812.116203</v>
      </c>
      <c r="AI26" s="56">
        <v>18570259052.415653</v>
      </c>
      <c r="AJ26" s="56">
        <v>10435788683.76499</v>
      </c>
      <c r="AK26" s="56">
        <v>10130531832.605</v>
      </c>
      <c r="AL26" s="56">
        <v>10463357448.610832</v>
      </c>
      <c r="AM26" s="56">
        <v>8354312132.4000006</v>
      </c>
    </row>
    <row r="27" spans="1:39" s="15" customFormat="1" ht="18" customHeight="1" x14ac:dyDescent="0.3">
      <c r="A27" s="16" t="s">
        <v>20</v>
      </c>
      <c r="B27" s="17">
        <v>161.66987004653333</v>
      </c>
      <c r="C27" s="17">
        <v>5279.5613109085971</v>
      </c>
      <c r="D27" s="17">
        <v>11847.289880605813</v>
      </c>
      <c r="E27" s="17">
        <v>28636.008479999869</v>
      </c>
      <c r="F27" s="17">
        <v>892941.22045454418</v>
      </c>
      <c r="G27" s="17">
        <v>82238570.909090906</v>
      </c>
      <c r="H27" s="17">
        <v>235626841.66666669</v>
      </c>
      <c r="I27" s="17">
        <v>112438078.33333333</v>
      </c>
      <c r="J27" s="17">
        <v>203378326.66666663</v>
      </c>
      <c r="K27" s="17">
        <v>677558000</v>
      </c>
      <c r="L27" s="17">
        <v>624105000</v>
      </c>
      <c r="M27" s="17">
        <v>280025080.00000006</v>
      </c>
      <c r="N27" s="17">
        <v>639381715.99999988</v>
      </c>
      <c r="O27" s="17">
        <v>685359973.33333325</v>
      </c>
      <c r="P27" s="17">
        <v>1097665623.3333333</v>
      </c>
      <c r="Q27" s="17">
        <v>2214720130</v>
      </c>
      <c r="R27" s="17">
        <v>955237099.99999976</v>
      </c>
      <c r="S27" s="17">
        <v>849565753.33333325</v>
      </c>
      <c r="T27" s="17">
        <v>1984182900.0000005</v>
      </c>
      <c r="U27" s="17">
        <v>1089763766.6666665</v>
      </c>
      <c r="V27" s="17">
        <v>3540718162.9999995</v>
      </c>
      <c r="W27" s="17">
        <v>2997827911.6666665</v>
      </c>
      <c r="X27" s="17">
        <v>4420594933.333333</v>
      </c>
      <c r="Y27" s="17">
        <v>3932085266.666667</v>
      </c>
      <c r="Z27" s="17">
        <v>3646130794.7023811</v>
      </c>
      <c r="AA27" s="17">
        <v>3982047639.52877</v>
      </c>
      <c r="AB27" s="17">
        <v>3551184426.7777781</v>
      </c>
      <c r="AC27" s="57">
        <v>3409495636.2638884</v>
      </c>
      <c r="AD27" s="57">
        <v>5676414242.2222223</v>
      </c>
      <c r="AE27" s="57">
        <v>5113339859.3253975</v>
      </c>
      <c r="AF27" s="57">
        <v>5290465656.7063494</v>
      </c>
      <c r="AG27" s="57">
        <v>5216238797.7288361</v>
      </c>
      <c r="AH27" s="57">
        <v>6504821173.795352</v>
      </c>
      <c r="AI27" s="57">
        <v>6550124638.9399099</v>
      </c>
      <c r="AJ27" s="57">
        <v>7648267672.7576208</v>
      </c>
      <c r="AK27" s="57">
        <v>10776290008.545919</v>
      </c>
      <c r="AL27" s="57">
        <v>12780014786.775509</v>
      </c>
      <c r="AM27" s="57">
        <v>11584045420.888887</v>
      </c>
    </row>
    <row r="28" spans="1:39" s="15" customFormat="1" ht="18" customHeight="1" x14ac:dyDescent="0.3">
      <c r="A28" s="11" t="s">
        <v>75</v>
      </c>
      <c r="B28" s="136" t="s">
        <v>110</v>
      </c>
      <c r="C28" s="136" t="s">
        <v>110</v>
      </c>
      <c r="D28" s="136" t="s">
        <v>110</v>
      </c>
      <c r="E28" s="136" t="s">
        <v>110</v>
      </c>
      <c r="F28" s="136" t="s">
        <v>110</v>
      </c>
      <c r="G28" s="136" t="s">
        <v>110</v>
      </c>
      <c r="H28" s="136" t="s">
        <v>110</v>
      </c>
      <c r="I28" s="136" t="s">
        <v>110</v>
      </c>
      <c r="J28" s="136" t="s">
        <v>110</v>
      </c>
      <c r="K28" s="136" t="s">
        <v>110</v>
      </c>
      <c r="L28" s="136" t="s">
        <v>110</v>
      </c>
      <c r="M28" s="136" t="s">
        <v>110</v>
      </c>
      <c r="N28" s="136" t="s">
        <v>110</v>
      </c>
      <c r="O28" s="136" t="s">
        <v>110</v>
      </c>
      <c r="P28" s="136" t="s">
        <v>110</v>
      </c>
      <c r="Q28" s="136" t="s">
        <v>110</v>
      </c>
      <c r="R28" s="136" t="s">
        <v>110</v>
      </c>
      <c r="S28" s="136" t="s">
        <v>110</v>
      </c>
      <c r="T28" s="136" t="s">
        <v>110</v>
      </c>
      <c r="U28" s="136" t="s">
        <v>110</v>
      </c>
      <c r="V28" s="136" t="s">
        <v>110</v>
      </c>
      <c r="W28" s="136" t="s">
        <v>110</v>
      </c>
      <c r="X28" s="12">
        <v>2436234762.7025466</v>
      </c>
      <c r="Y28" s="12">
        <v>2758284559.4675927</v>
      </c>
      <c r="Z28" s="12">
        <v>3182991664.7222223</v>
      </c>
      <c r="AA28" s="12">
        <v>3742482424.7569442</v>
      </c>
      <c r="AB28" s="12">
        <v>3477880634.4898725</v>
      </c>
      <c r="AC28" s="56">
        <v>4277024568.885994</v>
      </c>
      <c r="AD28" s="56">
        <v>3389483478.8541665</v>
      </c>
      <c r="AE28" s="137" t="s">
        <v>110</v>
      </c>
      <c r="AF28" s="137" t="s">
        <v>110</v>
      </c>
      <c r="AG28" s="137" t="s">
        <v>110</v>
      </c>
      <c r="AH28" s="137" t="s">
        <v>110</v>
      </c>
      <c r="AI28" s="137" t="s">
        <v>110</v>
      </c>
      <c r="AJ28" s="137" t="s">
        <v>110</v>
      </c>
      <c r="AK28" s="137" t="s">
        <v>110</v>
      </c>
      <c r="AL28" s="137" t="s">
        <v>110</v>
      </c>
      <c r="AM28" s="137" t="s">
        <v>110</v>
      </c>
    </row>
    <row r="29" spans="1:39" s="10" customFormat="1" ht="18" customHeight="1" thickBot="1" x14ac:dyDescent="0.35">
      <c r="A29" s="38" t="s">
        <v>21</v>
      </c>
      <c r="B29" s="58">
        <v>20003.977528092888</v>
      </c>
      <c r="C29" s="58">
        <v>501496.50269906386</v>
      </c>
      <c r="D29" s="58">
        <v>2567282.3341132537</v>
      </c>
      <c r="E29" s="58">
        <v>30237211.392060481</v>
      </c>
      <c r="F29" s="58">
        <v>643421398.82351613</v>
      </c>
      <c r="G29" s="58">
        <v>16989638087.887781</v>
      </c>
      <c r="H29" s="58">
        <v>26506670622.808056</v>
      </c>
      <c r="I29" s="58">
        <v>27098747901.11916</v>
      </c>
      <c r="J29" s="58">
        <v>35360524315.035332</v>
      </c>
      <c r="K29" s="58">
        <v>38242981935.683151</v>
      </c>
      <c r="L29" s="58">
        <v>42556294262.837082</v>
      </c>
      <c r="M29" s="58">
        <v>44706094265.480171</v>
      </c>
      <c r="N29" s="58">
        <v>54805521727.726196</v>
      </c>
      <c r="O29" s="58">
        <v>74308056104.724716</v>
      </c>
      <c r="P29" s="58">
        <v>103566211602.64645</v>
      </c>
      <c r="Q29" s="58">
        <v>112473809108.14578</v>
      </c>
      <c r="R29" s="58">
        <v>100764207161.07132</v>
      </c>
      <c r="S29" s="58">
        <v>103128647135.80016</v>
      </c>
      <c r="T29" s="58">
        <v>122383416007.9454</v>
      </c>
      <c r="U29" s="58">
        <v>156309996372.00433</v>
      </c>
      <c r="V29" s="58">
        <v>151133513786.5531</v>
      </c>
      <c r="W29" s="58">
        <v>165484539209.41824</v>
      </c>
      <c r="X29" s="58">
        <v>208567857521.61877</v>
      </c>
      <c r="Y29" s="58">
        <v>233056209408.33224</v>
      </c>
      <c r="Z29" s="58">
        <v>268988639107.37967</v>
      </c>
      <c r="AA29" s="58">
        <v>287055688698.35046</v>
      </c>
      <c r="AB29" s="58">
        <v>307978959401.55859</v>
      </c>
      <c r="AC29" s="59">
        <v>343654585170.26624</v>
      </c>
      <c r="AD29" s="59">
        <v>348404585999.94434</v>
      </c>
      <c r="AE29" s="59">
        <v>356106468991.68298</v>
      </c>
      <c r="AF29" s="59">
        <v>372208566423.16528</v>
      </c>
      <c r="AG29" s="59">
        <v>512924874673.34137</v>
      </c>
      <c r="AH29" s="59">
        <v>740014698422.64014</v>
      </c>
      <c r="AI29" s="59">
        <v>820719370751.53918</v>
      </c>
      <c r="AJ29" s="59">
        <v>823092906044.12817</v>
      </c>
      <c r="AK29" s="59">
        <v>812730498402.21021</v>
      </c>
      <c r="AL29" s="59">
        <v>935927702689.00635</v>
      </c>
      <c r="AM29" s="59">
        <v>885799226863.28491</v>
      </c>
    </row>
    <row r="30" spans="1:39" s="15" customFormat="1" ht="18" customHeight="1" thickTop="1" x14ac:dyDescent="0.3">
      <c r="A30" s="11" t="s">
        <v>22</v>
      </c>
      <c r="B30" s="136" t="s">
        <v>110</v>
      </c>
      <c r="C30" s="136" t="s">
        <v>110</v>
      </c>
      <c r="D30" s="136" t="s">
        <v>110</v>
      </c>
      <c r="E30" s="136" t="s">
        <v>110</v>
      </c>
      <c r="F30" s="136" t="s">
        <v>110</v>
      </c>
      <c r="G30" s="136" t="s">
        <v>110</v>
      </c>
      <c r="H30" s="136" t="s">
        <v>110</v>
      </c>
      <c r="I30" s="136" t="s">
        <v>110</v>
      </c>
      <c r="J30" s="136" t="s">
        <v>110</v>
      </c>
      <c r="K30" s="136" t="s">
        <v>110</v>
      </c>
      <c r="L30" s="136" t="s">
        <v>110</v>
      </c>
      <c r="M30" s="12">
        <v>9528077066.9223347</v>
      </c>
      <c r="N30" s="12">
        <v>11623668190.979557</v>
      </c>
      <c r="O30" s="12">
        <v>14000669169.183111</v>
      </c>
      <c r="P30" s="12">
        <v>17351671144.046219</v>
      </c>
      <c r="Q30" s="12">
        <v>21358176099.713997</v>
      </c>
      <c r="R30" s="12">
        <v>21972723842.379448</v>
      </c>
      <c r="S30" s="12">
        <v>23206637350.546661</v>
      </c>
      <c r="T30" s="12">
        <v>26501870249.194</v>
      </c>
      <c r="U30" s="12">
        <v>32547734017.182217</v>
      </c>
      <c r="V30" s="12">
        <v>32785225313.364002</v>
      </c>
      <c r="W30" s="12">
        <v>36493406158.701332</v>
      </c>
      <c r="X30" s="12">
        <v>41866859441.221001</v>
      </c>
      <c r="Y30" s="12">
        <v>45031085620.975052</v>
      </c>
      <c r="Z30" s="12">
        <v>51765663445.425827</v>
      </c>
      <c r="AA30" s="12">
        <v>62657528240.711433</v>
      </c>
      <c r="AB30" s="12">
        <v>69286801122.607681</v>
      </c>
      <c r="AC30" s="56">
        <v>71464769584.992508</v>
      </c>
      <c r="AD30" s="56">
        <v>70805693671.43248</v>
      </c>
      <c r="AE30" s="56">
        <v>75424574100.887955</v>
      </c>
      <c r="AF30" s="56">
        <v>85646670013.813812</v>
      </c>
      <c r="AG30" s="56">
        <v>111058727376.14902</v>
      </c>
      <c r="AH30" s="56">
        <v>144163517069.3277</v>
      </c>
      <c r="AI30" s="56">
        <v>155137778061.66055</v>
      </c>
      <c r="AJ30" s="56">
        <v>142735738379.12747</v>
      </c>
      <c r="AK30" s="56">
        <v>164409483637.45074</v>
      </c>
      <c r="AL30" s="56">
        <v>221304461143.8327</v>
      </c>
      <c r="AM30" s="56">
        <v>236349243952.22842</v>
      </c>
    </row>
    <row r="31" spans="1:39" s="15" customFormat="1" ht="18" customHeight="1" x14ac:dyDescent="0.3">
      <c r="A31" s="16" t="s">
        <v>23</v>
      </c>
      <c r="B31" s="139" t="s">
        <v>110</v>
      </c>
      <c r="C31" s="139" t="s">
        <v>110</v>
      </c>
      <c r="D31" s="139" t="s">
        <v>110</v>
      </c>
      <c r="E31" s="139" t="s">
        <v>110</v>
      </c>
      <c r="F31" s="139" t="s">
        <v>110</v>
      </c>
      <c r="G31" s="139" t="s">
        <v>110</v>
      </c>
      <c r="H31" s="139" t="s">
        <v>110</v>
      </c>
      <c r="I31" s="139" t="s">
        <v>110</v>
      </c>
      <c r="J31" s="139" t="s">
        <v>110</v>
      </c>
      <c r="K31" s="139" t="s">
        <v>110</v>
      </c>
      <c r="L31" s="139" t="s">
        <v>110</v>
      </c>
      <c r="M31" s="17">
        <v>1725204033.1594996</v>
      </c>
      <c r="N31" s="17">
        <v>2284215775.0169444</v>
      </c>
      <c r="O31" s="17">
        <v>2657295186.1386671</v>
      </c>
      <c r="P31" s="17">
        <v>3487387766.6083336</v>
      </c>
      <c r="Q31" s="17">
        <v>4289558230.16539</v>
      </c>
      <c r="R31" s="17">
        <v>5270049800.4855566</v>
      </c>
      <c r="S31" s="17">
        <v>4715737071.9379997</v>
      </c>
      <c r="T31" s="17">
        <v>5298829008.4466658</v>
      </c>
      <c r="U31" s="17">
        <v>6979076771.2855549</v>
      </c>
      <c r="V31" s="17">
        <v>7181158444.8793316</v>
      </c>
      <c r="W31" s="17">
        <v>8340620933.5543871</v>
      </c>
      <c r="X31" s="17">
        <v>9065576926.9771671</v>
      </c>
      <c r="Y31" s="17">
        <v>9020990194.3607216</v>
      </c>
      <c r="Z31" s="17">
        <v>11080205984.706665</v>
      </c>
      <c r="AA31" s="17">
        <v>12261693232.152777</v>
      </c>
      <c r="AB31" s="17">
        <v>14008258657.918833</v>
      </c>
      <c r="AC31" s="57">
        <v>14244958363.264997</v>
      </c>
      <c r="AD31" s="57">
        <v>21439690781.512444</v>
      </c>
      <c r="AE31" s="57">
        <v>18050485498.68634</v>
      </c>
      <c r="AF31" s="57">
        <v>23696670450.911461</v>
      </c>
      <c r="AG31" s="57">
        <v>36014600708.029518</v>
      </c>
      <c r="AH31" s="57">
        <v>42590962426.971062</v>
      </c>
      <c r="AI31" s="57">
        <v>40983197713.475105</v>
      </c>
      <c r="AJ31" s="57">
        <v>45188061658.707756</v>
      </c>
      <c r="AK31" s="57">
        <v>53948446945.811607</v>
      </c>
      <c r="AL31" s="57">
        <v>64373460885.304031</v>
      </c>
      <c r="AM31" s="57">
        <v>55814215476.410583</v>
      </c>
    </row>
    <row r="32" spans="1:39" s="15" customFormat="1" ht="18" customHeight="1" x14ac:dyDescent="0.3">
      <c r="A32" s="11" t="s">
        <v>24</v>
      </c>
      <c r="B32" s="136" t="s">
        <v>110</v>
      </c>
      <c r="C32" s="136" t="s">
        <v>110</v>
      </c>
      <c r="D32" s="136" t="s">
        <v>110</v>
      </c>
      <c r="E32" s="136" t="s">
        <v>110</v>
      </c>
      <c r="F32" s="136" t="s">
        <v>110</v>
      </c>
      <c r="G32" s="136" t="s">
        <v>110</v>
      </c>
      <c r="H32" s="136" t="s">
        <v>110</v>
      </c>
      <c r="I32" s="136" t="s">
        <v>110</v>
      </c>
      <c r="J32" s="136" t="s">
        <v>110</v>
      </c>
      <c r="K32" s="136" t="s">
        <v>110</v>
      </c>
      <c r="L32" s="136" t="s">
        <v>110</v>
      </c>
      <c r="M32" s="12">
        <v>4759346722.4483328</v>
      </c>
      <c r="N32" s="12">
        <v>5481555809.9825001</v>
      </c>
      <c r="O32" s="12">
        <v>7065369072.8816652</v>
      </c>
      <c r="P32" s="12">
        <v>9876976107.913332</v>
      </c>
      <c r="Q32" s="12">
        <v>11481154842.577499</v>
      </c>
      <c r="R32" s="12">
        <v>14399421395.731644</v>
      </c>
      <c r="S32" s="12">
        <v>13400802792.057365</v>
      </c>
      <c r="T32" s="12">
        <v>18959367057.852406</v>
      </c>
      <c r="U32" s="12">
        <v>23760591350.419182</v>
      </c>
      <c r="V32" s="12">
        <v>23119475801.997326</v>
      </c>
      <c r="W32" s="12">
        <v>23970242135.474751</v>
      </c>
      <c r="X32" s="12">
        <v>27980282301.193974</v>
      </c>
      <c r="Y32" s="12">
        <v>29861935149.724442</v>
      </c>
      <c r="Z32" s="12">
        <v>35144574437.983437</v>
      </c>
      <c r="AA32" s="12">
        <v>35891839193.006233</v>
      </c>
      <c r="AB32" s="12">
        <v>40841853703.708511</v>
      </c>
      <c r="AC32" s="56">
        <v>45931797457.867332</v>
      </c>
      <c r="AD32" s="56">
        <v>42179963954.24366</v>
      </c>
      <c r="AE32" s="56">
        <v>44372258720.334412</v>
      </c>
      <c r="AF32" s="56">
        <v>54836559049.065247</v>
      </c>
      <c r="AG32" s="56">
        <v>61144668023.244591</v>
      </c>
      <c r="AH32" s="56">
        <v>90839904344.869324</v>
      </c>
      <c r="AI32" s="56">
        <v>97642792453.920578</v>
      </c>
      <c r="AJ32" s="56">
        <v>90925578430.754822</v>
      </c>
      <c r="AK32" s="56">
        <v>103008838640.01831</v>
      </c>
      <c r="AL32" s="56">
        <v>115293455131.20749</v>
      </c>
      <c r="AM32" s="56">
        <v>103229384265.81</v>
      </c>
    </row>
    <row r="33" spans="1:61" s="15" customFormat="1" ht="18" customHeight="1" x14ac:dyDescent="0.3">
      <c r="A33" s="16" t="s">
        <v>25</v>
      </c>
      <c r="B33" s="139" t="s">
        <v>110</v>
      </c>
      <c r="C33" s="139" t="s">
        <v>110</v>
      </c>
      <c r="D33" s="139" t="s">
        <v>110</v>
      </c>
      <c r="E33" s="139" t="s">
        <v>110</v>
      </c>
      <c r="F33" s="139" t="s">
        <v>110</v>
      </c>
      <c r="G33" s="139" t="s">
        <v>110</v>
      </c>
      <c r="H33" s="139" t="s">
        <v>110</v>
      </c>
      <c r="I33" s="139" t="s">
        <v>110</v>
      </c>
      <c r="J33" s="139" t="s">
        <v>110</v>
      </c>
      <c r="K33" s="139" t="s">
        <v>110</v>
      </c>
      <c r="L33" s="139" t="s">
        <v>110</v>
      </c>
      <c r="M33" s="17">
        <v>3763489494.166666</v>
      </c>
      <c r="N33" s="17">
        <v>3996764612.5</v>
      </c>
      <c r="O33" s="17">
        <v>4593577827.5</v>
      </c>
      <c r="P33" s="17">
        <v>6211734735</v>
      </c>
      <c r="Q33" s="17">
        <v>6945590791.666667</v>
      </c>
      <c r="R33" s="17">
        <v>8277836233.3333349</v>
      </c>
      <c r="S33" s="17">
        <v>8043150997.5</v>
      </c>
      <c r="T33" s="17">
        <v>10390320723.333336</v>
      </c>
      <c r="U33" s="17">
        <v>13001356077.500002</v>
      </c>
      <c r="V33" s="17">
        <v>13492472525.000002</v>
      </c>
      <c r="W33" s="17">
        <v>15731627249.999998</v>
      </c>
      <c r="X33" s="17">
        <v>17599462500.000004</v>
      </c>
      <c r="Y33" s="17">
        <v>19490195542.5</v>
      </c>
      <c r="Z33" s="17">
        <v>23925749808.333336</v>
      </c>
      <c r="AA33" s="17">
        <v>27221741799.999996</v>
      </c>
      <c r="AB33" s="17">
        <v>26268019566.666664</v>
      </c>
      <c r="AC33" s="57">
        <v>26857490595.000004</v>
      </c>
      <c r="AD33" s="57">
        <v>30212954054.297245</v>
      </c>
      <c r="AE33" s="57">
        <v>31494406570.246922</v>
      </c>
      <c r="AF33" s="57">
        <v>33089272743.856842</v>
      </c>
      <c r="AG33" s="57">
        <v>38458690886.084526</v>
      </c>
      <c r="AH33" s="57">
        <v>49010373377.666664</v>
      </c>
      <c r="AI33" s="57">
        <v>59011509581.322403</v>
      </c>
      <c r="AJ33" s="57">
        <v>63950404217.473885</v>
      </c>
      <c r="AK33" s="57">
        <v>65964376067.160484</v>
      </c>
      <c r="AL33" s="57">
        <v>74909404194.842117</v>
      </c>
      <c r="AM33" s="57">
        <v>70166128839.112061</v>
      </c>
    </row>
    <row r="34" spans="1:61" s="15" customFormat="1" ht="18" customHeight="1" x14ac:dyDescent="0.3">
      <c r="A34" s="11" t="s">
        <v>26</v>
      </c>
      <c r="B34" s="136" t="s">
        <v>110</v>
      </c>
      <c r="C34" s="136" t="s">
        <v>110</v>
      </c>
      <c r="D34" s="136" t="s">
        <v>110</v>
      </c>
      <c r="E34" s="136" t="s">
        <v>110</v>
      </c>
      <c r="F34" s="136" t="s">
        <v>110</v>
      </c>
      <c r="G34" s="136" t="s">
        <v>110</v>
      </c>
      <c r="H34" s="136" t="s">
        <v>110</v>
      </c>
      <c r="I34" s="136" t="s">
        <v>110</v>
      </c>
      <c r="J34" s="136" t="s">
        <v>110</v>
      </c>
      <c r="K34" s="136" t="s">
        <v>110</v>
      </c>
      <c r="L34" s="136" t="s">
        <v>110</v>
      </c>
      <c r="M34" s="12">
        <v>1471501004.9999998</v>
      </c>
      <c r="N34" s="12">
        <v>1600283066.6666665</v>
      </c>
      <c r="O34" s="12">
        <v>1871390483.3333333</v>
      </c>
      <c r="P34" s="12">
        <v>2779727110.8333335</v>
      </c>
      <c r="Q34" s="12">
        <v>3082163023.3333335</v>
      </c>
      <c r="R34" s="12">
        <v>3288231799.9999995</v>
      </c>
      <c r="S34" s="12">
        <v>3177370079.166666</v>
      </c>
      <c r="T34" s="12">
        <v>3548475996.6666675</v>
      </c>
      <c r="U34" s="12">
        <v>4260736035</v>
      </c>
      <c r="V34" s="12">
        <v>4326396895.000001</v>
      </c>
      <c r="W34" s="12">
        <v>4442610870</v>
      </c>
      <c r="X34" s="12">
        <v>5681006933.3333349</v>
      </c>
      <c r="Y34" s="12">
        <v>7057652041.666666</v>
      </c>
      <c r="Z34" s="12">
        <v>8805561600</v>
      </c>
      <c r="AA34" s="12">
        <v>10423788750.000002</v>
      </c>
      <c r="AB34" s="12">
        <v>11345657151.666666</v>
      </c>
      <c r="AC34" s="56">
        <v>13478163779.166666</v>
      </c>
      <c r="AD34" s="56">
        <v>11214053174.982409</v>
      </c>
      <c r="AE34" s="56">
        <v>10794020785.836996</v>
      </c>
      <c r="AF34" s="56">
        <v>11591209740.214287</v>
      </c>
      <c r="AG34" s="56">
        <v>14390145831.489315</v>
      </c>
      <c r="AH34" s="56">
        <v>17165928383.333332</v>
      </c>
      <c r="AI34" s="56">
        <v>21004528389.907738</v>
      </c>
      <c r="AJ34" s="56">
        <v>24942800872.611107</v>
      </c>
      <c r="AK34" s="56">
        <v>25833315390.576885</v>
      </c>
      <c r="AL34" s="56">
        <v>29711626537.714291</v>
      </c>
      <c r="AM34" s="56">
        <v>26636925702.134396</v>
      </c>
    </row>
    <row r="35" spans="1:61" s="10" customFormat="1" ht="18" customHeight="1" thickBot="1" x14ac:dyDescent="0.35">
      <c r="A35" s="38" t="s">
        <v>27</v>
      </c>
      <c r="B35" s="140" t="s">
        <v>110</v>
      </c>
      <c r="C35" s="140" t="s">
        <v>110</v>
      </c>
      <c r="D35" s="140" t="s">
        <v>110</v>
      </c>
      <c r="E35" s="140" t="s">
        <v>110</v>
      </c>
      <c r="F35" s="140" t="s">
        <v>110</v>
      </c>
      <c r="G35" s="140" t="s">
        <v>110</v>
      </c>
      <c r="H35" s="140" t="s">
        <v>110</v>
      </c>
      <c r="I35" s="140" t="s">
        <v>110</v>
      </c>
      <c r="J35" s="140" t="s">
        <v>110</v>
      </c>
      <c r="K35" s="140" t="s">
        <v>110</v>
      </c>
      <c r="L35" s="140" t="s">
        <v>110</v>
      </c>
      <c r="M35" s="58">
        <v>21247618321.696831</v>
      </c>
      <c r="N35" s="58">
        <v>24986487455.145672</v>
      </c>
      <c r="O35" s="58">
        <v>30188301739.036774</v>
      </c>
      <c r="P35" s="58">
        <v>39707496864.401222</v>
      </c>
      <c r="Q35" s="58">
        <v>47156642987.456886</v>
      </c>
      <c r="R35" s="58">
        <v>53208263071.929985</v>
      </c>
      <c r="S35" s="58">
        <v>52543698291.208687</v>
      </c>
      <c r="T35" s="58">
        <v>64698863035.493073</v>
      </c>
      <c r="U35" s="58">
        <v>80549494251.386963</v>
      </c>
      <c r="V35" s="58">
        <v>80904728980.240662</v>
      </c>
      <c r="W35" s="58">
        <v>88978507347.730469</v>
      </c>
      <c r="X35" s="58">
        <v>102193188102.72546</v>
      </c>
      <c r="Y35" s="58">
        <v>110461858549.22688</v>
      </c>
      <c r="Z35" s="58">
        <v>130721755276.44928</v>
      </c>
      <c r="AA35" s="58">
        <v>148456591215.87045</v>
      </c>
      <c r="AB35" s="58">
        <v>161750590202.56836</v>
      </c>
      <c r="AC35" s="59">
        <v>171977179780.2915</v>
      </c>
      <c r="AD35" s="59">
        <v>175852355636.46823</v>
      </c>
      <c r="AE35" s="59">
        <v>180135745675.99261</v>
      </c>
      <c r="AF35" s="59">
        <v>208860381997.86166</v>
      </c>
      <c r="AG35" s="59">
        <v>261066832824.99698</v>
      </c>
      <c r="AH35" s="59">
        <v>343770685602.16809</v>
      </c>
      <c r="AI35" s="59">
        <v>373779806200.28632</v>
      </c>
      <c r="AJ35" s="59">
        <v>367742583558.67505</v>
      </c>
      <c r="AK35" s="59">
        <v>413164460681.01801</v>
      </c>
      <c r="AL35" s="59">
        <v>505592407892.90063</v>
      </c>
      <c r="AM35" s="59">
        <v>492195898235.6955</v>
      </c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</row>
    <row r="36" spans="1:61" s="10" customFormat="1" ht="18" customHeight="1" thickTop="1" thickBot="1" x14ac:dyDescent="0.35">
      <c r="A36" s="41" t="s">
        <v>28</v>
      </c>
      <c r="B36" s="60">
        <v>20003.977528092888</v>
      </c>
      <c r="C36" s="60">
        <v>501496.50269906386</v>
      </c>
      <c r="D36" s="60">
        <v>2567282.3341132537</v>
      </c>
      <c r="E36" s="60">
        <v>30237211.392060481</v>
      </c>
      <c r="F36" s="60">
        <v>643421398.82351613</v>
      </c>
      <c r="G36" s="60">
        <v>16989638087.887781</v>
      </c>
      <c r="H36" s="60">
        <v>26506670622.808056</v>
      </c>
      <c r="I36" s="60">
        <v>27098747901.11916</v>
      </c>
      <c r="J36" s="60">
        <v>35360524315.035332</v>
      </c>
      <c r="K36" s="60">
        <v>38242981935.683151</v>
      </c>
      <c r="L36" s="60">
        <v>42556294262.837082</v>
      </c>
      <c r="M36" s="60">
        <v>65953712587.177002</v>
      </c>
      <c r="N36" s="60">
        <v>79792009182.871872</v>
      </c>
      <c r="O36" s="60">
        <v>104496357843.76149</v>
      </c>
      <c r="P36" s="60">
        <v>143273708467.04767</v>
      </c>
      <c r="Q36" s="60">
        <v>159630452095.60266</v>
      </c>
      <c r="R36" s="60">
        <v>153972470233.00131</v>
      </c>
      <c r="S36" s="60">
        <v>155672345427.00885</v>
      </c>
      <c r="T36" s="60">
        <v>187082279043.43848</v>
      </c>
      <c r="U36" s="60">
        <v>236859490623.3913</v>
      </c>
      <c r="V36" s="60">
        <v>232038242766.79376</v>
      </c>
      <c r="W36" s="60">
        <v>254463046557.14871</v>
      </c>
      <c r="X36" s="60">
        <v>310761045624.34424</v>
      </c>
      <c r="Y36" s="60">
        <v>343518067957.55914</v>
      </c>
      <c r="Z36" s="60">
        <v>399710394383.82898</v>
      </c>
      <c r="AA36" s="60">
        <v>435512279914.22095</v>
      </c>
      <c r="AB36" s="60">
        <v>469729549604.12695</v>
      </c>
      <c r="AC36" s="61">
        <v>515631764950.55774</v>
      </c>
      <c r="AD36" s="61">
        <v>524256941636.4126</v>
      </c>
      <c r="AE36" s="61">
        <v>536242214667.6756</v>
      </c>
      <c r="AF36" s="61">
        <v>581068948421.02698</v>
      </c>
      <c r="AG36" s="61">
        <v>773991707498.33838</v>
      </c>
      <c r="AH36" s="61">
        <v>1083785384024.8082</v>
      </c>
      <c r="AI36" s="61">
        <v>1194499176951.8254</v>
      </c>
      <c r="AJ36" s="61">
        <v>1190835489602.8032</v>
      </c>
      <c r="AK36" s="61">
        <v>1225894959083.2283</v>
      </c>
      <c r="AL36" s="61">
        <v>1441520110581.907</v>
      </c>
      <c r="AM36" s="61">
        <v>1377995125098.9805</v>
      </c>
      <c r="AN36" s="15"/>
    </row>
    <row r="37" spans="1:61" ht="18" customHeight="1" thickTop="1" x14ac:dyDescent="0.3">
      <c r="A37" s="151" t="s">
        <v>131</v>
      </c>
      <c r="B37" s="151"/>
      <c r="C37" s="151"/>
      <c r="D37" s="151"/>
      <c r="E37" s="151"/>
      <c r="F37" s="151"/>
      <c r="G37" s="151"/>
      <c r="H37" s="151"/>
      <c r="I37" s="151"/>
      <c r="J37" s="151"/>
      <c r="K37" s="151"/>
      <c r="L37" s="151"/>
      <c r="M37" s="151"/>
      <c r="N37" s="151"/>
      <c r="O37" s="151"/>
      <c r="P37" s="151"/>
      <c r="Q37" s="151"/>
      <c r="R37" s="151"/>
      <c r="S37" s="151"/>
      <c r="T37" s="151"/>
      <c r="U37" s="151"/>
      <c r="V37" s="151"/>
      <c r="W37" s="151"/>
      <c r="X37" s="151"/>
      <c r="Y37" s="151"/>
      <c r="Z37" s="151"/>
      <c r="AA37" s="151"/>
      <c r="AB37" s="151"/>
      <c r="AC37" s="151"/>
      <c r="AD37" s="151"/>
      <c r="AE37" s="151"/>
      <c r="AF37" s="151"/>
      <c r="AG37" s="151"/>
      <c r="AH37" s="151"/>
      <c r="AI37" s="151"/>
      <c r="AJ37" s="151"/>
      <c r="AK37" s="151"/>
      <c r="AL37" s="151"/>
      <c r="AM37" s="151"/>
      <c r="AN37" s="122"/>
      <c r="AO37" s="122"/>
      <c r="AP37" s="122"/>
    </row>
    <row r="38" spans="1:61" x14ac:dyDescent="0.3">
      <c r="A38" s="147" t="s">
        <v>132</v>
      </c>
      <c r="B38" s="147"/>
      <c r="C38" s="147"/>
      <c r="D38" s="147"/>
      <c r="E38" s="147"/>
      <c r="F38" s="147"/>
      <c r="G38" s="147"/>
      <c r="H38" s="147"/>
      <c r="I38" s="147"/>
      <c r="J38" s="147"/>
      <c r="K38" s="147"/>
      <c r="L38" s="147"/>
      <c r="M38" s="147"/>
      <c r="N38" s="147"/>
      <c r="O38" s="147"/>
      <c r="P38" s="147"/>
      <c r="Q38" s="147"/>
      <c r="R38" s="147"/>
      <c r="S38" s="147"/>
      <c r="T38" s="147"/>
      <c r="U38" s="147"/>
      <c r="V38" s="147"/>
      <c r="W38" s="147"/>
      <c r="X38" s="147"/>
      <c r="Y38" s="147"/>
      <c r="Z38" s="147"/>
      <c r="AA38" s="147"/>
      <c r="AB38" s="147"/>
      <c r="AC38" s="147"/>
      <c r="AD38" s="147"/>
      <c r="AE38" s="147"/>
      <c r="AF38" s="147"/>
      <c r="AG38" s="147"/>
      <c r="AH38" s="147"/>
      <c r="AI38" s="147"/>
      <c r="AJ38" s="147"/>
      <c r="AK38" s="147"/>
      <c r="AL38" s="147"/>
      <c r="AM38" s="147"/>
      <c r="AN38" s="122"/>
      <c r="AO38" s="122"/>
      <c r="AP38" s="122"/>
    </row>
    <row r="39" spans="1:61" x14ac:dyDescent="0.3">
      <c r="A39" s="147" t="s">
        <v>113</v>
      </c>
      <c r="B39" s="147"/>
      <c r="C39" s="147"/>
      <c r="D39" s="147"/>
      <c r="E39" s="147"/>
      <c r="F39" s="147"/>
      <c r="G39" s="147"/>
      <c r="H39" s="147"/>
      <c r="I39" s="147"/>
      <c r="J39" s="147"/>
      <c r="K39" s="147"/>
      <c r="L39" s="147"/>
      <c r="M39" s="147"/>
      <c r="N39" s="147"/>
      <c r="O39" s="147"/>
      <c r="P39" s="147"/>
      <c r="Q39" s="147"/>
      <c r="R39" s="147"/>
      <c r="S39" s="147"/>
      <c r="T39" s="147"/>
      <c r="U39" s="147"/>
      <c r="V39" s="147"/>
      <c r="W39" s="147"/>
      <c r="X39" s="147"/>
      <c r="Y39" s="147"/>
      <c r="Z39" s="147"/>
      <c r="AA39" s="147"/>
      <c r="AB39" s="147"/>
      <c r="AC39" s="147"/>
      <c r="AD39" s="147"/>
      <c r="AE39" s="147"/>
      <c r="AF39" s="147"/>
      <c r="AG39" s="147"/>
      <c r="AH39" s="147"/>
      <c r="AI39" s="147"/>
      <c r="AJ39" s="147"/>
      <c r="AK39" s="147"/>
      <c r="AL39" s="147"/>
      <c r="AM39" s="147"/>
      <c r="AN39" s="122"/>
      <c r="AO39" s="122"/>
      <c r="AP39" s="122"/>
    </row>
    <row r="40" spans="1:61" x14ac:dyDescent="0.3">
      <c r="A40" s="147" t="s">
        <v>29</v>
      </c>
      <c r="B40" s="147"/>
      <c r="C40" s="147"/>
      <c r="D40" s="147"/>
      <c r="E40" s="147"/>
      <c r="F40" s="147"/>
      <c r="G40" s="147"/>
      <c r="H40" s="147"/>
      <c r="I40" s="147"/>
      <c r="J40" s="147"/>
      <c r="K40" s="147"/>
      <c r="L40" s="147"/>
      <c r="M40" s="147"/>
      <c r="N40" s="147"/>
      <c r="O40" s="147"/>
      <c r="P40" s="147"/>
      <c r="Q40" s="147"/>
      <c r="R40" s="147"/>
      <c r="S40" s="147"/>
      <c r="T40" s="147"/>
      <c r="U40" s="147"/>
      <c r="V40" s="147"/>
      <c r="W40" s="147"/>
      <c r="X40" s="147"/>
      <c r="Y40" s="147"/>
      <c r="Z40" s="147"/>
      <c r="AA40" s="147"/>
      <c r="AB40" s="147"/>
      <c r="AC40" s="147"/>
      <c r="AD40" s="147"/>
      <c r="AE40" s="147"/>
      <c r="AF40" s="147"/>
      <c r="AG40" s="147"/>
      <c r="AH40" s="147"/>
      <c r="AI40" s="147"/>
      <c r="AJ40" s="147"/>
      <c r="AK40" s="147"/>
      <c r="AL40" s="147"/>
      <c r="AM40" s="147"/>
      <c r="AN40" s="122"/>
      <c r="AO40" s="122"/>
      <c r="AP40" s="122"/>
    </row>
    <row r="41" spans="1:61" x14ac:dyDescent="0.3">
      <c r="A41" s="147" t="s">
        <v>30</v>
      </c>
      <c r="B41" s="147"/>
      <c r="C41" s="147"/>
      <c r="D41" s="147"/>
      <c r="E41" s="147"/>
      <c r="F41" s="147"/>
      <c r="G41" s="147"/>
      <c r="H41" s="147"/>
      <c r="I41" s="147"/>
      <c r="J41" s="147"/>
      <c r="K41" s="147"/>
      <c r="L41" s="147"/>
      <c r="M41" s="147"/>
      <c r="N41" s="147"/>
      <c r="O41" s="147"/>
      <c r="P41" s="147"/>
      <c r="Q41" s="147"/>
      <c r="R41" s="147"/>
      <c r="S41" s="147"/>
      <c r="T41" s="147"/>
      <c r="U41" s="147"/>
      <c r="V41" s="147"/>
      <c r="W41" s="147"/>
      <c r="X41" s="147"/>
      <c r="Y41" s="147"/>
      <c r="Z41" s="147"/>
      <c r="AA41" s="147"/>
      <c r="AB41" s="147"/>
      <c r="AC41" s="147"/>
      <c r="AD41" s="147"/>
      <c r="AE41" s="147"/>
      <c r="AF41" s="147"/>
      <c r="AG41" s="147"/>
      <c r="AH41" s="147"/>
      <c r="AI41" s="147"/>
      <c r="AJ41" s="147"/>
      <c r="AK41" s="147"/>
      <c r="AL41" s="147"/>
      <c r="AM41" s="147"/>
      <c r="AN41" s="122"/>
      <c r="AO41" s="122"/>
      <c r="AP41" s="122"/>
    </row>
    <row r="42" spans="1:61" x14ac:dyDescent="0.3">
      <c r="A42" s="153" t="s">
        <v>31</v>
      </c>
      <c r="B42" s="153"/>
      <c r="C42" s="153"/>
      <c r="D42" s="153"/>
      <c r="E42" s="153"/>
      <c r="F42" s="153"/>
      <c r="G42" s="153"/>
      <c r="H42" s="153"/>
      <c r="I42" s="153"/>
      <c r="J42" s="153"/>
      <c r="K42" s="153"/>
      <c r="L42" s="153"/>
      <c r="M42" s="153"/>
      <c r="N42" s="153"/>
      <c r="O42" s="153"/>
      <c r="P42" s="153"/>
      <c r="Q42" s="153"/>
      <c r="R42" s="153"/>
      <c r="S42" s="153"/>
      <c r="T42" s="153"/>
      <c r="U42" s="153"/>
      <c r="V42" s="153"/>
      <c r="W42" s="153"/>
      <c r="X42" s="153"/>
      <c r="Y42" s="153"/>
      <c r="Z42" s="153"/>
      <c r="AA42" s="153"/>
      <c r="AB42" s="153"/>
      <c r="AC42" s="153"/>
      <c r="AD42" s="153"/>
      <c r="AE42" s="153"/>
      <c r="AF42" s="153"/>
      <c r="AG42" s="153"/>
      <c r="AH42" s="153"/>
      <c r="AI42" s="153"/>
      <c r="AJ42" s="153"/>
      <c r="AK42" s="153"/>
      <c r="AL42" s="153"/>
      <c r="AM42" s="153"/>
      <c r="AN42" s="122"/>
      <c r="AO42" s="122"/>
      <c r="AP42" s="122"/>
    </row>
    <row r="43" spans="1:61" x14ac:dyDescent="0.3">
      <c r="A43" s="147" t="s">
        <v>89</v>
      </c>
      <c r="B43" s="147"/>
      <c r="C43" s="147"/>
      <c r="D43" s="147"/>
      <c r="E43" s="147"/>
      <c r="F43" s="147"/>
      <c r="G43" s="147"/>
      <c r="H43" s="147"/>
      <c r="I43" s="147"/>
      <c r="J43" s="147"/>
      <c r="K43" s="147"/>
      <c r="L43" s="147"/>
      <c r="M43" s="147"/>
      <c r="N43" s="147"/>
      <c r="O43" s="147"/>
      <c r="P43" s="147"/>
      <c r="Q43" s="147"/>
      <c r="R43" s="147"/>
      <c r="S43" s="147"/>
      <c r="T43" s="147"/>
      <c r="U43" s="147"/>
      <c r="V43" s="147"/>
      <c r="W43" s="147"/>
      <c r="X43" s="147"/>
      <c r="Y43" s="147"/>
      <c r="Z43" s="147"/>
      <c r="AA43" s="147"/>
      <c r="AB43" s="147"/>
      <c r="AC43" s="147"/>
      <c r="AD43" s="147"/>
      <c r="AE43" s="147"/>
      <c r="AF43" s="147"/>
      <c r="AG43" s="147"/>
      <c r="AH43" s="147"/>
      <c r="AI43" s="147"/>
      <c r="AJ43" s="147"/>
      <c r="AK43" s="147"/>
      <c r="AL43" s="147"/>
      <c r="AM43" s="147"/>
      <c r="AN43" s="122"/>
      <c r="AO43" s="122"/>
      <c r="AP43" s="122"/>
    </row>
    <row r="44" spans="1:61" x14ac:dyDescent="0.3">
      <c r="A44" s="147" t="s">
        <v>134</v>
      </c>
      <c r="B44" s="147"/>
      <c r="C44" s="147"/>
      <c r="D44" s="147"/>
      <c r="E44" s="147"/>
      <c r="F44" s="147"/>
      <c r="G44" s="147"/>
      <c r="H44" s="147"/>
      <c r="I44" s="147"/>
      <c r="J44" s="147"/>
      <c r="K44" s="147"/>
      <c r="L44" s="147"/>
      <c r="M44" s="147"/>
      <c r="N44" s="147"/>
      <c r="O44" s="147"/>
      <c r="P44" s="147"/>
      <c r="Q44" s="147"/>
      <c r="R44" s="147"/>
      <c r="S44" s="147"/>
      <c r="T44" s="147"/>
      <c r="U44" s="147"/>
      <c r="V44" s="147"/>
      <c r="W44" s="147"/>
      <c r="X44" s="147"/>
      <c r="Y44" s="147"/>
      <c r="Z44" s="147"/>
      <c r="AA44" s="147"/>
      <c r="AB44" s="147"/>
      <c r="AC44" s="147"/>
      <c r="AD44" s="147"/>
      <c r="AE44" s="147"/>
      <c r="AF44" s="147"/>
      <c r="AG44" s="147"/>
      <c r="AH44" s="147"/>
      <c r="AI44" s="147"/>
      <c r="AJ44" s="147"/>
      <c r="AK44" s="147"/>
      <c r="AL44" s="147"/>
      <c r="AM44" s="147"/>
      <c r="AN44" s="122"/>
      <c r="AO44" s="122"/>
      <c r="AP44" s="122"/>
    </row>
    <row r="45" spans="1:61" x14ac:dyDescent="0.3">
      <c r="A45" s="147" t="s">
        <v>32</v>
      </c>
      <c r="B45" s="147"/>
      <c r="C45" s="147"/>
      <c r="D45" s="147"/>
      <c r="E45" s="147"/>
      <c r="F45" s="147"/>
      <c r="G45" s="147"/>
      <c r="H45" s="147"/>
      <c r="I45" s="147"/>
      <c r="J45" s="147"/>
      <c r="K45" s="147"/>
      <c r="L45" s="147"/>
      <c r="M45" s="147"/>
      <c r="N45" s="147"/>
      <c r="O45" s="147"/>
      <c r="P45" s="147"/>
      <c r="Q45" s="147"/>
      <c r="R45" s="147"/>
      <c r="S45" s="147"/>
      <c r="T45" s="147"/>
      <c r="U45" s="147"/>
      <c r="V45" s="147"/>
      <c r="W45" s="147"/>
      <c r="X45" s="147"/>
      <c r="Y45" s="147"/>
      <c r="Z45" s="147"/>
      <c r="AA45" s="147"/>
      <c r="AB45" s="147"/>
      <c r="AC45" s="147"/>
      <c r="AD45" s="147"/>
      <c r="AE45" s="147"/>
      <c r="AF45" s="147"/>
      <c r="AG45" s="147"/>
      <c r="AH45" s="147"/>
      <c r="AI45" s="147"/>
      <c r="AJ45" s="147"/>
      <c r="AK45" s="147"/>
      <c r="AL45" s="147"/>
      <c r="AM45" s="147"/>
      <c r="AN45" s="122"/>
      <c r="AO45" s="122"/>
      <c r="AP45" s="122"/>
    </row>
    <row r="46" spans="1:61" x14ac:dyDescent="0.3">
      <c r="A46" s="147" t="s">
        <v>33</v>
      </c>
      <c r="B46" s="147"/>
      <c r="C46" s="147"/>
      <c r="D46" s="147"/>
      <c r="E46" s="147"/>
      <c r="F46" s="147"/>
      <c r="G46" s="147"/>
      <c r="H46" s="147"/>
      <c r="I46" s="147"/>
      <c r="J46" s="147"/>
      <c r="K46" s="147"/>
      <c r="L46" s="147"/>
      <c r="M46" s="147"/>
      <c r="N46" s="147"/>
      <c r="O46" s="147"/>
      <c r="P46" s="147"/>
      <c r="Q46" s="147"/>
      <c r="R46" s="147"/>
      <c r="S46" s="147"/>
      <c r="T46" s="147"/>
      <c r="U46" s="147"/>
      <c r="V46" s="147"/>
      <c r="W46" s="147"/>
      <c r="X46" s="147"/>
      <c r="Y46" s="147"/>
      <c r="Z46" s="147"/>
      <c r="AA46" s="147"/>
      <c r="AB46" s="147"/>
      <c r="AC46" s="147"/>
      <c r="AD46" s="147"/>
      <c r="AE46" s="147"/>
      <c r="AF46" s="147"/>
      <c r="AG46" s="147"/>
      <c r="AH46" s="147"/>
      <c r="AI46" s="147"/>
      <c r="AJ46" s="147"/>
      <c r="AK46" s="147"/>
      <c r="AL46" s="147"/>
      <c r="AM46" s="147"/>
      <c r="AN46" s="122"/>
      <c r="AO46" s="122"/>
      <c r="AP46" s="122"/>
    </row>
    <row r="47" spans="1:61" x14ac:dyDescent="0.3">
      <c r="A47" s="147" t="s">
        <v>114</v>
      </c>
      <c r="B47" s="147"/>
      <c r="C47" s="147"/>
      <c r="D47" s="147"/>
      <c r="E47" s="147"/>
      <c r="F47" s="147"/>
      <c r="G47" s="147"/>
      <c r="H47" s="147"/>
      <c r="I47" s="147"/>
      <c r="J47" s="147"/>
      <c r="K47" s="147"/>
      <c r="L47" s="147"/>
      <c r="M47" s="147"/>
      <c r="N47" s="147"/>
      <c r="O47" s="147"/>
      <c r="P47" s="147"/>
      <c r="Q47" s="147"/>
      <c r="R47" s="147"/>
      <c r="S47" s="147"/>
      <c r="T47" s="147"/>
      <c r="U47" s="147"/>
      <c r="V47" s="147"/>
      <c r="W47" s="147"/>
      <c r="X47" s="147"/>
      <c r="Y47" s="147"/>
      <c r="Z47" s="147"/>
      <c r="AA47" s="147"/>
      <c r="AB47" s="147"/>
      <c r="AC47" s="147"/>
      <c r="AD47" s="147"/>
      <c r="AE47" s="147"/>
      <c r="AF47" s="147"/>
      <c r="AG47" s="147"/>
      <c r="AH47" s="147"/>
      <c r="AI47" s="147"/>
      <c r="AJ47" s="147"/>
      <c r="AK47" s="147"/>
      <c r="AL47" s="147"/>
      <c r="AM47" s="147"/>
      <c r="AN47" s="122"/>
      <c r="AO47" s="122"/>
      <c r="AP47" s="122"/>
    </row>
    <row r="48" spans="1:61" x14ac:dyDescent="0.3">
      <c r="A48" s="147" t="s">
        <v>117</v>
      </c>
      <c r="B48" s="147"/>
      <c r="C48" s="147"/>
      <c r="D48" s="147"/>
      <c r="E48" s="147"/>
      <c r="F48" s="147"/>
      <c r="G48" s="147"/>
      <c r="H48" s="147"/>
      <c r="I48" s="147"/>
      <c r="J48" s="147"/>
      <c r="K48" s="147"/>
      <c r="L48" s="147"/>
      <c r="M48" s="147"/>
      <c r="N48" s="147"/>
      <c r="O48" s="147"/>
      <c r="P48" s="147"/>
      <c r="Q48" s="147"/>
      <c r="R48" s="147"/>
      <c r="S48" s="147"/>
      <c r="T48" s="147"/>
      <c r="U48" s="147"/>
      <c r="V48" s="147"/>
      <c r="W48" s="147"/>
      <c r="X48" s="147"/>
      <c r="Y48" s="147"/>
      <c r="Z48" s="147"/>
      <c r="AA48" s="147"/>
      <c r="AB48" s="147"/>
      <c r="AC48" s="147"/>
      <c r="AD48" s="147"/>
      <c r="AE48" s="147"/>
      <c r="AF48" s="147"/>
      <c r="AG48" s="147"/>
      <c r="AH48" s="147"/>
      <c r="AI48" s="147"/>
      <c r="AJ48" s="147"/>
      <c r="AK48" s="147"/>
      <c r="AL48" s="147"/>
      <c r="AM48" s="147"/>
      <c r="AN48" s="122"/>
      <c r="AO48" s="122"/>
      <c r="AP48" s="122"/>
    </row>
    <row r="52" spans="1:1" x14ac:dyDescent="0.3">
      <c r="A52" s="30"/>
    </row>
  </sheetData>
  <mergeCells count="12">
    <mergeCell ref="A48:AM48"/>
    <mergeCell ref="A43:AM43"/>
    <mergeCell ref="A44:AM44"/>
    <mergeCell ref="A45:AM45"/>
    <mergeCell ref="A46:AM46"/>
    <mergeCell ref="A47:AM47"/>
    <mergeCell ref="A42:AM42"/>
    <mergeCell ref="A37:AM37"/>
    <mergeCell ref="A38:AM38"/>
    <mergeCell ref="A39:AM39"/>
    <mergeCell ref="A40:AM40"/>
    <mergeCell ref="A41:AM41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2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H37"/>
  <sheetViews>
    <sheetView showGridLines="0" zoomScale="90" zoomScaleNormal="90" workbookViewId="0">
      <selection activeCell="X20" sqref="X20"/>
    </sheetView>
  </sheetViews>
  <sheetFormatPr defaultColWidth="8.85546875" defaultRowHeight="18.600000000000001" customHeight="1" x14ac:dyDescent="0.3"/>
  <cols>
    <col min="1" max="1" width="11.140625" style="44" customWidth="1"/>
    <col min="2" max="2" width="21.140625" style="3" customWidth="1"/>
    <col min="3" max="3" width="20.5703125" style="3" bestFit="1" customWidth="1"/>
    <col min="4" max="4" width="9" style="3" bestFit="1" customWidth="1"/>
    <col min="5" max="5" width="8.85546875" style="3"/>
    <col min="6" max="6" width="11.140625" style="3" bestFit="1" customWidth="1"/>
    <col min="7" max="7" width="19.28515625" style="3" customWidth="1"/>
    <col min="8" max="8" width="18.28515625" style="3" bestFit="1" customWidth="1"/>
    <col min="9" max="16384" width="8.85546875" style="3"/>
  </cols>
  <sheetData>
    <row r="1" spans="1:8" ht="18.600000000000001" customHeight="1" x14ac:dyDescent="0.3">
      <c r="A1" s="121" t="s">
        <v>126</v>
      </c>
    </row>
    <row r="2" spans="1:8" ht="18.600000000000001" customHeight="1" x14ac:dyDescent="0.3">
      <c r="A2" s="3" t="s">
        <v>127</v>
      </c>
    </row>
    <row r="3" spans="1:8" ht="18.600000000000001" customHeight="1" x14ac:dyDescent="0.3">
      <c r="A3" s="3" t="s">
        <v>128</v>
      </c>
    </row>
    <row r="5" spans="1:8" ht="17.45" customHeight="1" x14ac:dyDescent="0.3">
      <c r="A5" s="155" t="s">
        <v>90</v>
      </c>
      <c r="B5" s="155"/>
      <c r="C5" s="155"/>
      <c r="D5" s="155"/>
    </row>
    <row r="6" spans="1:8" ht="18.600000000000001" customHeight="1" x14ac:dyDescent="0.3">
      <c r="B6" s="156" t="s">
        <v>1</v>
      </c>
      <c r="C6" s="156"/>
    </row>
    <row r="7" spans="1:8" ht="18.600000000000001" customHeight="1" thickBot="1" x14ac:dyDescent="0.35">
      <c r="A7" s="45" t="s">
        <v>91</v>
      </c>
      <c r="B7" s="45" t="s">
        <v>2</v>
      </c>
      <c r="C7" s="46">
        <v>2026</v>
      </c>
      <c r="D7" s="46" t="s">
        <v>92</v>
      </c>
      <c r="F7" s="45" t="s">
        <v>91</v>
      </c>
      <c r="G7" s="45" t="s">
        <v>2</v>
      </c>
      <c r="H7" s="46">
        <v>2026</v>
      </c>
    </row>
    <row r="8" spans="1:8" ht="18.600000000000001" customHeight="1" thickTop="1" x14ac:dyDescent="0.3">
      <c r="A8" s="47" t="s">
        <v>93</v>
      </c>
      <c r="B8" s="12" t="s">
        <v>17</v>
      </c>
      <c r="C8" s="12">
        <v>332442053357.02429</v>
      </c>
      <c r="D8" s="48">
        <v>0.24010361918147982</v>
      </c>
      <c r="F8" s="47" t="s">
        <v>93</v>
      </c>
      <c r="G8" s="11" t="s">
        <v>17</v>
      </c>
      <c r="H8" s="12">
        <v>332442053357.02429</v>
      </c>
    </row>
    <row r="9" spans="1:8" ht="18.600000000000001" customHeight="1" x14ac:dyDescent="0.3">
      <c r="A9" s="49" t="s">
        <v>94</v>
      </c>
      <c r="B9" s="17" t="s">
        <v>16</v>
      </c>
      <c r="C9" s="17">
        <v>159393703851.20642</v>
      </c>
      <c r="D9" s="50">
        <v>0.11512083018063515</v>
      </c>
      <c r="F9" s="49" t="s">
        <v>94</v>
      </c>
      <c r="G9" s="16" t="s">
        <v>16</v>
      </c>
      <c r="H9" s="17">
        <v>159393703851.20642</v>
      </c>
    </row>
    <row r="10" spans="1:8" ht="18.600000000000001" customHeight="1" x14ac:dyDescent="0.3">
      <c r="A10" s="47" t="s">
        <v>95</v>
      </c>
      <c r="B10" s="12" t="s">
        <v>10</v>
      </c>
      <c r="C10" s="12">
        <v>111558961582.45972</v>
      </c>
      <c r="D10" s="48">
        <v>8.057256943756716E-2</v>
      </c>
      <c r="F10" s="47" t="s">
        <v>95</v>
      </c>
      <c r="G10" s="11" t="s">
        <v>10</v>
      </c>
      <c r="H10" s="12">
        <v>111558961582.45972</v>
      </c>
    </row>
    <row r="11" spans="1:8" ht="18.600000000000001" customHeight="1" x14ac:dyDescent="0.3">
      <c r="A11" s="49" t="s">
        <v>96</v>
      </c>
      <c r="B11" s="17" t="s">
        <v>11</v>
      </c>
      <c r="C11" s="17">
        <v>108913735320.63307</v>
      </c>
      <c r="D11" s="50">
        <v>7.866207588657112E-2</v>
      </c>
      <c r="F11" s="49" t="s">
        <v>96</v>
      </c>
      <c r="G11" s="16" t="s">
        <v>11</v>
      </c>
      <c r="H11" s="17">
        <v>108913735320.63307</v>
      </c>
    </row>
    <row r="12" spans="1:8" ht="18.600000000000001" customHeight="1" x14ac:dyDescent="0.3">
      <c r="A12" s="47" t="s">
        <v>97</v>
      </c>
      <c r="B12" s="12" t="s">
        <v>4</v>
      </c>
      <c r="C12" s="12">
        <v>30191268868.941605</v>
      </c>
      <c r="D12" s="48">
        <v>2.1805402926352895E-2</v>
      </c>
      <c r="F12" s="47" t="s">
        <v>97</v>
      </c>
      <c r="G12" s="11" t="s">
        <v>4</v>
      </c>
      <c r="H12" s="12">
        <v>30191268868.941605</v>
      </c>
    </row>
    <row r="13" spans="1:8" ht="18.600000000000001" customHeight="1" thickBot="1" x14ac:dyDescent="0.35">
      <c r="A13" s="49" t="s">
        <v>98</v>
      </c>
      <c r="B13" s="17" t="s">
        <v>15</v>
      </c>
      <c r="C13" s="17">
        <v>23224980927.104736</v>
      </c>
      <c r="D13" s="50">
        <v>1.6774057071624274E-2</v>
      </c>
      <c r="F13" s="45" t="s">
        <v>91</v>
      </c>
      <c r="G13" s="45" t="s">
        <v>76</v>
      </c>
      <c r="H13" s="46">
        <v>2026</v>
      </c>
    </row>
    <row r="14" spans="1:8" ht="18.600000000000001" customHeight="1" thickTop="1" x14ac:dyDescent="0.3">
      <c r="A14" s="47" t="s">
        <v>99</v>
      </c>
      <c r="B14" s="12" t="s">
        <v>7</v>
      </c>
      <c r="C14" s="12">
        <v>22331190271.822563</v>
      </c>
      <c r="D14" s="48">
        <v>1.6128523905898803E-2</v>
      </c>
      <c r="F14" s="47" t="s">
        <v>93</v>
      </c>
      <c r="G14" s="11" t="s">
        <v>22</v>
      </c>
      <c r="H14" s="12">
        <v>237478220473.25027</v>
      </c>
    </row>
    <row r="15" spans="1:8" ht="18.600000000000001" customHeight="1" x14ac:dyDescent="0.3">
      <c r="A15" s="49" t="s">
        <v>100</v>
      </c>
      <c r="B15" s="17" t="s">
        <v>18</v>
      </c>
      <c r="C15" s="17">
        <v>18910937839.341534</v>
      </c>
      <c r="D15" s="50">
        <v>1.3658273890113298E-2</v>
      </c>
      <c r="F15" s="49" t="s">
        <v>94</v>
      </c>
      <c r="G15" s="16" t="s">
        <v>24</v>
      </c>
      <c r="H15" s="17">
        <v>103722483161.18535</v>
      </c>
    </row>
    <row r="16" spans="1:8" ht="18.600000000000001" customHeight="1" x14ac:dyDescent="0.3">
      <c r="A16" s="47" t="s">
        <v>101</v>
      </c>
      <c r="B16" s="12" t="s">
        <v>13</v>
      </c>
      <c r="C16" s="12">
        <v>15490863670.519678</v>
      </c>
      <c r="D16" s="48">
        <v>1.1188152623832567E-2</v>
      </c>
      <c r="F16" s="47" t="s">
        <v>95</v>
      </c>
      <c r="G16" s="11" t="s">
        <v>25</v>
      </c>
      <c r="H16" s="12">
        <v>70501293490.818604</v>
      </c>
    </row>
    <row r="17" spans="1:8" ht="18.600000000000001" customHeight="1" x14ac:dyDescent="0.3">
      <c r="A17" s="49" t="s">
        <v>102</v>
      </c>
      <c r="B17" s="17" t="s">
        <v>6</v>
      </c>
      <c r="C17" s="17">
        <v>14385468181.388062</v>
      </c>
      <c r="D17" s="50">
        <v>1.0389789556082085E-2</v>
      </c>
      <c r="F17" s="49" t="s">
        <v>96</v>
      </c>
      <c r="G17" s="16" t="s">
        <v>23</v>
      </c>
      <c r="H17" s="17">
        <v>56080824913.184837</v>
      </c>
    </row>
    <row r="18" spans="1:8" ht="18.600000000000001" customHeight="1" x14ac:dyDescent="0.3">
      <c r="A18" s="47" t="s">
        <v>103</v>
      </c>
      <c r="B18" s="12" t="s">
        <v>12</v>
      </c>
      <c r="C18" s="12">
        <v>13467201113.931568</v>
      </c>
      <c r="D18" s="48">
        <v>9.726578497056753E-3</v>
      </c>
      <c r="F18" s="47" t="s">
        <v>97</v>
      </c>
      <c r="G18" s="11" t="s">
        <v>26</v>
      </c>
      <c r="H18" s="12">
        <v>26764163103.900703</v>
      </c>
    </row>
    <row r="19" spans="1:8" ht="18.600000000000001" customHeight="1" x14ac:dyDescent="0.3">
      <c r="A19" s="49" t="s">
        <v>104</v>
      </c>
      <c r="B19" s="17" t="s">
        <v>20</v>
      </c>
      <c r="C19" s="17">
        <v>11639379278.023111</v>
      </c>
      <c r="D19" s="50">
        <v>8.4064487674125939E-3</v>
      </c>
    </row>
    <row r="20" spans="1:8" ht="18.600000000000001" customHeight="1" x14ac:dyDescent="0.3">
      <c r="A20" s="47" t="s">
        <v>105</v>
      </c>
      <c r="B20" s="12" t="s">
        <v>8</v>
      </c>
      <c r="C20" s="12">
        <v>8601389000.2109756</v>
      </c>
      <c r="D20" s="48">
        <v>6.2122845412715859E-3</v>
      </c>
    </row>
    <row r="21" spans="1:8" ht="18.600000000000001" customHeight="1" x14ac:dyDescent="0.3">
      <c r="A21" s="49" t="s">
        <v>106</v>
      </c>
      <c r="B21" s="17" t="s">
        <v>19</v>
      </c>
      <c r="C21" s="17">
        <v>8394218425.6846695</v>
      </c>
      <c r="D21" s="50">
        <v>6.0626572476444101E-3</v>
      </c>
    </row>
    <row r="22" spans="1:8" ht="18.600000000000001" customHeight="1" x14ac:dyDescent="0.3">
      <c r="A22" s="47" t="s">
        <v>107</v>
      </c>
      <c r="B22" s="12" t="s">
        <v>9</v>
      </c>
      <c r="C22" s="12">
        <v>5570202799.7162943</v>
      </c>
      <c r="D22" s="48">
        <v>4.0230345056567586E-3</v>
      </c>
    </row>
    <row r="23" spans="1:8" ht="18.600000000000001" customHeight="1" x14ac:dyDescent="0.3">
      <c r="A23" s="49" t="s">
        <v>108</v>
      </c>
      <c r="B23" s="17" t="s">
        <v>5</v>
      </c>
      <c r="C23" s="17">
        <v>5394282036.2912636</v>
      </c>
      <c r="D23" s="50">
        <v>3.8959771386329893E-3</v>
      </c>
    </row>
    <row r="24" spans="1:8" ht="18.600000000000001" customHeight="1" x14ac:dyDescent="0.3">
      <c r="A24" s="47" t="s">
        <v>109</v>
      </c>
      <c r="B24" s="12" t="s">
        <v>14</v>
      </c>
      <c r="C24" s="12">
        <v>120614068.51880825</v>
      </c>
      <c r="D24" s="129">
        <v>8.7112548136223777E-5</v>
      </c>
    </row>
    <row r="25" spans="1:8" ht="18.600000000000001" customHeight="1" thickBot="1" x14ac:dyDescent="0.35">
      <c r="A25" s="51"/>
      <c r="B25" s="20" t="s">
        <v>2</v>
      </c>
      <c r="C25" s="21">
        <v>890030450592.81836</v>
      </c>
      <c r="D25" s="52">
        <v>0.64281738790596854</v>
      </c>
    </row>
    <row r="26" spans="1:8" ht="18.600000000000001" customHeight="1" thickTop="1" x14ac:dyDescent="0.3">
      <c r="A26" s="47" t="s">
        <v>93</v>
      </c>
      <c r="B26" s="12" t="s">
        <v>22</v>
      </c>
      <c r="C26" s="12">
        <v>237478220473.25027</v>
      </c>
      <c r="D26" s="48">
        <v>0.1715167489690877</v>
      </c>
    </row>
    <row r="27" spans="1:8" ht="18.600000000000001" customHeight="1" x14ac:dyDescent="0.3">
      <c r="A27" s="49" t="s">
        <v>94</v>
      </c>
      <c r="B27" s="17" t="s">
        <v>24</v>
      </c>
      <c r="C27" s="17">
        <v>103722483161.18535</v>
      </c>
      <c r="D27" s="50">
        <v>7.4912735455718762E-2</v>
      </c>
    </row>
    <row r="28" spans="1:8" ht="18.600000000000001" customHeight="1" x14ac:dyDescent="0.3">
      <c r="A28" s="47" t="s">
        <v>95</v>
      </c>
      <c r="B28" s="12" t="s">
        <v>25</v>
      </c>
      <c r="C28" s="12">
        <v>70501293490.818604</v>
      </c>
      <c r="D28" s="48">
        <v>5.0918996418127443E-2</v>
      </c>
    </row>
    <row r="29" spans="1:8" ht="18.600000000000001" customHeight="1" x14ac:dyDescent="0.3">
      <c r="A29" s="49" t="s">
        <v>96</v>
      </c>
      <c r="B29" s="17" t="s">
        <v>23</v>
      </c>
      <c r="C29" s="17">
        <v>56080824913.184837</v>
      </c>
      <c r="D29" s="50">
        <v>4.0503928105261981E-2</v>
      </c>
    </row>
    <row r="30" spans="1:8" ht="18.600000000000001" customHeight="1" x14ac:dyDescent="0.3">
      <c r="A30" s="47" t="s">
        <v>97</v>
      </c>
      <c r="B30" s="12" t="s">
        <v>26</v>
      </c>
      <c r="C30" s="12">
        <v>26764163103.900703</v>
      </c>
      <c r="D30" s="48">
        <v>1.933020314583557E-2</v>
      </c>
    </row>
    <row r="31" spans="1:8" ht="18.600000000000001" customHeight="1" thickBot="1" x14ac:dyDescent="0.35">
      <c r="A31" s="51"/>
      <c r="B31" s="20" t="s">
        <v>76</v>
      </c>
      <c r="C31" s="21">
        <v>494546985142.33978</v>
      </c>
      <c r="D31" s="52">
        <v>0.35718261209403146</v>
      </c>
    </row>
    <row r="32" spans="1:8" ht="18.600000000000001" customHeight="1" thickTop="1" thickBot="1" x14ac:dyDescent="0.35">
      <c r="A32" s="53"/>
      <c r="B32" s="24" t="s">
        <v>28</v>
      </c>
      <c r="C32" s="25">
        <v>1384577435735.1582</v>
      </c>
      <c r="D32" s="54">
        <v>1</v>
      </c>
    </row>
    <row r="33" spans="1:4" ht="18" thickTop="1" x14ac:dyDescent="0.3">
      <c r="A33" s="151" t="s">
        <v>117</v>
      </c>
      <c r="B33" s="151"/>
      <c r="C33" s="151"/>
      <c r="D33" s="151"/>
    </row>
    <row r="34" spans="1:4" ht="17.25" x14ac:dyDescent="0.3">
      <c r="A34" s="147" t="s">
        <v>134</v>
      </c>
      <c r="B34" s="147"/>
      <c r="C34" s="147"/>
      <c r="D34" s="147"/>
    </row>
    <row r="37" spans="1:4" ht="17.25" x14ac:dyDescent="0.3"/>
  </sheetData>
  <sortState xmlns:xlrd2="http://schemas.microsoft.com/office/spreadsheetml/2017/richdata2" ref="B26:D30">
    <sortCondition descending="1" ref="D25:D30"/>
  </sortState>
  <mergeCells count="4">
    <mergeCell ref="A5:D5"/>
    <mergeCell ref="B6:C6"/>
    <mergeCell ref="A33:D33"/>
    <mergeCell ref="A34:D34"/>
  </mergeCells>
  <phoneticPr fontId="3" type="noConversion"/>
  <pageMargins left="0.51181102362204722" right="0.51181102362204722" top="0.78740157480314965" bottom="0.78740157480314965" header="0.31496062992125984" footer="0.31496062992125984"/>
  <pageSetup paperSize="9" scale="79" orientation="landscape" horizont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7</vt:i4>
      </vt:variant>
    </vt:vector>
  </HeadingPairs>
  <TitlesOfParts>
    <vt:vector size="7" baseType="lpstr">
      <vt:lpstr>Capa</vt:lpstr>
      <vt:lpstr>VBP</vt:lpstr>
      <vt:lpstr>VBP completo</vt:lpstr>
      <vt:lpstr>Laspeyres</vt:lpstr>
      <vt:lpstr>Variação</vt:lpstr>
      <vt:lpstr>VBP Completo Nominal</vt:lpstr>
      <vt:lpstr>Ranking 2026</vt:lpstr>
    </vt:vector>
  </TitlesOfParts>
  <Manager/>
  <Company>MAPA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Eliana Bastos</dc:creator>
  <cp:keywords/>
  <dc:description/>
  <cp:lastModifiedBy>Eliana Teles Bastos</cp:lastModifiedBy>
  <cp:revision/>
  <cp:lastPrinted>2026-03-10T14:22:53Z</cp:lastPrinted>
  <dcterms:created xsi:type="dcterms:W3CDTF">2001-05-31T12:19:52Z</dcterms:created>
  <dcterms:modified xsi:type="dcterms:W3CDTF">2026-04-14T19:01:09Z</dcterms:modified>
  <cp:category/>
  <cp:contentStatus/>
</cp:coreProperties>
</file>