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agromapa-my.sharepoint.com/personal/eliana_bastos_agricultura_gov_br/Documents/MAPA 2022/MAPA/VBP/2025/VBP SITE/ENVIADOS/"/>
    </mc:Choice>
  </mc:AlternateContent>
  <xr:revisionPtr revIDLastSave="0" documentId="8_{2FAF0759-7F54-48FE-ACD2-93DB2F83E158}" xr6:coauthVersionLast="47" xr6:coauthVersionMax="47" xr10:uidLastSave="{00000000-0000-0000-0000-000000000000}"/>
  <bookViews>
    <workbookView xWindow="-108" yWindow="-108" windowWidth="23256" windowHeight="12456" tabRatio="833" xr2:uid="{00000000-000D-0000-FFFF-FFFF00000000}"/>
  </bookViews>
  <sheets>
    <sheet name="Capa" sheetId="30" r:id="rId1"/>
    <sheet name="VBP" sheetId="25" r:id="rId2"/>
    <sheet name="VBP completo" sheetId="26" r:id="rId3"/>
    <sheet name="Laspeyres" sheetId="23" r:id="rId4"/>
    <sheet name="Variação" sheetId="16" r:id="rId5"/>
    <sheet name="VBP Completo Nominal" sheetId="28" r:id="rId6"/>
    <sheet name="Ranking 2025" sheetId="29" r:id="rId7"/>
  </sheet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<sst xmlns="http://schemas.openxmlformats.org/spreadsheetml/2006/main" count="633" uniqueCount="137">
  <si>
    <t xml:space="preserve"> </t>
  </si>
  <si>
    <t>VALOR BRUTO DA PRODUÇÃO - LAVOURAS E PECUÁRIA - BRASIL</t>
  </si>
  <si>
    <t>Valores em R$*</t>
  </si>
  <si>
    <t>LAVOURAS</t>
  </si>
  <si>
    <t>2024**</t>
  </si>
  <si>
    <t>variação % 2024/2023</t>
  </si>
  <si>
    <t>Gráficos</t>
  </si>
  <si>
    <t>Algodão</t>
  </si>
  <si>
    <t>Amendoim</t>
  </si>
  <si>
    <t>Arroz</t>
  </si>
  <si>
    <t>Banana</t>
  </si>
  <si>
    <t>Batata - inglesa</t>
  </si>
  <si>
    <t>Cacau</t>
  </si>
  <si>
    <t>Café</t>
  </si>
  <si>
    <t>Cana-de-açúcar</t>
  </si>
  <si>
    <t>Feijão</t>
  </si>
  <si>
    <t>Laranja</t>
  </si>
  <si>
    <t>Mamona</t>
  </si>
  <si>
    <t>Mandioca</t>
  </si>
  <si>
    <t>Milho</t>
  </si>
  <si>
    <t>Soja</t>
  </si>
  <si>
    <t>Tomate</t>
  </si>
  <si>
    <t>Trigo</t>
  </si>
  <si>
    <t>Uva</t>
  </si>
  <si>
    <t>TOTAL LAVOURAS</t>
  </si>
  <si>
    <t>Bovinos</t>
  </si>
  <si>
    <t>Suínos</t>
  </si>
  <si>
    <t>Frango</t>
  </si>
  <si>
    <t>Leite</t>
  </si>
  <si>
    <t>Ovos</t>
  </si>
  <si>
    <t>TOTAL PECUÁRIA</t>
  </si>
  <si>
    <t>VBP TOTAL</t>
  </si>
  <si>
    <t xml:space="preserve">OBS: Devido a descontinuidade da informação pela FGV-FGVDados, comunicado da FGV em 24/04/2017, foram usados preços da FGV até dez/2016. A partir desta data os produtos, que antes eram informados pela FGV, passaram a ser substituídos pelos preços da Conab.  Informamos que em janeiro/2021 reformulamos o cálculo do algodão, passando a utilizar apenas o algodão em pluma, que agora tem como fonte, para produção e preço, a CONAB. O cálculo é retroativo a 2017. </t>
  </si>
  <si>
    <t>Nota: a partir de dezembro de 2015 preços de laranja retroativo a 2012 e frango retroativo a 2005, foram alterados para Conab e Cepea respectivamente. Para cacau, a partir de abril/2017, retroativo a jan/2016 foi alterado para Conab.</t>
  </si>
  <si>
    <t>Devido a descontinuidade da informação de produção pelo LSPA/IBGE, fonte desta informação, as séries de cebola, maçã e pimenta do reino finalizam-se em 2017.</t>
  </si>
  <si>
    <t>OBS: 1) informamos que em março/2023, a série histórica de frangos, foi revisada devido à identificação de registros de peso vivo de frangos em vez de peso de carcaça, conforme nota IBGE.</t>
  </si>
  <si>
    <t xml:space="preserve">         2) informamos que a série de suíno, a partir de janeiro/2024, passou por alteração em sua metodologia, adotando-se os preços de suíno vivo convertido para carcaça, para formação do valor bruto.</t>
  </si>
  <si>
    <t>Valores em bilhões R$*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</si>
  <si>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</si>
  <si>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</si>
  <si>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</si>
  <si>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</si>
  <si>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</si>
  <si>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</si>
  <si>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</si>
  <si>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</si>
  <si>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</si>
  <si>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</si>
  <si>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</si>
  <si>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</si>
  <si>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</si>
  <si>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</si>
  <si>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</si>
  <si>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</si>
  <si>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</si>
  <si>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</si>
  <si>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</si>
  <si>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</si>
  <si>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</si>
  <si>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</si>
  <si>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</si>
  <si>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</si>
  <si>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</si>
  <si>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</si>
  <si>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</si>
  <si>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</si>
  <si>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</si>
  <si>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</si>
  <si>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</si>
  <si>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</si>
  <si>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</si>
  <si>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2023</t>
  </si>
  <si>
    <t>% 2023/2022</t>
  </si>
  <si>
    <t>% 2024/2023</t>
  </si>
  <si>
    <t xml:space="preserve">   Café arábica</t>
  </si>
  <si>
    <t xml:space="preserve">   Café conilon</t>
  </si>
  <si>
    <t>Cebola</t>
  </si>
  <si>
    <t>Fumo</t>
  </si>
  <si>
    <t>Pimenta-do-reino</t>
  </si>
  <si>
    <t>Maçã</t>
  </si>
  <si>
    <t>PECUÁRIA</t>
  </si>
  <si>
    <t>Evolução do Produto de Lavouras</t>
  </si>
  <si>
    <t>(Índice de Laspeyres)</t>
  </si>
  <si>
    <t>Ano</t>
  </si>
  <si>
    <t>Indice de Prod. base 1990</t>
  </si>
  <si>
    <t>variação anual</t>
  </si>
  <si>
    <t>Nota: Os preços utilizados são do Censo Agropecuário 1995/96</t>
  </si>
  <si>
    <t>VALOR BRUTO DA PRODUÇÃO - PRINCIPAIS PRODUTOS AGROPECUÁRIOS - BRASIL</t>
  </si>
  <si>
    <t>Últimos 6 meses - Valores em R$*</t>
  </si>
  <si>
    <t>Variação Percentual (%)</t>
  </si>
  <si>
    <t>Algodão Pluma</t>
  </si>
  <si>
    <t>**Informamos que em janeiro/2021 reformulamos o cálculo do algodão, passando a utilizar apenas o algodão em pluma, que agora tem como fonte, para produção e preço, a CONAB.</t>
  </si>
  <si>
    <t>VALOR BRUTO NOMINAL DA PRODUÇÃO - LAVOURAS E PECUÁRIA - BRASIL</t>
  </si>
  <si>
    <t>* Valores nominais</t>
  </si>
  <si>
    <t>Posição do Produto no Valor Bruto da Produção</t>
  </si>
  <si>
    <t>POSIÇÃO</t>
  </si>
  <si>
    <t>%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</si>
  <si>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</si>
  <si>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</si>
  <si>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</si>
  <si>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</si>
  <si>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</si>
  <si>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</si>
  <si>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</si>
  <si>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</si>
  <si>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</si>
  <si>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</si>
  <si>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</si>
  <si>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</si>
  <si>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</si>
  <si>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</si>
  <si>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</si>
  <si>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</si>
  <si>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</si>
  <si>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-</t>
  </si>
  <si>
    <t>2025***</t>
  </si>
  <si>
    <t>% 2025/2024</t>
  </si>
  <si>
    <t>PREÇOS CONAB para: Algodão, Amendoim, Arroz, Banana, Batata – inglesa, Cacau, Cana-de-açúcar, Cebola, Feijão, Fumo, Laranja, Mamona, Mandioca, Milho, Pimenta-do-reino, Soja, Tomate, Uva, Bovinos, Suínos, Leite, Ovos; PREÇOS Cepea/ESALQ/USP para: Café, Maçã, Trigo, Suíno (RS) e Frango; Café refere-se ao café arábica tipo 6, bebida dura para melhor e café robusta tipo 6, peneira 13 acima, com 86 defeitos; maçã refere-se a maçã gala nacional.</t>
  </si>
  <si>
    <t>PREÇOS CONAB para: Algodão, Amendoim, Arroz, Banana, Batata – inglesa, Cacau, Cana-de-açúcar, Cebola, Feijão, Fumo, Laranja, Mamona, Mandioca, Milho, Pimenta-do-reino, Soja, Tomate, Uva, Bovinos, Suínos, Leite, Ovos; PREÇOS Cepea/ESALQ/USP para: Café, Maçã, Trigo, suíno (RS) e Frango; Café refere-se ao café arábica tipo 6, bebida dura para melhor e café robusta tipo 6, peneira 13 acima, com 86 defeitos; maçã refere-se a maçã gala nacional.</t>
  </si>
  <si>
    <t xml:space="preserve">         3) em outubro de 2024 a série de suínos foi ajustada, alterando os dados a partir de 2017, para se adequar a nova metodologia implantada em janeiro/2024. </t>
  </si>
  <si>
    <t>variação % 2025/2024</t>
  </si>
  <si>
    <t>2025**</t>
  </si>
  <si>
    <t>2024</t>
  </si>
  <si>
    <t>Elaboração: CGAEC/DAEP/SPA/MAPA.</t>
  </si>
  <si>
    <t>Fonte dos dados brutos: FGV e IBGE; Elaboração: CGAEC/DAEP/SPA/MAPA.</t>
  </si>
  <si>
    <t>jan/fev</t>
  </si>
  <si>
    <t>fev/mar</t>
  </si>
  <si>
    <t>mar/abr</t>
  </si>
  <si>
    <t>abr/mai</t>
  </si>
  <si>
    <t>mai/jun</t>
  </si>
  <si>
    <t>Fonte Produção: Lavouras: IBGE - Levantamento Sistemático da Produção Agrícola - LSPA e Algodão Pluma, CONAB - Previsão de Safra; junho/2025;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</si>
  <si>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 e para 2025 preços médios de janeiro a junho.</t>
  </si>
  <si>
    <t xml:space="preserve">* Valores deflacionados pelo IGP-DI da FGV - junho/2025. </t>
  </si>
  <si>
    <t>** Valor Preliminar com base em janeiro a junho/2025</t>
  </si>
  <si>
    <t>Fonte Preços: Cepea/Esalq/USP, CONAB e FGV/FGVDados; Preços Recebidos pelos Produtores média anual para os anos fechados e para 2025, preços médios de janeiro a junho.</t>
  </si>
  <si>
    <t>* As informações de produção referem-se ao LSPA de junho/2025</t>
  </si>
  <si>
    <t>Fonte: IBGE - Levantamento Sistemático da Produção Agrícola - LSPA e Algodão Pluma, CONAB - Previsão de Safra;  janeiro/2025 a junho/2025; Pecuária: IBGE - Pesquisa Trimestral do Abate de Animais; Pesquisa Trimestral do Leite, Produção de Ovos de Galinha. Considerou-se para o ano em curso a produção dos últimos 4 trimestres.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</si>
</sst>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1" formatCode="#,##0.0"/>
    <numFmt numFmtId="173" formatCode="0.0%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0"/>
      <name val="Segoe UI"/>
      <family val="2"/>
    </font>
    <font>
      <sz val="12"/>
      <name val="Segoe UI"/>
      <family val="2"/>
    </font>
    <font>
      <b/>
      <sz val="12"/>
      <color theme="0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b/>
      <u/>
      <sz val="10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6" tint="-0.24997711111789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/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double">
        <color indexed="64"/>
      </bottom>
      <diagonal/>
    </border>
    <border>
      <left style="thin">
        <color theme="0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</cellStyleXfs>
  <cellXfs count="149">
    <xf numFmtId="0" fontId="0" fillId="0" borderId="0" xfId="0"/>
    <xf numFmtId="0" fontId="5" fillId="0" borderId="0" xfId="0" applyFont="1" applyAlignment="1">
      <alignment horizontal="centerContinuous" vertical="center" wrapText="1"/>
    </xf>
    <xf numFmtId="0" fontId="6" fillId="0" borderId="0" xfId="0" applyFont="1"/>
    <xf numFmtId="0" fontId="8" fillId="0" borderId="0" xfId="0" applyFont="1"/>
    <xf numFmtId="0" fontId="8" fillId="0" borderId="1" xfId="0" applyFont="1" applyBorder="1" applyAlignment="1">
      <alignment horizontal="centerContinuous"/>
    </xf>
    <xf numFmtId="0" fontId="8" fillId="0" borderId="0" xfId="0" applyFont="1" applyAlignment="1">
      <alignment horizontal="centerContinuous"/>
    </xf>
    <xf numFmtId="0" fontId="9" fillId="4" borderId="8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0" fillId="5" borderId="10" xfId="0" applyFont="1" applyFill="1" applyBorder="1"/>
    <xf numFmtId="3" fontId="10" fillId="5" borderId="11" xfId="0" applyNumberFormat="1" applyFont="1" applyFill="1" applyBorder="1"/>
    <xf numFmtId="171" fontId="10" fillId="5" borderId="7" xfId="0" applyNumberFormat="1" applyFont="1" applyFill="1" applyBorder="1" applyAlignment="1">
      <alignment horizontal="center"/>
    </xf>
    <xf numFmtId="3" fontId="10" fillId="5" borderId="6" xfId="0" applyNumberFormat="1" applyFont="1" applyFill="1" applyBorder="1"/>
    <xf numFmtId="0" fontId="8" fillId="0" borderId="0" xfId="0" applyFont="1" applyAlignment="1">
      <alignment horizontal="left"/>
    </xf>
    <xf numFmtId="0" fontId="10" fillId="0" borderId="10" xfId="0" applyFont="1" applyBorder="1"/>
    <xf numFmtId="3" fontId="10" fillId="0" borderId="11" xfId="0" applyNumberFormat="1" applyFont="1" applyBorder="1"/>
    <xf numFmtId="171" fontId="10" fillId="0" borderId="7" xfId="0" applyNumberFormat="1" applyFont="1" applyBorder="1" applyAlignment="1">
      <alignment horizontal="center"/>
    </xf>
    <xf numFmtId="3" fontId="10" fillId="0" borderId="6" xfId="0" applyNumberFormat="1" applyFont="1" applyBorder="1"/>
    <xf numFmtId="0" fontId="11" fillId="2" borderId="8" xfId="0" applyFont="1" applyFill="1" applyBorder="1"/>
    <xf numFmtId="3" fontId="11" fillId="2" borderId="3" xfId="0" applyNumberFormat="1" applyFont="1" applyFill="1" applyBorder="1"/>
    <xf numFmtId="171" fontId="10" fillId="2" borderId="2" xfId="0" applyNumberFormat="1" applyFont="1" applyFill="1" applyBorder="1" applyAlignment="1">
      <alignment horizontal="center"/>
    </xf>
    <xf numFmtId="3" fontId="11" fillId="2" borderId="9" xfId="0" applyNumberFormat="1" applyFont="1" applyFill="1" applyBorder="1"/>
    <xf numFmtId="0" fontId="11" fillId="3" borderId="8" xfId="0" applyFont="1" applyFill="1" applyBorder="1"/>
    <xf numFmtId="3" fontId="11" fillId="3" borderId="3" xfId="0" applyNumberFormat="1" applyFont="1" applyFill="1" applyBorder="1"/>
    <xf numFmtId="171" fontId="10" fillId="3" borderId="2" xfId="0" applyNumberFormat="1" applyFont="1" applyFill="1" applyBorder="1" applyAlignment="1">
      <alignment horizontal="center"/>
    </xf>
    <xf numFmtId="3" fontId="11" fillId="3" borderId="9" xfId="0" applyNumberFormat="1" applyFont="1" applyFill="1" applyBorder="1"/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49" fontId="9" fillId="4" borderId="3" xfId="0" applyNumberFormat="1" applyFont="1" applyFill="1" applyBorder="1" applyAlignment="1">
      <alignment horizontal="center" vertical="center"/>
    </xf>
    <xf numFmtId="49" fontId="9" fillId="4" borderId="12" xfId="0" applyNumberFormat="1" applyFont="1" applyFill="1" applyBorder="1" applyAlignment="1">
      <alignment horizontal="center" vertical="center"/>
    </xf>
    <xf numFmtId="4" fontId="10" fillId="5" borderId="11" xfId="0" applyNumberFormat="1" applyFont="1" applyFill="1" applyBorder="1"/>
    <xf numFmtId="4" fontId="10" fillId="5" borderId="13" xfId="0" applyNumberFormat="1" applyFont="1" applyFill="1" applyBorder="1"/>
    <xf numFmtId="4" fontId="10" fillId="0" borderId="11" xfId="0" applyNumberFormat="1" applyFont="1" applyBorder="1"/>
    <xf numFmtId="4" fontId="10" fillId="0" borderId="13" xfId="0" applyNumberFormat="1" applyFont="1" applyBorder="1"/>
    <xf numFmtId="0" fontId="11" fillId="0" borderId="8" xfId="0" applyFont="1" applyBorder="1"/>
    <xf numFmtId="4" fontId="11" fillId="0" borderId="3" xfId="0" applyNumberFormat="1" applyFont="1" applyBorder="1"/>
    <xf numFmtId="4" fontId="11" fillId="0" borderId="12" xfId="0" applyNumberFormat="1" applyFont="1" applyBorder="1"/>
    <xf numFmtId="0" fontId="11" fillId="5" borderId="8" xfId="0" applyFont="1" applyFill="1" applyBorder="1"/>
    <xf numFmtId="4" fontId="11" fillId="5" borderId="3" xfId="0" applyNumberFormat="1" applyFont="1" applyFill="1" applyBorder="1"/>
    <xf numFmtId="4" fontId="11" fillId="5" borderId="12" xfId="0" applyNumberFormat="1" applyFont="1" applyFill="1" applyBorder="1"/>
    <xf numFmtId="0" fontId="8" fillId="0" borderId="0" xfId="0" applyFont="1" applyAlignment="1">
      <alignment horizontal="center"/>
    </xf>
    <xf numFmtId="0" fontId="5" fillId="4" borderId="8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/>
    </xf>
    <xf numFmtId="173" fontId="10" fillId="5" borderId="11" xfId="1" applyNumberFormat="1" applyFont="1" applyFill="1" applyBorder="1" applyAlignment="1">
      <alignment horizontal="center"/>
    </xf>
    <xf numFmtId="0" fontId="10" fillId="0" borderId="10" xfId="0" applyFont="1" applyBorder="1" applyAlignment="1">
      <alignment horizontal="center"/>
    </xf>
    <xf numFmtId="173" fontId="10" fillId="0" borderId="11" xfId="1" applyNumberFormat="1" applyFont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173" fontId="11" fillId="2" borderId="3" xfId="1" applyNumberFormat="1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173" fontId="11" fillId="3" borderId="3" xfId="1" applyNumberFormat="1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 vertical="center"/>
    </xf>
    <xf numFmtId="3" fontId="10" fillId="5" borderId="13" xfId="0" applyNumberFormat="1" applyFont="1" applyFill="1" applyBorder="1"/>
    <xf numFmtId="3" fontId="10" fillId="0" borderId="13" xfId="0" applyNumberFormat="1" applyFont="1" applyBorder="1"/>
    <xf numFmtId="3" fontId="11" fillId="0" borderId="3" xfId="0" applyNumberFormat="1" applyFont="1" applyBorder="1"/>
    <xf numFmtId="3" fontId="11" fillId="0" borderId="12" xfId="0" applyNumberFormat="1" applyFont="1" applyBorder="1"/>
    <xf numFmtId="3" fontId="11" fillId="5" borderId="3" xfId="0" applyNumberFormat="1" applyFont="1" applyFill="1" applyBorder="1"/>
    <xf numFmtId="3" fontId="11" fillId="5" borderId="12" xfId="0" applyNumberFormat="1" applyFont="1" applyFill="1" applyBorder="1"/>
    <xf numFmtId="0" fontId="9" fillId="8" borderId="3" xfId="0" applyFont="1" applyFill="1" applyBorder="1" applyAlignment="1">
      <alignment horizontal="center" vertical="center"/>
    </xf>
    <xf numFmtId="17" fontId="9" fillId="8" borderId="36" xfId="0" applyNumberFormat="1" applyFont="1" applyFill="1" applyBorder="1" applyAlignment="1">
      <alignment horizontal="center" vertical="center"/>
    </xf>
    <xf numFmtId="17" fontId="9" fillId="8" borderId="23" xfId="0" applyNumberFormat="1" applyFont="1" applyFill="1" applyBorder="1" applyAlignment="1">
      <alignment horizontal="center" vertical="center"/>
    </xf>
    <xf numFmtId="17" fontId="9" fillId="8" borderId="24" xfId="0" applyNumberFormat="1" applyFont="1" applyFill="1" applyBorder="1" applyAlignment="1">
      <alignment horizontal="center" vertical="center"/>
    </xf>
    <xf numFmtId="17" fontId="9" fillId="8" borderId="27" xfId="0" applyNumberFormat="1" applyFont="1" applyFill="1" applyBorder="1" applyAlignment="1">
      <alignment horizontal="center" vertical="center"/>
    </xf>
    <xf numFmtId="0" fontId="10" fillId="9" borderId="40" xfId="0" applyFont="1" applyFill="1" applyBorder="1"/>
    <xf numFmtId="3" fontId="10" fillId="9" borderId="38" xfId="0" applyNumberFormat="1" applyFont="1" applyFill="1" applyBorder="1" applyAlignment="1">
      <alignment horizontal="right"/>
    </xf>
    <xf numFmtId="3" fontId="10" fillId="9" borderId="28" xfId="0" applyNumberFormat="1" applyFont="1" applyFill="1" applyBorder="1" applyAlignment="1">
      <alignment horizontal="right"/>
    </xf>
    <xf numFmtId="3" fontId="10" fillId="9" borderId="35" xfId="0" applyNumberFormat="1" applyFont="1" applyFill="1" applyBorder="1" applyAlignment="1">
      <alignment horizontal="right"/>
    </xf>
    <xf numFmtId="4" fontId="10" fillId="9" borderId="37" xfId="0" applyNumberFormat="1" applyFont="1" applyFill="1" applyBorder="1" applyAlignment="1">
      <alignment horizontal="center"/>
    </xf>
    <xf numFmtId="4" fontId="10" fillId="9" borderId="29" xfId="0" applyNumberFormat="1" applyFont="1" applyFill="1" applyBorder="1" applyAlignment="1">
      <alignment horizontal="center"/>
    </xf>
    <xf numFmtId="4" fontId="10" fillId="9" borderId="30" xfId="0" applyNumberFormat="1" applyFont="1" applyFill="1" applyBorder="1" applyAlignment="1">
      <alignment horizontal="center"/>
    </xf>
    <xf numFmtId="4" fontId="10" fillId="9" borderId="31" xfId="0" applyNumberFormat="1" applyFont="1" applyFill="1" applyBorder="1" applyAlignment="1">
      <alignment horizontal="center"/>
    </xf>
    <xf numFmtId="0" fontId="10" fillId="10" borderId="40" xfId="0" applyFont="1" applyFill="1" applyBorder="1"/>
    <xf numFmtId="3" fontId="10" fillId="10" borderId="38" xfId="0" applyNumberFormat="1" applyFont="1" applyFill="1" applyBorder="1" applyAlignment="1">
      <alignment horizontal="right"/>
    </xf>
    <xf numFmtId="3" fontId="10" fillId="10" borderId="28" xfId="0" applyNumberFormat="1" applyFont="1" applyFill="1" applyBorder="1" applyAlignment="1">
      <alignment horizontal="right"/>
    </xf>
    <xf numFmtId="3" fontId="10" fillId="10" borderId="35" xfId="0" applyNumberFormat="1" applyFont="1" applyFill="1" applyBorder="1" applyAlignment="1">
      <alignment horizontal="right"/>
    </xf>
    <xf numFmtId="4" fontId="10" fillId="10" borderId="38" xfId="0" applyNumberFormat="1" applyFont="1" applyFill="1" applyBorder="1" applyAlignment="1">
      <alignment horizontal="center"/>
    </xf>
    <xf numFmtId="4" fontId="10" fillId="10" borderId="28" xfId="0" applyNumberFormat="1" applyFont="1" applyFill="1" applyBorder="1" applyAlignment="1">
      <alignment horizontal="center"/>
    </xf>
    <xf numFmtId="4" fontId="10" fillId="10" borderId="32" xfId="0" applyNumberFormat="1" applyFont="1" applyFill="1" applyBorder="1" applyAlignment="1">
      <alignment horizontal="center"/>
    </xf>
    <xf numFmtId="4" fontId="10" fillId="10" borderId="19" xfId="0" applyNumberFormat="1" applyFont="1" applyFill="1" applyBorder="1" applyAlignment="1">
      <alignment horizontal="center"/>
    </xf>
    <xf numFmtId="4" fontId="10" fillId="9" borderId="38" xfId="0" applyNumberFormat="1" applyFont="1" applyFill="1" applyBorder="1" applyAlignment="1">
      <alignment horizontal="center"/>
    </xf>
    <xf numFmtId="4" fontId="10" fillId="9" borderId="28" xfId="0" applyNumberFormat="1" applyFont="1" applyFill="1" applyBorder="1" applyAlignment="1">
      <alignment horizontal="center"/>
    </xf>
    <xf numFmtId="4" fontId="10" fillId="9" borderId="32" xfId="0" applyNumberFormat="1" applyFont="1" applyFill="1" applyBorder="1" applyAlignment="1">
      <alignment horizontal="center"/>
    </xf>
    <xf numFmtId="4" fontId="10" fillId="9" borderId="19" xfId="0" applyNumberFormat="1" applyFont="1" applyFill="1" applyBorder="1" applyAlignment="1">
      <alignment horizontal="center"/>
    </xf>
    <xf numFmtId="0" fontId="11" fillId="10" borderId="3" xfId="0" applyFont="1" applyFill="1" applyBorder="1"/>
    <xf numFmtId="3" fontId="11" fillId="10" borderId="36" xfId="0" applyNumberFormat="1" applyFont="1" applyFill="1" applyBorder="1"/>
    <xf numFmtId="3" fontId="11" fillId="10" borderId="23" xfId="0" applyNumberFormat="1" applyFont="1" applyFill="1" applyBorder="1"/>
    <xf numFmtId="3" fontId="11" fillId="10" borderId="24" xfId="0" applyNumberFormat="1" applyFont="1" applyFill="1" applyBorder="1"/>
    <xf numFmtId="4" fontId="11" fillId="10" borderId="36" xfId="0" applyNumberFormat="1" applyFont="1" applyFill="1" applyBorder="1" applyAlignment="1">
      <alignment horizontal="center"/>
    </xf>
    <xf numFmtId="4" fontId="11" fillId="10" borderId="23" xfId="0" applyNumberFormat="1" applyFont="1" applyFill="1" applyBorder="1" applyAlignment="1">
      <alignment horizontal="center"/>
    </xf>
    <xf numFmtId="4" fontId="11" fillId="10" borderId="27" xfId="0" applyNumberFormat="1" applyFont="1" applyFill="1" applyBorder="1" applyAlignment="1">
      <alignment horizontal="center"/>
    </xf>
    <xf numFmtId="4" fontId="11" fillId="10" borderId="16" xfId="0" applyNumberFormat="1" applyFont="1" applyFill="1" applyBorder="1" applyAlignment="1">
      <alignment horizontal="center"/>
    </xf>
    <xf numFmtId="3" fontId="10" fillId="9" borderId="38" xfId="0" applyNumberFormat="1" applyFont="1" applyFill="1" applyBorder="1"/>
    <xf numFmtId="3" fontId="10" fillId="9" borderId="28" xfId="0" applyNumberFormat="1" applyFont="1" applyFill="1" applyBorder="1"/>
    <xf numFmtId="3" fontId="10" fillId="9" borderId="35" xfId="0" applyNumberFormat="1" applyFont="1" applyFill="1" applyBorder="1"/>
    <xf numFmtId="3" fontId="10" fillId="10" borderId="38" xfId="0" applyNumberFormat="1" applyFont="1" applyFill="1" applyBorder="1"/>
    <xf numFmtId="3" fontId="10" fillId="10" borderId="28" xfId="0" applyNumberFormat="1" applyFont="1" applyFill="1" applyBorder="1"/>
    <xf numFmtId="3" fontId="10" fillId="10" borderId="35" xfId="0" applyNumberFormat="1" applyFont="1" applyFill="1" applyBorder="1"/>
    <xf numFmtId="0" fontId="11" fillId="9" borderId="4" xfId="0" applyFont="1" applyFill="1" applyBorder="1"/>
    <xf numFmtId="3" fontId="11" fillId="9" borderId="39" xfId="0" applyNumberFormat="1" applyFont="1" applyFill="1" applyBorder="1"/>
    <xf numFmtId="3" fontId="11" fillId="9" borderId="25" xfId="0" applyNumberFormat="1" applyFont="1" applyFill="1" applyBorder="1"/>
    <xf numFmtId="3" fontId="11" fillId="9" borderId="26" xfId="0" applyNumberFormat="1" applyFont="1" applyFill="1" applyBorder="1"/>
    <xf numFmtId="2" fontId="11" fillId="9" borderId="39" xfId="0" applyNumberFormat="1" applyFont="1" applyFill="1" applyBorder="1" applyAlignment="1">
      <alignment horizontal="center"/>
    </xf>
    <xf numFmtId="2" fontId="11" fillId="9" borderId="25" xfId="0" applyNumberFormat="1" applyFont="1" applyFill="1" applyBorder="1" applyAlignment="1">
      <alignment horizontal="center"/>
    </xf>
    <xf numFmtId="2" fontId="11" fillId="9" borderId="33" xfId="0" applyNumberFormat="1" applyFont="1" applyFill="1" applyBorder="1" applyAlignment="1">
      <alignment horizontal="center"/>
    </xf>
    <xf numFmtId="2" fontId="11" fillId="9" borderId="34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Continuous" wrapText="1"/>
    </xf>
    <xf numFmtId="0" fontId="11" fillId="7" borderId="14" xfId="0" applyFont="1" applyFill="1" applyBorder="1" applyAlignment="1">
      <alignment horizontal="center" vertical="center" wrapText="1"/>
    </xf>
    <xf numFmtId="4" fontId="11" fillId="7" borderId="15" xfId="0" applyNumberFormat="1" applyFont="1" applyFill="1" applyBorder="1" applyAlignment="1">
      <alignment horizontal="center" vertical="center" wrapText="1"/>
    </xf>
    <xf numFmtId="4" fontId="11" fillId="7" borderId="16" xfId="0" applyNumberFormat="1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/>
    </xf>
    <xf numFmtId="4" fontId="10" fillId="6" borderId="21" xfId="0" applyNumberFormat="1" applyFont="1" applyFill="1" applyBorder="1" applyAlignment="1">
      <alignment horizontal="center"/>
    </xf>
    <xf numFmtId="4" fontId="10" fillId="6" borderId="22" xfId="0" applyNumberFormat="1" applyFont="1" applyFill="1" applyBorder="1" applyAlignment="1">
      <alignment horizontal="center"/>
    </xf>
    <xf numFmtId="0" fontId="11" fillId="7" borderId="17" xfId="0" applyFont="1" applyFill="1" applyBorder="1" applyAlignment="1">
      <alignment horizontal="center"/>
    </xf>
    <xf numFmtId="4" fontId="10" fillId="7" borderId="18" xfId="0" applyNumberFormat="1" applyFont="1" applyFill="1" applyBorder="1" applyAlignment="1">
      <alignment horizontal="center"/>
    </xf>
    <xf numFmtId="4" fontId="10" fillId="7" borderId="19" xfId="0" applyNumberFormat="1" applyFont="1" applyFill="1" applyBorder="1" applyAlignment="1">
      <alignment horizontal="center"/>
    </xf>
    <xf numFmtId="0" fontId="11" fillId="6" borderId="17" xfId="0" applyFont="1" applyFill="1" applyBorder="1" applyAlignment="1">
      <alignment horizontal="center"/>
    </xf>
    <xf numFmtId="4" fontId="10" fillId="6" borderId="19" xfId="0" applyNumberFormat="1" applyFont="1" applyFill="1" applyBorder="1" applyAlignment="1">
      <alignment horizontal="center"/>
    </xf>
    <xf numFmtId="173" fontId="8" fillId="0" borderId="0" xfId="1" applyNumberFormat="1" applyFont="1"/>
    <xf numFmtId="173" fontId="8" fillId="0" borderId="0" xfId="1" applyNumberFormat="1" applyFont="1" applyBorder="1" applyAlignment="1">
      <alignment horizontal="center"/>
    </xf>
    <xf numFmtId="0" fontId="5" fillId="0" borderId="0" xfId="0" applyFont="1" applyAlignment="1">
      <alignment horizontal="centerContinuous" wrapText="1"/>
    </xf>
    <xf numFmtId="0" fontId="5" fillId="0" borderId="0" xfId="0" applyFont="1" applyAlignment="1">
      <alignment horizontal="left" wrapText="1"/>
    </xf>
    <xf numFmtId="0" fontId="6" fillId="11" borderId="0" xfId="0" applyFont="1" applyFill="1"/>
    <xf numFmtId="0" fontId="6" fillId="0" borderId="0" xfId="0" applyFont="1" applyAlignment="1">
      <alignment horizontal="left" vertical="center" wrapText="1"/>
    </xf>
    <xf numFmtId="49" fontId="5" fillId="0" borderId="0" xfId="1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3" fontId="10" fillId="5" borderId="11" xfId="0" applyNumberFormat="1" applyFont="1" applyFill="1" applyBorder="1" applyAlignment="1">
      <alignment horizontal="center"/>
    </xf>
    <xf numFmtId="3" fontId="10" fillId="5" borderId="13" xfId="0" applyNumberFormat="1" applyFont="1" applyFill="1" applyBorder="1" applyAlignment="1">
      <alignment horizontal="center"/>
    </xf>
    <xf numFmtId="3" fontId="10" fillId="0" borderId="13" xfId="0" applyNumberFormat="1" applyFont="1" applyBorder="1" applyAlignment="1">
      <alignment horizontal="center"/>
    </xf>
    <xf numFmtId="3" fontId="10" fillId="0" borderId="11" xfId="0" applyNumberFormat="1" applyFont="1" applyBorder="1" applyAlignment="1">
      <alignment horizontal="center"/>
    </xf>
    <xf numFmtId="3" fontId="11" fillId="0" borderId="3" xfId="0" applyNumberFormat="1" applyFont="1" applyBorder="1" applyAlignment="1">
      <alignment horizontal="center"/>
    </xf>
    <xf numFmtId="4" fontId="10" fillId="5" borderId="11" xfId="0" applyNumberFormat="1" applyFont="1" applyFill="1" applyBorder="1" applyAlignment="1">
      <alignment horizontal="center"/>
    </xf>
    <xf numFmtId="4" fontId="10" fillId="0" borderId="11" xfId="0" applyNumberFormat="1" applyFont="1" applyBorder="1" applyAlignment="1">
      <alignment horizontal="center"/>
    </xf>
    <xf numFmtId="4" fontId="10" fillId="5" borderId="13" xfId="0" applyNumberFormat="1" applyFont="1" applyFill="1" applyBorder="1" applyAlignment="1">
      <alignment horizontal="center"/>
    </xf>
    <xf numFmtId="4" fontId="10" fillId="0" borderId="13" xfId="0" applyNumberFormat="1" applyFont="1" applyBorder="1" applyAlignment="1">
      <alignment horizontal="center"/>
    </xf>
    <xf numFmtId="4" fontId="11" fillId="0" borderId="3" xfId="0" applyNumberFormat="1" applyFont="1" applyBorder="1" applyAlignment="1">
      <alignment horizontal="center"/>
    </xf>
  </cellXfs>
  <cellStyles count="5">
    <cellStyle name="Normal" xfId="0" builtinId="0"/>
    <cellStyle name="Normal 2" xfId="3" xr:uid="{00000000-0005-0000-0000-000001000000}"/>
    <cellStyle name="Normal 3" xfId="4" xr:uid="{00000000-0005-0000-0000-000002000000}"/>
    <cellStyle name="Porcentagem" xfId="1" builtinId="5"/>
    <cellStyle name="Porcentagem 2" xfId="2" xr:uid="{00000000-0005-0000-0000-000004000000}"/>
  </cellStyles>
  <dxfs count="0"/>
  <tableStyles count="0" defaultTableStyle="TableStyleMedium2" defaultPivotStyle="PivotStyleLight16"/>
  <colors>
    <mruColors>
      <color rgb="FFFF6600"/>
      <color rgb="FF008000"/>
      <color rgb="FF0000FF"/>
      <color rgb="FFEA813A"/>
      <color rgb="FFB3423F"/>
      <color rgb="FF3642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3.7700473493150935E-2"/>
          <c:y val="0.11457839059926869"/>
          <c:w val="0.93662968313651551"/>
          <c:h val="0.70010524058797707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completo'!$A$27</c:f>
              <c:strCache>
                <c:ptCount val="1"/>
                <c:pt idx="0">
                  <c:v>TOTAL LAVOURAS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completo'!$M$3:$AL$3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2025**</c:v>
                </c:pt>
              </c:strCache>
            </c:strRef>
          </c:cat>
          <c:val>
            <c:numRef>
              <c:f>'VBP completo'!$M$27:$AL$27</c:f>
              <c:numCache>
                <c:formatCode>#,##0.00</c:formatCode>
                <c:ptCount val="26"/>
                <c:pt idx="0">
                  <c:v>279.97243171640275</c:v>
                </c:pt>
                <c:pt idx="1">
                  <c:v>310.99759401086231</c:v>
                </c:pt>
                <c:pt idx="2">
                  <c:v>371.49736216527015</c:v>
                </c:pt>
                <c:pt idx="3">
                  <c:v>421.64666847947052</c:v>
                </c:pt>
                <c:pt idx="4">
                  <c:v>418.55952253560071</c:v>
                </c:pt>
                <c:pt idx="5">
                  <c:v>353.87319308390948</c:v>
                </c:pt>
                <c:pt idx="6">
                  <c:v>356.03502631480734</c:v>
                </c:pt>
                <c:pt idx="7">
                  <c:v>402.07667352067779</c:v>
                </c:pt>
                <c:pt idx="8">
                  <c:v>461.68330127081759</c:v>
                </c:pt>
                <c:pt idx="9">
                  <c:v>438.53798812786243</c:v>
                </c:pt>
                <c:pt idx="10">
                  <c:v>454.8123601880942</c:v>
                </c:pt>
                <c:pt idx="11">
                  <c:v>528.2083335883691</c:v>
                </c:pt>
                <c:pt idx="12">
                  <c:v>556.93176365909528</c:v>
                </c:pt>
                <c:pt idx="13">
                  <c:v>605.94531479843624</c:v>
                </c:pt>
                <c:pt idx="14">
                  <c:v>613.7412973677267</c:v>
                </c:pt>
                <c:pt idx="15">
                  <c:v>615.96817951718594</c:v>
                </c:pt>
                <c:pt idx="16">
                  <c:v>623.75724536246423</c:v>
                </c:pt>
                <c:pt idx="17">
                  <c:v>626.3470027903245</c:v>
                </c:pt>
                <c:pt idx="18">
                  <c:v>605.01605946762947</c:v>
                </c:pt>
                <c:pt idx="19">
                  <c:v>596.31552886831116</c:v>
                </c:pt>
                <c:pt idx="20">
                  <c:v>726.92261393347064</c:v>
                </c:pt>
                <c:pt idx="21">
                  <c:v>823.87250645034283</c:v>
                </c:pt>
                <c:pt idx="22">
                  <c:v>828.53033160728501</c:v>
                </c:pt>
                <c:pt idx="23">
                  <c:v>862.21700697904726</c:v>
                </c:pt>
                <c:pt idx="24">
                  <c:v>836.36682043067367</c:v>
                </c:pt>
                <c:pt idx="25">
                  <c:v>932.20932462733742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9-4859-937A-6DDCE1CE3021}"/>
            </c:ext>
          </c:extLst>
        </c:ser>
        <c:ser>
          <c:idx val="1"/>
          <c:order val="1"/>
          <c:tx>
            <c:strRef>
              <c:f>'VBP completo'!$A$33</c:f>
              <c:strCache>
                <c:ptCount val="1"/>
                <c:pt idx="0">
                  <c:v>TOTAL PECUÁRIA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completo'!$M$3:$AL$3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2025**</c:v>
                </c:pt>
              </c:strCache>
            </c:strRef>
          </c:cat>
          <c:val>
            <c:numRef>
              <c:f>'VBP completo'!$M$33:$AL$33</c:f>
              <c:numCache>
                <c:formatCode>#,##0.00</c:formatCode>
                <c:ptCount val="26"/>
                <c:pt idx="0">
                  <c:v>133.0634551607605</c:v>
                </c:pt>
                <c:pt idx="1">
                  <c:v>141.78749214245082</c:v>
                </c:pt>
                <c:pt idx="2">
                  <c:v>150.92407273440065</c:v>
                </c:pt>
                <c:pt idx="3">
                  <c:v>161.66019310207122</c:v>
                </c:pt>
                <c:pt idx="4">
                  <c:v>175.48851710208729</c:v>
                </c:pt>
                <c:pt idx="5">
                  <c:v>186.86176850093662</c:v>
                </c:pt>
                <c:pt idx="6">
                  <c:v>181.39864648038886</c:v>
                </c:pt>
                <c:pt idx="7">
                  <c:v>212.5606922770657</c:v>
                </c:pt>
                <c:pt idx="8">
                  <c:v>237.91412759789196</c:v>
                </c:pt>
                <c:pt idx="9">
                  <c:v>234.75797120110016</c:v>
                </c:pt>
                <c:pt idx="10">
                  <c:v>244.54565439265988</c:v>
                </c:pt>
                <c:pt idx="11">
                  <c:v>258.80926348504221</c:v>
                </c:pt>
                <c:pt idx="12">
                  <c:v>263.96944262958993</c:v>
                </c:pt>
                <c:pt idx="13">
                  <c:v>294.47427748192615</c:v>
                </c:pt>
                <c:pt idx="14">
                  <c:v>317.40858823865614</c:v>
                </c:pt>
                <c:pt idx="15">
                  <c:v>323.50656933352235</c:v>
                </c:pt>
                <c:pt idx="16">
                  <c:v>312.15067848377822</c:v>
                </c:pt>
                <c:pt idx="17">
                  <c:v>316.13991408981531</c:v>
                </c:pt>
                <c:pt idx="18">
                  <c:v>306.04616458314752</c:v>
                </c:pt>
                <c:pt idx="19">
                  <c:v>334.61532158584117</c:v>
                </c:pt>
                <c:pt idx="20">
                  <c:v>369.98670545923233</c:v>
                </c:pt>
                <c:pt idx="21">
                  <c:v>382.7264742104561</c:v>
                </c:pt>
                <c:pt idx="22">
                  <c:v>377.33714813584368</c:v>
                </c:pt>
                <c:pt idx="23">
                  <c:v>385.22250332419185</c:v>
                </c:pt>
                <c:pt idx="24">
                  <c:v>425.18036049352889</c:v>
                </c:pt>
                <c:pt idx="25">
                  <c:v>476.14089077724054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9-4859-937A-6DDCE1CE3021}"/>
            </c:ext>
          </c:extLst>
        </c:ser>
        <c:ser>
          <c:idx val="2"/>
          <c:order val="2"/>
          <c:tx>
            <c:strRef>
              <c:f>'VBP completo'!$A$34</c:f>
              <c:strCache>
                <c:ptCount val="1"/>
                <c:pt idx="0">
                  <c:v>VBP TOTAL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completo'!$M$3:$AL$3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2025**</c:v>
                </c:pt>
              </c:strCache>
            </c:strRef>
          </c:cat>
          <c:val>
            <c:numRef>
              <c:f>'VBP completo'!$M$34:$AL$34</c:f>
              <c:numCache>
                <c:formatCode>#,##0.00</c:formatCode>
                <c:ptCount val="26"/>
                <c:pt idx="0">
                  <c:v>413.03588687716325</c:v>
                </c:pt>
                <c:pt idx="1">
                  <c:v>452.78508615331316</c:v>
                </c:pt>
                <c:pt idx="2">
                  <c:v>522.42143489967077</c:v>
                </c:pt>
                <c:pt idx="3">
                  <c:v>583.30686158154174</c:v>
                </c:pt>
                <c:pt idx="4">
                  <c:v>594.04803963768802</c:v>
                </c:pt>
                <c:pt idx="5">
                  <c:v>540.73496158484613</c:v>
                </c:pt>
                <c:pt idx="6">
                  <c:v>537.43367279519623</c:v>
                </c:pt>
                <c:pt idx="7">
                  <c:v>614.63736579774354</c:v>
                </c:pt>
                <c:pt idx="8">
                  <c:v>699.59742886870959</c:v>
                </c:pt>
                <c:pt idx="9">
                  <c:v>673.29595932896257</c:v>
                </c:pt>
                <c:pt idx="10">
                  <c:v>699.35801458075412</c:v>
                </c:pt>
                <c:pt idx="11">
                  <c:v>787.01759707341125</c:v>
                </c:pt>
                <c:pt idx="12">
                  <c:v>820.90120628868522</c:v>
                </c:pt>
                <c:pt idx="13">
                  <c:v>900.41959228036239</c:v>
                </c:pt>
                <c:pt idx="14">
                  <c:v>931.1498856063829</c:v>
                </c:pt>
                <c:pt idx="15">
                  <c:v>939.47474885070824</c:v>
                </c:pt>
                <c:pt idx="16">
                  <c:v>935.90792384624251</c:v>
                </c:pt>
                <c:pt idx="17">
                  <c:v>942.4869168801398</c:v>
                </c:pt>
                <c:pt idx="18">
                  <c:v>911.06222405077699</c:v>
                </c:pt>
                <c:pt idx="19">
                  <c:v>930.93085045415228</c:v>
                </c:pt>
                <c:pt idx="20">
                  <c:v>1096.9093193927029</c:v>
                </c:pt>
                <c:pt idx="21">
                  <c:v>1206.598980660799</c:v>
                </c:pt>
                <c:pt idx="22">
                  <c:v>1205.8674797431286</c:v>
                </c:pt>
                <c:pt idx="23">
                  <c:v>1247.4395103032391</c:v>
                </c:pt>
                <c:pt idx="24">
                  <c:v>1261.5471809242026</c:v>
                </c:pt>
                <c:pt idx="25">
                  <c:v>1408.350215404578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29-4859-937A-6DDCE1CE302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2368"/>
        <c:axId val="928912760"/>
      </c:lineChart>
      <c:catAx>
        <c:axId val="928912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CGPOP/DAEP/SPA/MAPA.</a:t>
                </a:r>
              </a:p>
            </c:rich>
          </c:tx>
          <c:layout>
            <c:manualLayout>
              <c:xMode val="edge"/>
              <c:yMode val="edge"/>
              <c:x val="4.9784893140982951E-2"/>
              <c:y val="0.92614380509243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8912760"/>
        <c:crosses val="autoZero"/>
        <c:auto val="1"/>
        <c:lblAlgn val="ctr"/>
        <c:lblOffset val="100"/>
        <c:noMultiLvlLbl val="0"/>
      </c:catAx>
      <c:valAx>
        <c:axId val="928912760"/>
        <c:scaling>
          <c:orientation val="minMax"/>
          <c:max val="16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Bilhões R$*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92891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</c:legendEntry>
      <c:layout>
        <c:manualLayout>
          <c:xMode val="edge"/>
          <c:yMode val="edge"/>
          <c:x val="7.2137781504667972E-2"/>
          <c:y val="0.14782306132754119"/>
          <c:w val="0.55316944641614618"/>
          <c:h val="7.15952555328903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Pecuária - por produto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8895140637784648E-2"/>
          <c:y val="0.14510777465067151"/>
          <c:w val="0.91829519364923928"/>
          <c:h val="0.65311181827224007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completo'!$A$28</c:f>
              <c:strCache>
                <c:ptCount val="1"/>
                <c:pt idx="0">
                  <c:v>Bovinos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completo'!$M$3:$AL$3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2025**</c:v>
                </c:pt>
              </c:strCache>
            </c:strRef>
          </c:cat>
          <c:val>
            <c:numRef>
              <c:f>'VBP completo'!$M$28:$AL$28</c:f>
              <c:numCache>
                <c:formatCode>#,##0.00</c:formatCode>
                <c:ptCount val="26"/>
                <c:pt idx="0">
                  <c:v>59.669692685887874</c:v>
                </c:pt>
                <c:pt idx="1">
                  <c:v>65.959281601846968</c:v>
                </c:pt>
                <c:pt idx="2">
                  <c:v>69.995259431493068</c:v>
                </c:pt>
                <c:pt idx="3">
                  <c:v>70.643448449276846</c:v>
                </c:pt>
                <c:pt idx="4">
                  <c:v>79.482219562172958</c:v>
                </c:pt>
                <c:pt idx="5">
                  <c:v>77.165872346165088</c:v>
                </c:pt>
                <c:pt idx="6">
                  <c:v>80.117173736412397</c:v>
                </c:pt>
                <c:pt idx="7">
                  <c:v>87.068854420444865</c:v>
                </c:pt>
                <c:pt idx="8">
                  <c:v>96.134256533246997</c:v>
                </c:pt>
                <c:pt idx="9">
                  <c:v>95.131558772244617</c:v>
                </c:pt>
                <c:pt idx="10">
                  <c:v>100.29729825900895</c:v>
                </c:pt>
                <c:pt idx="11">
                  <c:v>106.02987593969787</c:v>
                </c:pt>
                <c:pt idx="12">
                  <c:v>107.61027135060205</c:v>
                </c:pt>
                <c:pt idx="13">
                  <c:v>116.61147227733569</c:v>
                </c:pt>
                <c:pt idx="14">
                  <c:v>133.96533908345495</c:v>
                </c:pt>
                <c:pt idx="15">
                  <c:v>138.57591062386703</c:v>
                </c:pt>
                <c:pt idx="16">
                  <c:v>129.71358375652784</c:v>
                </c:pt>
                <c:pt idx="17">
                  <c:v>127.29147604158877</c:v>
                </c:pt>
                <c:pt idx="18">
                  <c:v>128.14448088728551</c:v>
                </c:pt>
                <c:pt idx="19">
                  <c:v>137.21457250672913</c:v>
                </c:pt>
                <c:pt idx="20">
                  <c:v>157.39361530440286</c:v>
                </c:pt>
                <c:pt idx="21">
                  <c:v>160.49999871593101</c:v>
                </c:pt>
                <c:pt idx="22">
                  <c:v>156.61425730032818</c:v>
                </c:pt>
                <c:pt idx="23">
                  <c:v>149.52040071111671</c:v>
                </c:pt>
                <c:pt idx="24">
                  <c:v>169.1909401072497</c:v>
                </c:pt>
                <c:pt idx="25">
                  <c:v>203.2717376161267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D-4C04-8966-6DBDA0898BCD}"/>
            </c:ext>
          </c:extLst>
        </c:ser>
        <c:ser>
          <c:idx val="1"/>
          <c:order val="1"/>
          <c:tx>
            <c:strRef>
              <c:f>'VBP completo'!$A$29</c:f>
              <c:strCache>
                <c:ptCount val="1"/>
                <c:pt idx="0">
                  <c:v>Suínos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completo'!$M$3:$AL$3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2025**</c:v>
                </c:pt>
              </c:strCache>
            </c:strRef>
          </c:cat>
          <c:val>
            <c:numRef>
              <c:f>'VBP completo'!$M$29:$AL$29</c:f>
              <c:numCache>
                <c:formatCode>#,##0.00</c:formatCode>
                <c:ptCount val="26"/>
                <c:pt idx="0">
                  <c:v>10.804110184672664</c:v>
                </c:pt>
                <c:pt idx="1">
                  <c:v>12.961934999198112</c:v>
                </c:pt>
                <c:pt idx="2">
                  <c:v>13.284941147615591</c:v>
                </c:pt>
                <c:pt idx="3">
                  <c:v>14.19811935506667</c:v>
                </c:pt>
                <c:pt idx="4">
                  <c:v>15.963142521298767</c:v>
                </c:pt>
                <c:pt idx="5">
                  <c:v>18.507855151660745</c:v>
                </c:pt>
                <c:pt idx="6">
                  <c:v>16.280321900182475</c:v>
                </c:pt>
                <c:pt idx="7">
                  <c:v>17.408694827841607</c:v>
                </c:pt>
                <c:pt idx="8">
                  <c:v>20.613673331046709</c:v>
                </c:pt>
                <c:pt idx="9">
                  <c:v>20.837276246302615</c:v>
                </c:pt>
                <c:pt idx="10">
                  <c:v>22.923093059609528</c:v>
                </c:pt>
                <c:pt idx="11">
                  <c:v>22.95901841499921</c:v>
                </c:pt>
                <c:pt idx="12">
                  <c:v>21.557357307284434</c:v>
                </c:pt>
                <c:pt idx="13">
                  <c:v>24.96015789259555</c:v>
                </c:pt>
                <c:pt idx="14">
                  <c:v>26.216193611597859</c:v>
                </c:pt>
                <c:pt idx="15">
                  <c:v>28.016984018942868</c:v>
                </c:pt>
                <c:pt idx="16">
                  <c:v>25.855601445186128</c:v>
                </c:pt>
                <c:pt idx="17">
                  <c:v>38.543367686192887</c:v>
                </c:pt>
                <c:pt idx="18">
                  <c:v>30.667327214850058</c:v>
                </c:pt>
                <c:pt idx="19">
                  <c:v>37.964447482082171</c:v>
                </c:pt>
                <c:pt idx="20">
                  <c:v>51.040277005718977</c:v>
                </c:pt>
                <c:pt idx="21">
                  <c:v>47.417332441686945</c:v>
                </c:pt>
                <c:pt idx="22">
                  <c:v>41.373243525102659</c:v>
                </c:pt>
                <c:pt idx="23">
                  <c:v>47.33598721171191</c:v>
                </c:pt>
                <c:pt idx="24">
                  <c:v>55.517408449598584</c:v>
                </c:pt>
                <c:pt idx="25">
                  <c:v>59.689437904517838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AD-4C04-8966-6DBDA0898BCD}"/>
            </c:ext>
          </c:extLst>
        </c:ser>
        <c:ser>
          <c:idx val="2"/>
          <c:order val="2"/>
          <c:tx>
            <c:strRef>
              <c:f>'VBP completo'!$A$30</c:f>
              <c:strCache>
                <c:ptCount val="1"/>
                <c:pt idx="0">
                  <c:v>Frango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completo'!$M$3:$AL$3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2025**</c:v>
                </c:pt>
              </c:strCache>
            </c:strRef>
          </c:cat>
          <c:val>
            <c:numRef>
              <c:f>'VBP completo'!$M$30:$AL$30</c:f>
              <c:numCache>
                <c:formatCode>#,##0.00</c:formatCode>
                <c:ptCount val="26"/>
                <c:pt idx="0">
                  <c:v>29.80546382228318</c:v>
                </c:pt>
                <c:pt idx="1">
                  <c:v>31.105454607475895</c:v>
                </c:pt>
                <c:pt idx="2">
                  <c:v>35.32276459500504</c:v>
                </c:pt>
                <c:pt idx="3">
                  <c:v>40.211899287494695</c:v>
                </c:pt>
                <c:pt idx="4">
                  <c:v>42.725917501788452</c:v>
                </c:pt>
                <c:pt idx="5">
                  <c:v>50.569238536488136</c:v>
                </c:pt>
                <c:pt idx="6">
                  <c:v>46.264110964502557</c:v>
                </c:pt>
                <c:pt idx="7">
                  <c:v>62.28882545804985</c:v>
                </c:pt>
                <c:pt idx="8">
                  <c:v>70.180209259944064</c:v>
                </c:pt>
                <c:pt idx="9">
                  <c:v>67.084845384444378</c:v>
                </c:pt>
                <c:pt idx="10">
                  <c:v>65.879038924108187</c:v>
                </c:pt>
                <c:pt idx="11">
                  <c:v>70.861437918898275</c:v>
                </c:pt>
                <c:pt idx="12">
                  <c:v>71.360725601053105</c:v>
                </c:pt>
                <c:pt idx="13">
                  <c:v>79.169478279637531</c:v>
                </c:pt>
                <c:pt idx="14">
                  <c:v>76.738782119652342</c:v>
                </c:pt>
                <c:pt idx="15">
                  <c:v>81.685068106159903</c:v>
                </c:pt>
                <c:pt idx="16">
                  <c:v>83.369443310849377</c:v>
                </c:pt>
                <c:pt idx="17">
                  <c:v>75.829352029679242</c:v>
                </c:pt>
                <c:pt idx="18">
                  <c:v>75.387367145194659</c:v>
                </c:pt>
                <c:pt idx="19">
                  <c:v>87.853678449423668</c:v>
                </c:pt>
                <c:pt idx="20">
                  <c:v>86.654876965867203</c:v>
                </c:pt>
                <c:pt idx="21">
                  <c:v>101.13380158237571</c:v>
                </c:pt>
                <c:pt idx="22">
                  <c:v>98.572079682763345</c:v>
                </c:pt>
                <c:pt idx="23">
                  <c:v>95.247546803909543</c:v>
                </c:pt>
                <c:pt idx="24">
                  <c:v>106.00460425563151</c:v>
                </c:pt>
                <c:pt idx="25">
                  <c:v>113.01170608099828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AD-4C04-8966-6DBDA0898BCD}"/>
            </c:ext>
          </c:extLst>
        </c:ser>
        <c:ser>
          <c:idx val="3"/>
          <c:order val="3"/>
          <c:tx>
            <c:strRef>
              <c:f>'VBP completo'!$A$31</c:f>
              <c:strCache>
                <c:ptCount val="1"/>
                <c:pt idx="0">
                  <c:v>Leite</c:v>
                </c:pt>
              </c:strCache>
            </c:strRef>
          </c:tx>
          <c:spPr>
            <a:ln w="508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triang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861423698555899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AD-4C04-8966-6DBDA0898BCD}"/>
                </c:ext>
              </c:extLst>
            </c:dLbl>
            <c:dLbl>
              <c:idx val="1"/>
              <c:layout>
                <c:manualLayout>
                  <c:x val="-2.692732740391256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AD-4C04-8966-6DBDA0898BC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completo'!$M$3:$AL$3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2025**</c:v>
                </c:pt>
              </c:strCache>
            </c:strRef>
          </c:cat>
          <c:val>
            <c:numRef>
              <c:f>'VBP completo'!$M$31:$AL$31</c:f>
              <c:numCache>
                <c:formatCode>#,##0.00</c:formatCode>
                <c:ptCount val="26"/>
                <c:pt idx="0">
                  <c:v>23.568896427496021</c:v>
                </c:pt>
                <c:pt idx="1">
                  <c:v>22.679907774446544</c:v>
                </c:pt>
                <c:pt idx="2">
                  <c:v>22.965236009028338</c:v>
                </c:pt>
                <c:pt idx="3">
                  <c:v>25.28968875041895</c:v>
                </c:pt>
                <c:pt idx="4">
                  <c:v>25.847290036139793</c:v>
                </c:pt>
                <c:pt idx="5">
                  <c:v>29.070881637890167</c:v>
                </c:pt>
                <c:pt idx="6">
                  <c:v>27.767681983435942</c:v>
                </c:pt>
                <c:pt idx="7">
                  <c:v>34.136206763337974</c:v>
                </c:pt>
                <c:pt idx="8">
                  <c:v>38.401312354791138</c:v>
                </c:pt>
                <c:pt idx="9">
                  <c:v>39.150560373660916</c:v>
                </c:pt>
                <c:pt idx="10">
                  <c:v>43.236295990874204</c:v>
                </c:pt>
                <c:pt idx="11">
                  <c:v>44.571502386039583</c:v>
                </c:pt>
                <c:pt idx="12">
                  <c:v>46.575497838493057</c:v>
                </c:pt>
                <c:pt idx="13">
                  <c:v>53.897056944519214</c:v>
                </c:pt>
                <c:pt idx="14">
                  <c:v>58.201623541060584</c:v>
                </c:pt>
                <c:pt idx="15">
                  <c:v>52.536914286098465</c:v>
                </c:pt>
                <c:pt idx="16">
                  <c:v>48.74823463387029</c:v>
                </c:pt>
                <c:pt idx="17">
                  <c:v>54.315568674385595</c:v>
                </c:pt>
                <c:pt idx="18">
                  <c:v>53.508215709631607</c:v>
                </c:pt>
                <c:pt idx="19">
                  <c:v>53.012340273995221</c:v>
                </c:pt>
                <c:pt idx="20">
                  <c:v>54.50406772566086</c:v>
                </c:pt>
                <c:pt idx="21">
                  <c:v>54.564185336849057</c:v>
                </c:pt>
                <c:pt idx="22">
                  <c:v>59.573134672437398</c:v>
                </c:pt>
                <c:pt idx="23">
                  <c:v>66.990160788160665</c:v>
                </c:pt>
                <c:pt idx="24">
                  <c:v>67.882792120446666</c:v>
                </c:pt>
                <c:pt idx="25">
                  <c:v>69.495524261162103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AD-4C04-8966-6DBDA0898BCD}"/>
            </c:ext>
          </c:extLst>
        </c:ser>
        <c:ser>
          <c:idx val="4"/>
          <c:order val="4"/>
          <c:tx>
            <c:strRef>
              <c:f>'VBP completo'!$A$32</c:f>
              <c:strCache>
                <c:ptCount val="1"/>
                <c:pt idx="0">
                  <c:v>Ovos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2.561153793022834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8AD-4C04-8966-6DBDA0898BCD}"/>
                </c:ext>
              </c:extLst>
            </c:dLbl>
            <c:dLbl>
              <c:idx val="1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8AD-4C04-8966-6DBDA0898BCD}"/>
                </c:ext>
              </c:extLst>
            </c:dLbl>
            <c:dLbl>
              <c:idx val="2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8AD-4C04-8966-6DBDA0898BCD}"/>
                </c:ext>
              </c:extLst>
            </c:dLbl>
            <c:dLbl>
              <c:idx val="3"/>
              <c:layout>
                <c:manualLayout>
                  <c:x val="-2.3924628348581934E-2"/>
                  <c:y val="3.110813071442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8AD-4C04-8966-6DBDA0898BCD}"/>
                </c:ext>
              </c:extLst>
            </c:dLbl>
            <c:dLbl>
              <c:idx val="4"/>
              <c:layout>
                <c:manualLayout>
                  <c:x val="-3.0009918710900054E-2"/>
                  <c:y val="2.08873880544161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982185108634817E-2"/>
                      <c:h val="5.616626212810888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18AD-4C04-8966-6DBDA0898BCD}"/>
                </c:ext>
              </c:extLst>
            </c:dLbl>
            <c:dLbl>
              <c:idx val="5"/>
              <c:layout>
                <c:manualLayout>
                  <c:x val="-2.561153793022841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8AD-4C04-8966-6DBDA0898BC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completo'!$M$3:$AL$3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2025**</c:v>
                </c:pt>
              </c:strCache>
            </c:strRef>
          </c:cat>
          <c:val>
            <c:numRef>
              <c:f>'VBP completo'!$M$32:$AL$32</c:f>
              <c:numCache>
                <c:formatCode>#,##0.00</c:formatCode>
                <c:ptCount val="26"/>
                <c:pt idx="0">
                  <c:v>9.2152920404207777</c:v>
                </c:pt>
                <c:pt idx="1">
                  <c:v>9.0809131594833161</c:v>
                </c:pt>
                <c:pt idx="2">
                  <c:v>9.3558715512586179</c:v>
                </c:pt>
                <c:pt idx="3">
                  <c:v>11.317037259814077</c:v>
                </c:pt>
                <c:pt idx="4">
                  <c:v>11.469947480687326</c:v>
                </c:pt>
                <c:pt idx="5">
                  <c:v>11.54792082873249</c:v>
                </c:pt>
                <c:pt idx="6">
                  <c:v>10.969357895855499</c:v>
                </c:pt>
                <c:pt idx="7">
                  <c:v>11.658110807391395</c:v>
                </c:pt>
                <c:pt idx="8">
                  <c:v>12.584676118863054</c:v>
                </c:pt>
                <c:pt idx="9">
                  <c:v>12.553730424447657</c:v>
                </c:pt>
                <c:pt idx="10">
                  <c:v>12.209928159059016</c:v>
                </c:pt>
                <c:pt idx="11">
                  <c:v>14.387428825407257</c:v>
                </c:pt>
                <c:pt idx="12">
                  <c:v>16.865590532157277</c:v>
                </c:pt>
                <c:pt idx="13">
                  <c:v>19.836112087838131</c:v>
                </c:pt>
                <c:pt idx="14">
                  <c:v>22.286649882890401</c:v>
                </c:pt>
                <c:pt idx="15">
                  <c:v>22.691692298454104</c:v>
                </c:pt>
                <c:pt idx="16">
                  <c:v>24.463815337344567</c:v>
                </c:pt>
                <c:pt idx="17">
                  <c:v>20.160149657968837</c:v>
                </c:pt>
                <c:pt idx="18">
                  <c:v>18.338773626185681</c:v>
                </c:pt>
                <c:pt idx="19">
                  <c:v>18.570282873610989</c:v>
                </c:pt>
                <c:pt idx="20">
                  <c:v>20.393868457582371</c:v>
                </c:pt>
                <c:pt idx="21">
                  <c:v>19.111156133613406</c:v>
                </c:pt>
                <c:pt idx="22">
                  <c:v>21.20443295521212</c:v>
                </c:pt>
                <c:pt idx="23">
                  <c:v>26.128407809293051</c:v>
                </c:pt>
                <c:pt idx="24">
                  <c:v>26.584615560602444</c:v>
                </c:pt>
                <c:pt idx="25">
                  <c:v>30.672484914435596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8AD-4C04-8966-6DBDA0898BC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4328"/>
        <c:axId val="923820376"/>
      </c:lineChart>
      <c:catAx>
        <c:axId val="92891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CGPOP/DAEP/SPA/MAPA.</a:t>
                </a:r>
              </a:p>
            </c:rich>
          </c:tx>
          <c:layout>
            <c:manualLayout>
              <c:xMode val="edge"/>
              <c:yMode val="edge"/>
              <c:x val="5.2369377410819602E-2"/>
              <c:y val="0.93444405987713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3820376"/>
        <c:crosses val="autoZero"/>
        <c:auto val="1"/>
        <c:lblAlgn val="ctr"/>
        <c:lblOffset val="100"/>
        <c:noMultiLvlLbl val="0"/>
      </c:catAx>
      <c:valAx>
        <c:axId val="923820376"/>
        <c:scaling>
          <c:orientation val="minMax"/>
          <c:max val="25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92891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495962043206135E-2"/>
          <c:y val="0.15796660032880505"/>
          <c:w val="0.52955585131818039"/>
          <c:h val="7.068010729428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pt-BR" sz="1600" b="1" i="0" cap="all" baseline="0">
                <a:effectLst/>
              </a:rPr>
              <a:t>Indice do Produto de Lavouras</a:t>
            </a:r>
            <a:endParaRPr lang="pt-BR" sz="1600">
              <a:effectLst/>
            </a:endParaRPr>
          </a:p>
        </c:rich>
      </c:tx>
      <c:layout>
        <c:manualLayout>
          <c:xMode val="edge"/>
          <c:yMode val="edge"/>
          <c:x val="0.18260976207996077"/>
          <c:y val="5.7899090157154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3219076092309653"/>
          <c:y val="0.17359404205987899"/>
          <c:w val="0.84082861606979042"/>
          <c:h val="0.61361345030382364"/>
        </c:manualLayout>
      </c:layout>
      <c:lineChart>
        <c:grouping val="standard"/>
        <c:varyColors val="0"/>
        <c:ser>
          <c:idx val="0"/>
          <c:order val="0"/>
          <c:tx>
            <c:strRef>
              <c:f>Laspeyres!$B$4</c:f>
              <c:strCache>
                <c:ptCount val="1"/>
                <c:pt idx="0">
                  <c:v>Indice de Prod. base 1990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5"/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2206423976252426E-2"/>
                  <c:y val="-5.924301335782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0C-45E2-8314-33FD04B4CE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0C-45E2-8314-33FD04B4CE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0C-45E2-8314-33FD04B4CE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0C-45E2-8314-33FD04B4CE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0C-45E2-8314-33FD04B4CE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0C-45E2-8314-33FD04B4CE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0C-45E2-8314-33FD04B4CE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0C-45E2-8314-33FD04B4CEF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0C-45E2-8314-33FD04B4CEF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0C-45E2-8314-33FD04B4CE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0C-45E2-8314-33FD04B4CEF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0C-45E2-8314-33FD04B4CEF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0C-45E2-8314-33FD04B4CE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0C-45E2-8314-33FD04B4CE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0C-45E2-8314-33FD04B4CE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0C-45E2-8314-33FD04B4CE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0C-45E2-8314-33FD04B4CEF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0C-45E2-8314-33FD04B4CEFF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70C-45E2-8314-33FD04B4CEFF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70C-45E2-8314-33FD04B4CEF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70C-45E2-8314-33FD04B4CEFF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70C-45E2-8314-33FD04B4CEFF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70C-45E2-8314-33FD04B4CEFF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70C-45E2-8314-33FD04B4CEFF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70C-45E2-8314-33FD04B4CEFF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70C-45E2-8314-33FD04B4CEFF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70C-45E2-8314-33FD04B4CEFF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70C-45E2-8314-33FD04B4CEFF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7C-4338-BF65-7805A681C6F0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21-4DEE-868E-379CC6E241D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04-491D-BBF4-2AB38BB99FD8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04-491D-BBF4-2AB38BB99FD8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18-4CAA-8FFC-D699DE7987CA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18-4CAA-8FFC-D699DE7987CA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B6-4233-91C4-7A82EFE06340}"/>
                </c:ext>
              </c:extLst>
            </c:dLbl>
            <c:dLbl>
              <c:idx val="35"/>
              <c:layout>
                <c:manualLayout>
                  <c:x val="-5.0374346547539346E-3"/>
                  <c:y val="-6.13531149262589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14-4754-81BD-84FF791E9FCC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Laspeyres!$A$5:$A$40</c:f>
              <c:numCache>
                <c:formatCode>General</c:formatCode>
                <c:ptCount val="3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</c:numCache>
            </c:numRef>
          </c:cat>
          <c:val>
            <c:numRef>
              <c:f>Laspeyres!$B$5:$B$40</c:f>
              <c:numCache>
                <c:formatCode>#,##0.00</c:formatCode>
                <c:ptCount val="36"/>
                <c:pt idx="0">
                  <c:v>100</c:v>
                </c:pt>
                <c:pt idx="1">
                  <c:v>100.27530507723812</c:v>
                </c:pt>
                <c:pt idx="2">
                  <c:v>106.20337614689583</c:v>
                </c:pt>
                <c:pt idx="3">
                  <c:v>104.57013107177708</c:v>
                </c:pt>
                <c:pt idx="4">
                  <c:v>114.16378114998278</c:v>
                </c:pt>
                <c:pt idx="5">
                  <c:v>115.0243365219558</c:v>
                </c:pt>
                <c:pt idx="6">
                  <c:v>106.55186735424465</c:v>
                </c:pt>
                <c:pt idx="7">
                  <c:v>114.03726174297621</c:v>
                </c:pt>
                <c:pt idx="8">
                  <c:v>117.31915303619954</c:v>
                </c:pt>
                <c:pt idx="9">
                  <c:v>124.73428473228039</c:v>
                </c:pt>
                <c:pt idx="10">
                  <c:v>128.2930427050309</c:v>
                </c:pt>
                <c:pt idx="11">
                  <c:v>136.97467822597082</c:v>
                </c:pt>
                <c:pt idx="12">
                  <c:v>139.51013982605832</c:v>
                </c:pt>
                <c:pt idx="13">
                  <c:v>153.86772745036896</c:v>
                </c:pt>
                <c:pt idx="14">
                  <c:v>159.64137908018984</c:v>
                </c:pt>
                <c:pt idx="15">
                  <c:v>157.13592812127436</c:v>
                </c:pt>
                <c:pt idx="16">
                  <c:v>164.85795860548876</c:v>
                </c:pt>
                <c:pt idx="17">
                  <c:v>180.78064006776765</c:v>
                </c:pt>
                <c:pt idx="18">
                  <c:v>196.90957977720942</c:v>
                </c:pt>
                <c:pt idx="19">
                  <c:v>190.30947676981953</c:v>
                </c:pt>
                <c:pt idx="20">
                  <c:v>203.58132140625628</c:v>
                </c:pt>
                <c:pt idx="21">
                  <c:v>217.04060018402259</c:v>
                </c:pt>
                <c:pt idx="22">
                  <c:v>210.93205316011404</c:v>
                </c:pt>
                <c:pt idx="23">
                  <c:v>228.00911847668428</c:v>
                </c:pt>
                <c:pt idx="24">
                  <c:v>232.56171197227314</c:v>
                </c:pt>
                <c:pt idx="25">
                  <c:v>242.31800918291268</c:v>
                </c:pt>
                <c:pt idx="26">
                  <c:v>228.23864268484809</c:v>
                </c:pt>
                <c:pt idx="27">
                  <c:v>253.8258521235316</c:v>
                </c:pt>
                <c:pt idx="28">
                  <c:v>245.13449547955108</c:v>
                </c:pt>
                <c:pt idx="29">
                  <c:v>248.61895382494558</c:v>
                </c:pt>
                <c:pt idx="30">
                  <c:v>258.84777688038417</c:v>
                </c:pt>
                <c:pt idx="31">
                  <c:v>254.98782385273259</c:v>
                </c:pt>
                <c:pt idx="32">
                  <c:v>256.90396455429726</c:v>
                </c:pt>
                <c:pt idx="33">
                  <c:v>298.26925574804238</c:v>
                </c:pt>
                <c:pt idx="34">
                  <c:v>285.79880772041628</c:v>
                </c:pt>
                <c:pt idx="35">
                  <c:v>313.04674435228367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70C-45E2-8314-33FD04B4CEF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923821552"/>
        <c:axId val="923819200"/>
      </c:lineChart>
      <c:catAx>
        <c:axId val="923821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 IBGE. Elaboração: CGPOP/DAEP/SPA/MAPA.</a:t>
                </a:r>
                <a:endParaRPr lang="pt-BR" sz="10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462861568352522"/>
              <c:y val="0.92142266335814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19200"/>
        <c:crosses val="autoZero"/>
        <c:auto val="1"/>
        <c:lblAlgn val="ctr"/>
        <c:lblOffset val="100"/>
        <c:tickLblSkip val="1"/>
        <c:noMultiLvlLbl val="0"/>
      </c:catAx>
      <c:valAx>
        <c:axId val="9238192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2.0554329163600685E-2"/>
              <c:y val="0.458564376103111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 b="1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2120297462817132E-2"/>
          <c:y val="0.13736012775659784"/>
          <c:w val="0.8962055789537936"/>
          <c:h val="0.706422353712233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'VBP completo'!$AK$3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completo'!$AK$27,'VBP completo'!$AK$33:$AK$34)</c:f>
              <c:numCache>
                <c:formatCode>#,##0.00</c:formatCode>
                <c:ptCount val="3"/>
                <c:pt idx="0">
                  <c:v>836.36682043067367</c:v>
                </c:pt>
                <c:pt idx="1">
                  <c:v>425.18036049352889</c:v>
                </c:pt>
                <c:pt idx="2">
                  <c:v>1261.5471809242026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B7-45B6-A473-822D44588A34}"/>
            </c:ext>
          </c:extLst>
        </c:ser>
        <c:ser>
          <c:idx val="1"/>
          <c:order val="1"/>
          <c:tx>
            <c:strRef>
              <c:f>'VBP completo'!$AL$3</c:f>
              <c:strCache>
                <c:ptCount val="1"/>
                <c:pt idx="0">
                  <c:v>2025**</c:v>
                </c:pt>
              </c:strCache>
            </c:strRef>
          </c:tx>
          <c:spPr>
            <a:pattFill prst="dkDnDiag">
              <a:fgClr>
                <a:srgbClr val="00B050"/>
              </a:fgClr>
              <a:bgClr>
                <a:schemeClr val="bg1"/>
              </a:bgClr>
            </a:pattFill>
            <a:ln>
              <a:solidFill>
                <a:srgbClr val="00B05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completo'!$AL$27,'VBP completo'!$AL$33:$AL$34)</c:f>
              <c:numCache>
                <c:formatCode>#,##0.00</c:formatCode>
                <c:ptCount val="3"/>
                <c:pt idx="0">
                  <c:v>932.20932462733742</c:v>
                </c:pt>
                <c:pt idx="1">
                  <c:v>476.14089077724054</c:v>
                </c:pt>
                <c:pt idx="2">
                  <c:v>1408.350215404578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B22-4148-947B-75B4A4F4CA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10"/>
        <c:axId val="737294008"/>
        <c:axId val="737293680"/>
      </c:barChart>
      <c:lineChart>
        <c:grouping val="standard"/>
        <c:varyColors val="0"/>
        <c:ser>
          <c:idx val="2"/>
          <c:order val="2"/>
          <c:tx>
            <c:strRef>
              <c:f>'VBP completo'!$AO$3</c:f>
              <c:strCache>
                <c:ptCount val="1"/>
                <c:pt idx="0">
                  <c:v>% 2025/2024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8735078365431121E-2"/>
                  <c:y val="-0.529894490035170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4E-435F-AC37-0A744D1F6B44}"/>
                </c:ext>
              </c:extLst>
            </c:dLbl>
            <c:dLbl>
              <c:idx val="1"/>
              <c:layout>
                <c:manualLayout>
                  <c:x val="-6.300715516831186E-2"/>
                  <c:y val="-0.3423212192262603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4E-435F-AC37-0A744D1F6B44}"/>
                </c:ext>
              </c:extLst>
            </c:dLbl>
            <c:dLbl>
              <c:idx val="2"/>
              <c:layout>
                <c:manualLayout>
                  <c:x val="-9.7374694351027427E-2"/>
                  <c:y val="-0.656506447831184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4E-435F-AC37-0A744D1F6B44}"/>
                </c:ext>
              </c:extLst>
            </c:dLbl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completo'!$AO$27,'VBP completo'!$AO$33:$AO$34)</c:f>
              <c:numCache>
                <c:formatCode>0.0%</c:formatCode>
                <c:ptCount val="3"/>
                <c:pt idx="0">
                  <c:v>0.11459386223297474</c:v>
                </c:pt>
                <c:pt idx="1">
                  <c:v>0.11985626576109754</c:v>
                </c:pt>
                <c:pt idx="2">
                  <c:v>0.11636745474142973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B22-4148-947B-75B4A4F4CA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86206048"/>
        <c:axId val="1086210640"/>
      </c:lineChart>
      <c:catAx>
        <c:axId val="7372940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 sz="800" b="0" i="0" u="none" strike="noStrike" baseline="0">
                    <a:effectLst/>
                  </a:rPr>
                  <a:t>Fonte: </a:t>
                </a:r>
                <a:r>
                  <a:rPr lang="pt-BR" sz="800" b="0" i="0" u="none" strike="noStrike" baseline="0">
                    <a:effectLst/>
                  </a:rPr>
                  <a:t>: CGPOP/DAEP/SPA/MAPA</a:t>
                </a:r>
              </a:p>
            </c:rich>
          </c:tx>
          <c:layout>
            <c:manualLayout>
              <c:xMode val="edge"/>
              <c:yMode val="edge"/>
              <c:x val="8.4768362739906969E-2"/>
              <c:y val="0.9226172735119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737293680"/>
        <c:crosses val="autoZero"/>
        <c:auto val="1"/>
        <c:lblAlgn val="ctr"/>
        <c:lblOffset val="100"/>
        <c:noMultiLvlLbl val="0"/>
      </c:catAx>
      <c:valAx>
        <c:axId val="737293680"/>
        <c:scaling>
          <c:orientation val="minMax"/>
          <c:max val="18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layout>
            <c:manualLayout>
              <c:xMode val="edge"/>
              <c:yMode val="edge"/>
              <c:x val="1.8604651162790697E-2"/>
              <c:y val="0.319866051226355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737294008"/>
        <c:crosses val="autoZero"/>
        <c:crossBetween val="between"/>
      </c:valAx>
      <c:valAx>
        <c:axId val="1086210640"/>
        <c:scaling>
          <c:orientation val="minMax"/>
        </c:scaling>
        <c:delete val="1"/>
        <c:axPos val="r"/>
        <c:numFmt formatCode="0.0%" sourceLinked="1"/>
        <c:majorTickMark val="out"/>
        <c:minorTickMark val="none"/>
        <c:tickLblPos val="nextTo"/>
        <c:crossAx val="1086206048"/>
        <c:crosses val="max"/>
        <c:crossBetween val="between"/>
      </c:valAx>
      <c:catAx>
        <c:axId val="108620604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086210640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684076990376203"/>
          <c:y val="0.12222583001867035"/>
          <c:w val="0.52848098638832941"/>
          <c:h val="9.11889462093100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VBP completo'!A1"/><Relationship Id="rId7" Type="http://schemas.openxmlformats.org/officeDocument/2006/relationships/hyperlink" Target="#Varia&#231;&#227;o!A1"/><Relationship Id="rId2" Type="http://schemas.openxmlformats.org/officeDocument/2006/relationships/hyperlink" Target="#VBP!A1"/><Relationship Id="rId1" Type="http://schemas.openxmlformats.org/officeDocument/2006/relationships/image" Target="../media/image1.jpeg"/><Relationship Id="rId6" Type="http://schemas.openxmlformats.org/officeDocument/2006/relationships/hyperlink" Target="#Laspeyres!A1"/><Relationship Id="rId5" Type="http://schemas.openxmlformats.org/officeDocument/2006/relationships/hyperlink" Target="#'VBP Completo Nominal'!A1"/><Relationship Id="rId4" Type="http://schemas.openxmlformats.org/officeDocument/2006/relationships/hyperlink" Target="#'Ranking 2025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APA!A1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379095</xdr:colOff>
      <xdr:row>6</xdr:row>
      <xdr:rowOff>36195</xdr:rowOff>
    </xdr:from>
    <xdr:to>
      <xdr:col>3</xdr:col>
      <xdr:colOff>493395</xdr:colOff>
      <xdr:row>7</xdr:row>
      <xdr:rowOff>121920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88695" y="1483995"/>
          <a:ext cx="13335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pt-BR" sz="1100" b="1"/>
            <a:t>mês/2020</a:t>
          </a:r>
        </a:p>
      </xdr:txBody>
    </xdr:sp>
    <xdr:clientData/>
  </xdr:twoCellAnchor>
  <xdr:twoCellAnchor>
    <xdr:from>
      <xdr:col>0</xdr:col>
      <xdr:colOff>409576</xdr:colOff>
      <xdr:row>1</xdr:row>
      <xdr:rowOff>123826</xdr:rowOff>
    </xdr:from>
    <xdr:to>
      <xdr:col>10</xdr:col>
      <xdr:colOff>561976</xdr:colOff>
      <xdr:row>26</xdr:row>
      <xdr:rowOff>19051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09576" y="666751"/>
          <a:ext cx="6248400" cy="4419600"/>
        </a:xfrm>
        <a:prstGeom prst="rect">
          <a:avLst/>
        </a:prstGeom>
        <a:gradFill flip="none" rotWithShape="1"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ln>
              <a:solidFill>
                <a:srgbClr val="001848"/>
              </a:solidFill>
            </a:ln>
          </a:endParaRPr>
        </a:p>
      </xdr:txBody>
    </xdr:sp>
    <xdr:clientData/>
  </xdr:twoCellAnchor>
  <xdr:twoCellAnchor editAs="oneCell">
    <xdr:from>
      <xdr:col>0</xdr:col>
      <xdr:colOff>546758</xdr:colOff>
      <xdr:row>2</xdr:row>
      <xdr:rowOff>107022</xdr:rowOff>
    </xdr:from>
    <xdr:to>
      <xdr:col>10</xdr:col>
      <xdr:colOff>420794</xdr:colOff>
      <xdr:row>25</xdr:row>
      <xdr:rowOff>19050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758" y="830922"/>
          <a:ext cx="5970036" cy="4074453"/>
        </a:xfrm>
        <a:prstGeom prst="rect">
          <a:avLst/>
        </a:prstGeom>
      </xdr:spPr>
    </xdr:pic>
    <xdr:clientData/>
  </xdr:twoCellAnchor>
  <xdr:twoCellAnchor>
    <xdr:from>
      <xdr:col>1</xdr:col>
      <xdr:colOff>426827</xdr:colOff>
      <xdr:row>7</xdr:row>
      <xdr:rowOff>74573</xdr:rowOff>
    </xdr:from>
    <xdr:to>
      <xdr:col>3</xdr:col>
      <xdr:colOff>541127</xdr:colOff>
      <xdr:row>8</xdr:row>
      <xdr:rowOff>179348</xdr:rowOff>
    </xdr:to>
    <xdr:sp macro="" textlink="">
      <xdr:nvSpPr>
        <xdr:cNvPr id="33" name="CaixaDeTexto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36427" y="1703348"/>
          <a:ext cx="13335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latin typeface="Segoe UI" panose="020B0502040204020203" pitchFamily="34" charset="0"/>
              <a:cs typeface="Segoe UI" panose="020B0502040204020203" pitchFamily="34" charset="0"/>
            </a:rPr>
            <a:t>junho/2025</a:t>
          </a:r>
        </a:p>
      </xdr:txBody>
    </xdr:sp>
    <xdr:clientData/>
  </xdr:twoCellAnchor>
  <xdr:twoCellAnchor>
    <xdr:from>
      <xdr:col>11</xdr:col>
      <xdr:colOff>318359</xdr:colOff>
      <xdr:row>7</xdr:row>
      <xdr:rowOff>17145</xdr:rowOff>
    </xdr:from>
    <xdr:to>
      <xdr:col>14</xdr:col>
      <xdr:colOff>64757</xdr:colOff>
      <xdr:row>9</xdr:row>
      <xdr:rowOff>26670</xdr:rowOff>
    </xdr:to>
    <xdr:sp macro="" textlink="">
      <xdr:nvSpPr>
        <xdr:cNvPr id="12" name="Retângulo: Cantos Arredondados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7023959" y="1283970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VBP Brasil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7</xdr:row>
      <xdr:rowOff>12382</xdr:rowOff>
    </xdr:from>
    <xdr:to>
      <xdr:col>17</xdr:col>
      <xdr:colOff>322330</xdr:colOff>
      <xdr:row>9</xdr:row>
      <xdr:rowOff>31432</xdr:rowOff>
    </xdr:to>
    <xdr:sp macro="" textlink="">
      <xdr:nvSpPr>
        <xdr:cNvPr id="15" name="Retângulo: Cantos Arredondados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8442787" y="1279207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Real</a:t>
          </a:r>
        </a:p>
      </xdr:txBody>
    </xdr:sp>
    <xdr:clientData/>
  </xdr:twoCellAnchor>
  <xdr:twoCellAnchor>
    <xdr:from>
      <xdr:col>13</xdr:col>
      <xdr:colOff>424921</xdr:colOff>
      <xdr:row>15</xdr:row>
      <xdr:rowOff>66675</xdr:rowOff>
    </xdr:from>
    <xdr:to>
      <xdr:col>15</xdr:col>
      <xdr:colOff>491596</xdr:colOff>
      <xdr:row>17</xdr:row>
      <xdr:rowOff>71350</xdr:rowOff>
    </xdr:to>
    <xdr:sp macro="" textlink="">
      <xdr:nvSpPr>
        <xdr:cNvPr id="16" name="Retângulo: Cantos Arredondados 1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8083021" y="2781300"/>
          <a:ext cx="1285875" cy="36662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Ranking </a:t>
          </a:r>
        </a:p>
      </xdr:txBody>
    </xdr:sp>
    <xdr:clientData/>
  </xdr:twoCellAnchor>
  <xdr:twoCellAnchor>
    <xdr:from>
      <xdr:col>11</xdr:col>
      <xdr:colOff>211667</xdr:colOff>
      <xdr:row>3</xdr:row>
      <xdr:rowOff>69849</xdr:rowOff>
    </xdr:from>
    <xdr:to>
      <xdr:col>17</xdr:col>
      <xdr:colOff>276225</xdr:colOff>
      <xdr:row>5</xdr:row>
      <xdr:rowOff>152400</xdr:rowOff>
    </xdr:to>
    <xdr:sp macro="" textlink="">
      <xdr:nvSpPr>
        <xdr:cNvPr id="17" name="Retângulo: Cantos Arredondados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6917267" y="612774"/>
          <a:ext cx="3455458" cy="444501"/>
        </a:xfrm>
        <a:prstGeom prst="roundRect">
          <a:avLst>
            <a:gd name="adj" fmla="val 50000"/>
          </a:avLst>
        </a:prstGeom>
        <a:gradFill flip="none" rotWithShape="1">
          <a:gsLst>
            <a:gs pos="0">
              <a:schemeClr val="accent3">
                <a:lumMod val="89000"/>
              </a:schemeClr>
            </a:gs>
            <a:gs pos="23000">
              <a:schemeClr val="accent3">
                <a:lumMod val="89000"/>
              </a:schemeClr>
            </a:gs>
            <a:gs pos="69000">
              <a:schemeClr val="accent3">
                <a:lumMod val="75000"/>
              </a:schemeClr>
            </a:gs>
            <a:gs pos="97000">
              <a:schemeClr val="accent3">
                <a:lumMod val="7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>
              <a:solidFill>
                <a:schemeClr val="bg1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VBP BRASIL - Selecione</a:t>
          </a:r>
          <a:endParaRPr lang="pt-BR" sz="1800" b="1">
            <a:solidFill>
              <a:schemeClr val="accent3">
                <a:lumMod val="75000"/>
              </a:schemeClr>
            </a:solidFill>
          </a:endParaRPr>
        </a:p>
      </xdr:txBody>
    </xdr:sp>
    <xdr:clientData/>
  </xdr:twoCellAnchor>
  <xdr:twoCellAnchor>
    <xdr:from>
      <xdr:col>12</xdr:col>
      <xdr:colOff>200025</xdr:colOff>
      <xdr:row>12</xdr:row>
      <xdr:rowOff>108903</xdr:rowOff>
    </xdr:from>
    <xdr:to>
      <xdr:col>17</xdr:col>
      <xdr:colOff>112780</xdr:colOff>
      <xdr:row>14</xdr:row>
      <xdr:rowOff>127953</xdr:rowOff>
    </xdr:to>
    <xdr:sp macro="" textlink="">
      <xdr:nvSpPr>
        <xdr:cNvPr id="18" name="Retângulo: Cantos Arredondados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7248525" y="2280603"/>
          <a:ext cx="2960755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Nominal </a:t>
          </a:r>
        </a:p>
      </xdr:txBody>
    </xdr:sp>
    <xdr:clientData/>
  </xdr:twoCellAnchor>
  <xdr:twoCellAnchor>
    <xdr:from>
      <xdr:col>11</xdr:col>
      <xdr:colOff>318359</xdr:colOff>
      <xdr:row>9</xdr:row>
      <xdr:rowOff>153512</xdr:rowOff>
    </xdr:from>
    <xdr:to>
      <xdr:col>14</xdr:col>
      <xdr:colOff>64757</xdr:colOff>
      <xdr:row>11</xdr:row>
      <xdr:rowOff>163037</xdr:rowOff>
    </xdr:to>
    <xdr:sp macro="" textlink="">
      <xdr:nvSpPr>
        <xdr:cNvPr id="19" name="Retângulo: Cantos Arredondados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7023959" y="1782287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Laspeyres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9</xdr:row>
      <xdr:rowOff>151130</xdr:rowOff>
    </xdr:from>
    <xdr:to>
      <xdr:col>17</xdr:col>
      <xdr:colOff>322330</xdr:colOff>
      <xdr:row>11</xdr:row>
      <xdr:rowOff>170180</xdr:rowOff>
    </xdr:to>
    <xdr:sp macro="" textlink="">
      <xdr:nvSpPr>
        <xdr:cNvPr id="20" name="Retângulo: Cantos Arredondados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8442787" y="1779905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Variação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183356</xdr:colOff>
      <xdr:row>2</xdr:row>
      <xdr:rowOff>447674</xdr:rowOff>
    </xdr:from>
    <xdr:to>
      <xdr:col>21</xdr:col>
      <xdr:colOff>304800</xdr:colOff>
      <xdr:row>14</xdr:row>
      <xdr:rowOff>171450</xdr:rowOff>
    </xdr:to>
    <xdr:graphicFrame macro="">
      <xdr:nvGraphicFramePr>
        <xdr:cNvPr id="4" name="Gráfic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217170</xdr:colOff>
      <xdr:row>15</xdr:row>
      <xdr:rowOff>106680</xdr:rowOff>
    </xdr:from>
    <xdr:to>
      <xdr:col>21</xdr:col>
      <xdr:colOff>323850</xdr:colOff>
      <xdr:row>27</xdr:row>
      <xdr:rowOff>38100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1279070</xdr:colOff>
      <xdr:row>2</xdr:row>
      <xdr:rowOff>40822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0" y="0"/>
          <a:ext cx="1279070" cy="488497"/>
          <a:chOff x="0" y="0"/>
          <a:chExt cx="1583530" cy="432820"/>
        </a:xfrm>
      </xdr:grpSpPr>
      <xdr:sp macro="" textlink="">
        <xdr:nvSpPr>
          <xdr:cNvPr id="10" name="Seta: para a Esquerda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" name="Retângulo: Cantos Arredondados 10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</xdr:colOff>
      <xdr:row>0</xdr:row>
      <xdr:rowOff>0</xdr:rowOff>
    </xdr:from>
    <xdr:to>
      <xdr:col>0</xdr:col>
      <xdr:colOff>1306284</xdr:colOff>
      <xdr:row>2</xdr:row>
      <xdr:rowOff>13607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27214" y="0"/>
          <a:ext cx="1279070" cy="501287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192405</xdr:colOff>
      <xdr:row>3</xdr:row>
      <xdr:rowOff>7620</xdr:rowOff>
    </xdr:from>
    <xdr:to>
      <xdr:col>11</xdr:col>
      <xdr:colOff>493395</xdr:colOff>
      <xdr:row>15</xdr:row>
      <xdr:rowOff>200025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517072</xdr:colOff>
      <xdr:row>0</xdr:row>
      <xdr:rowOff>81642</xdr:rowOff>
    </xdr:from>
    <xdr:to>
      <xdr:col>7</xdr:col>
      <xdr:colOff>503464</xdr:colOff>
      <xdr:row>2</xdr:row>
      <xdr:rowOff>204106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/>
      </xdr:nvGrpSpPr>
      <xdr:grpSpPr>
        <a:xfrm>
          <a:off x="4879522" y="81642"/>
          <a:ext cx="1205592" cy="579664"/>
          <a:chOff x="0" y="0"/>
          <a:chExt cx="1583530" cy="432820"/>
        </a:xfrm>
      </xdr:grpSpPr>
      <xdr:sp macro="" textlink="">
        <xdr:nvSpPr>
          <xdr:cNvPr id="4" name="Seta: para a Esquerda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5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5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" name="Retângulo: Cantos Arredondado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1279071</xdr:colOff>
      <xdr:row>2</xdr:row>
      <xdr:rowOff>13607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pSpPr/>
      </xdr:nvGrpSpPr>
      <xdr:grpSpPr>
        <a:xfrm>
          <a:off x="0" y="0"/>
          <a:ext cx="1279071" cy="451757"/>
          <a:chOff x="0" y="0"/>
          <a:chExt cx="1583530" cy="432820"/>
        </a:xfrm>
      </xdr:grpSpPr>
      <xdr:sp macro="" textlink="">
        <xdr:nvSpPr>
          <xdr:cNvPr id="3" name="Seta: para a Esquerda 2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rgbClr val="EA813A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rgbClr val="EA813A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" name="Retângulo: Cantos Arredondados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54429</xdr:colOff>
      <xdr:row>0</xdr:row>
      <xdr:rowOff>40822</xdr:rowOff>
    </xdr:from>
    <xdr:to>
      <xdr:col>0</xdr:col>
      <xdr:colOff>1333499</xdr:colOff>
      <xdr:row>1</xdr:row>
      <xdr:rowOff>204108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pSpPr/>
      </xdr:nvGrpSpPr>
      <xdr:grpSpPr>
        <a:xfrm>
          <a:off x="54429" y="40822"/>
          <a:ext cx="1279070" cy="442686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00000000-0008-0000-0600-000006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600-000007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419099</xdr:colOff>
      <xdr:row>14</xdr:row>
      <xdr:rowOff>228599</xdr:rowOff>
    </xdr:from>
    <xdr:to>
      <xdr:col>9</xdr:col>
      <xdr:colOff>419099</xdr:colOff>
      <xdr:row>26</xdr:row>
      <xdr:rowOff>142874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587830</xdr:colOff>
      <xdr:row>0</xdr:row>
      <xdr:rowOff>0</xdr:rowOff>
    </xdr:from>
    <xdr:to>
      <xdr:col>7</xdr:col>
      <xdr:colOff>0</xdr:colOff>
      <xdr:row>2</xdr:row>
      <xdr:rowOff>0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pSpPr/>
      </xdr:nvGrpSpPr>
      <xdr:grpSpPr>
        <a:xfrm>
          <a:off x="5439230" y="0"/>
          <a:ext cx="1503437" cy="457200"/>
          <a:chOff x="0" y="0"/>
          <a:chExt cx="1583530" cy="432820"/>
        </a:xfrm>
      </xdr:grpSpPr>
      <xdr:sp macro="" textlink="">
        <xdr:nvSpPr>
          <xdr:cNvPr id="9" name="Seta: para a Esquerda 8">
            <a:extLst>
              <a:ext uri="{FF2B5EF4-FFF2-40B4-BE49-F238E27FC236}">
                <a16:creationId xmlns:a16="http://schemas.microsoft.com/office/drawing/2014/main" id="{00000000-0008-0000-0700-000009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" name="Retângulo: Cantos Arredondados 9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700-00000A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tabSelected="1" zoomScaleNormal="100" workbookViewId="0">
      <selection activeCell="N25" sqref="N25"/>
    </sheetView>
  </sheetViews>
  <sheetFormatPr defaultColWidth="9.109375" defaultRowHeight="15" x14ac:dyDescent="0.35"/>
  <cols>
    <col min="1" max="11" width="9.109375" style="125"/>
    <col min="12" max="12" width="5.109375" style="125" customWidth="1"/>
    <col min="13" max="16384" width="9.109375" style="125"/>
  </cols>
  <sheetData>
    <row r="1" spans="1:1" x14ac:dyDescent="0.35">
      <c r="A1" s="125" t="s">
        <v>0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40"/>
  <sheetViews>
    <sheetView showGridLines="0" zoomScale="80" zoomScaleNormal="80" workbookViewId="0">
      <selection activeCell="B2" sqref="B2"/>
    </sheetView>
  </sheetViews>
  <sheetFormatPr defaultColWidth="8.88671875" defaultRowHeight="19.2" x14ac:dyDescent="0.45"/>
  <cols>
    <col min="1" max="1" width="22" style="3" bestFit="1" customWidth="1"/>
    <col min="2" max="6" width="22.109375" style="3" bestFit="1" customWidth="1"/>
    <col min="7" max="8" width="13.109375" style="3" bestFit="1" customWidth="1"/>
    <col min="9" max="9" width="10.109375" style="3" bestFit="1" customWidth="1"/>
    <col min="10" max="16384" width="8.88671875" style="3"/>
  </cols>
  <sheetData>
    <row r="1" spans="1:22" ht="15.6" customHeight="1" x14ac:dyDescent="0.45">
      <c r="A1" s="1" t="s">
        <v>1</v>
      </c>
      <c r="B1" s="1"/>
      <c r="C1" s="1"/>
      <c r="D1" s="1"/>
      <c r="E1" s="1"/>
      <c r="F1" s="1"/>
      <c r="G1" s="1"/>
      <c r="H1" s="1"/>
      <c r="I1" s="1"/>
    </row>
    <row r="2" spans="1:22" x14ac:dyDescent="0.45">
      <c r="A2" s="4" t="s">
        <v>2</v>
      </c>
      <c r="B2" s="4"/>
      <c r="C2" s="4"/>
      <c r="D2" s="4"/>
      <c r="E2" s="5"/>
      <c r="F2" s="5"/>
      <c r="G2" s="5"/>
      <c r="H2" s="5"/>
      <c r="I2" s="5"/>
    </row>
    <row r="3" spans="1:22" ht="39" thickBot="1" x14ac:dyDescent="0.5">
      <c r="A3" s="6" t="s">
        <v>3</v>
      </c>
      <c r="B3" s="7">
        <v>2021</v>
      </c>
      <c r="C3" s="7">
        <v>2022</v>
      </c>
      <c r="D3" s="7">
        <v>2023</v>
      </c>
      <c r="E3" s="7">
        <v>2024</v>
      </c>
      <c r="F3" s="7" t="s">
        <v>121</v>
      </c>
      <c r="G3" s="8" t="s">
        <v>5</v>
      </c>
      <c r="H3" s="8" t="s">
        <v>120</v>
      </c>
      <c r="I3" s="9" t="s">
        <v>6</v>
      </c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22" ht="21" customHeight="1" thickTop="1" x14ac:dyDescent="0.45">
      <c r="A4" s="11" t="s">
        <v>7</v>
      </c>
      <c r="B4" s="12">
        <v>29437444297.281448</v>
      </c>
      <c r="C4" s="12">
        <v>35125477059.578865</v>
      </c>
      <c r="D4" s="12">
        <v>31903408410.850582</v>
      </c>
      <c r="E4" s="12">
        <v>33747850515.238415</v>
      </c>
      <c r="F4" s="12">
        <v>35715080362.002861</v>
      </c>
      <c r="G4" s="13">
        <v>5.7813324539973676</v>
      </c>
      <c r="H4" s="13">
        <v>5.8292004282648024</v>
      </c>
      <c r="I4" s="14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</row>
    <row r="5" spans="1:22" ht="21" customHeight="1" x14ac:dyDescent="0.45">
      <c r="A5" s="16" t="s">
        <v>8</v>
      </c>
      <c r="B5" s="17">
        <v>3067641219.2775984</v>
      </c>
      <c r="C5" s="17">
        <v>3607477390.2325883</v>
      </c>
      <c r="D5" s="17">
        <v>4593997370.0201511</v>
      </c>
      <c r="E5" s="17">
        <v>4333424690.2396688</v>
      </c>
      <c r="F5" s="17">
        <v>5961268824.7871323</v>
      </c>
      <c r="G5" s="18">
        <v>-5.672025009873682</v>
      </c>
      <c r="H5" s="18">
        <v>37.56484191853886</v>
      </c>
      <c r="I5" s="19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</row>
    <row r="6" spans="1:22" ht="21" customHeight="1" x14ac:dyDescent="0.45">
      <c r="A6" s="11" t="s">
        <v>9</v>
      </c>
      <c r="B6" s="12">
        <v>21437797161.140297</v>
      </c>
      <c r="C6" s="12">
        <v>17198366770.991558</v>
      </c>
      <c r="D6" s="12">
        <v>21311863059.979588</v>
      </c>
      <c r="E6" s="12">
        <v>24708235543.1744</v>
      </c>
      <c r="F6" s="12">
        <v>22560732696.942295</v>
      </c>
      <c r="G6" s="13">
        <v>15.936534847451611</v>
      </c>
      <c r="H6" s="13">
        <v>-8.6914455808858815</v>
      </c>
      <c r="I6" s="14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</row>
    <row r="7" spans="1:22" ht="21" customHeight="1" x14ac:dyDescent="0.45">
      <c r="A7" s="16" t="s">
        <v>10</v>
      </c>
      <c r="B7" s="17">
        <v>13400551270.036892</v>
      </c>
      <c r="C7" s="17">
        <v>16017919094.538324</v>
      </c>
      <c r="D7" s="17">
        <v>18405713416.367542</v>
      </c>
      <c r="E7" s="17">
        <v>21973769343.231968</v>
      </c>
      <c r="F7" s="17">
        <v>20891591221.265114</v>
      </c>
      <c r="G7" s="18">
        <v>19.385588844882705</v>
      </c>
      <c r="H7" s="18">
        <v>-4.9248633908145152</v>
      </c>
      <c r="I7" s="19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</row>
    <row r="8" spans="1:22" ht="21" customHeight="1" x14ac:dyDescent="0.45">
      <c r="A8" s="11" t="s">
        <v>11</v>
      </c>
      <c r="B8" s="12">
        <v>9353124487.6164246</v>
      </c>
      <c r="C8" s="12">
        <v>11435454359.797956</v>
      </c>
      <c r="D8" s="12">
        <v>12303760168.912077</v>
      </c>
      <c r="E8" s="12">
        <v>19301618821.803032</v>
      </c>
      <c r="F8" s="12">
        <v>9228544608.0358238</v>
      </c>
      <c r="G8" s="13">
        <v>56.875772583510283</v>
      </c>
      <c r="H8" s="13">
        <v>-52.187717034328251</v>
      </c>
      <c r="I8" s="14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</row>
    <row r="9" spans="1:22" ht="21" customHeight="1" x14ac:dyDescent="0.45">
      <c r="A9" s="16" t="s">
        <v>12</v>
      </c>
      <c r="B9" s="17">
        <v>4516326842.4109831</v>
      </c>
      <c r="C9" s="17">
        <v>3336973108.4792933</v>
      </c>
      <c r="D9" s="17">
        <v>4313459248.1001778</v>
      </c>
      <c r="E9" s="17">
        <v>10972290076.318819</v>
      </c>
      <c r="F9" s="17">
        <v>13699667950.716665</v>
      </c>
      <c r="G9" s="18">
        <v>154.37333344812427</v>
      </c>
      <c r="H9" s="18">
        <v>24.856961084944949</v>
      </c>
      <c r="I9" s="19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pans="1:22" ht="21" customHeight="1" x14ac:dyDescent="0.45">
      <c r="A10" s="11" t="s">
        <v>13</v>
      </c>
      <c r="B10" s="12">
        <v>45420325446.70018</v>
      </c>
      <c r="C10" s="12">
        <v>56742610165.068245</v>
      </c>
      <c r="D10" s="12">
        <v>51836638053.637146</v>
      </c>
      <c r="E10" s="12">
        <v>78190039640.655228</v>
      </c>
      <c r="F10" s="12">
        <v>124254846758.54303</v>
      </c>
      <c r="G10" s="13">
        <v>50.839334062809627</v>
      </c>
      <c r="H10" s="13">
        <v>58.913906847460161</v>
      </c>
      <c r="I10" s="14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</row>
    <row r="11" spans="1:22" ht="21" customHeight="1" x14ac:dyDescent="0.45">
      <c r="A11" s="16" t="s">
        <v>14</v>
      </c>
      <c r="B11" s="17">
        <v>93260803181.501572</v>
      </c>
      <c r="C11" s="17">
        <v>100776528674.22037</v>
      </c>
      <c r="D11" s="17">
        <v>119371497175.30219</v>
      </c>
      <c r="E11" s="17">
        <v>119319677610.09438</v>
      </c>
      <c r="F11" s="17">
        <v>118730062316.07153</v>
      </c>
      <c r="G11" s="18">
        <v>-4.3410333650850674E-2</v>
      </c>
      <c r="H11" s="18">
        <v>-0.4941475755152025</v>
      </c>
      <c r="I11" s="19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2" ht="21" customHeight="1" x14ac:dyDescent="0.45">
      <c r="A12" s="11" t="s">
        <v>15</v>
      </c>
      <c r="B12" s="12">
        <v>14176763663.877525</v>
      </c>
      <c r="C12" s="12">
        <v>15611556207.340752</v>
      </c>
      <c r="D12" s="12">
        <v>15692734492.903976</v>
      </c>
      <c r="E12" s="12">
        <v>14684969439.627741</v>
      </c>
      <c r="F12" s="12">
        <v>13128527065.167131</v>
      </c>
      <c r="G12" s="13">
        <v>-6.4218575400732831</v>
      </c>
      <c r="H12" s="13">
        <v>-10.598880582349135</v>
      </c>
      <c r="I12" s="14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</row>
    <row r="13" spans="1:22" ht="21" customHeight="1" x14ac:dyDescent="0.45">
      <c r="A13" s="16" t="s">
        <v>16</v>
      </c>
      <c r="B13" s="17">
        <v>18395679395.399158</v>
      </c>
      <c r="C13" s="17">
        <v>17680751656.23069</v>
      </c>
      <c r="D13" s="17">
        <v>21679242408.409092</v>
      </c>
      <c r="E13" s="17">
        <v>28065900236.808777</v>
      </c>
      <c r="F13" s="17">
        <v>25874675980.470985</v>
      </c>
      <c r="G13" s="18">
        <v>29.459783271404284</v>
      </c>
      <c r="H13" s="18">
        <v>-7.8074255158363748</v>
      </c>
      <c r="I13" s="19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 spans="1:22" ht="21" customHeight="1" x14ac:dyDescent="0.45">
      <c r="A14" s="11" t="s">
        <v>17</v>
      </c>
      <c r="B14" s="12">
        <v>97430371.028189927</v>
      </c>
      <c r="C14" s="12">
        <v>126406525.61515117</v>
      </c>
      <c r="D14" s="12">
        <v>108064727.04970589</v>
      </c>
      <c r="E14" s="12">
        <v>122160936.56675847</v>
      </c>
      <c r="F14" s="12">
        <v>176501706.1932272</v>
      </c>
      <c r="G14" s="13">
        <v>13.044228123177358</v>
      </c>
      <c r="H14" s="13">
        <v>44.482934687368413</v>
      </c>
      <c r="I14" s="14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</row>
    <row r="15" spans="1:22" ht="21" customHeight="1" x14ac:dyDescent="0.45">
      <c r="A15" s="16" t="s">
        <v>18</v>
      </c>
      <c r="B15" s="17">
        <v>12516263813.906984</v>
      </c>
      <c r="C15" s="17">
        <v>14768470326.367125</v>
      </c>
      <c r="D15" s="17">
        <v>21239841322.905678</v>
      </c>
      <c r="E15" s="17">
        <v>19276968242.799244</v>
      </c>
      <c r="F15" s="17">
        <v>20452951179.299122</v>
      </c>
      <c r="G15" s="18">
        <v>-9.2414677222169885</v>
      </c>
      <c r="H15" s="18">
        <v>6.1004558480774351</v>
      </c>
      <c r="I15" s="19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1:22" ht="21" customHeight="1" x14ac:dyDescent="0.45">
      <c r="A16" s="11" t="s">
        <v>19</v>
      </c>
      <c r="B16" s="12">
        <v>135637972422.4619</v>
      </c>
      <c r="C16" s="12">
        <v>152266811216.24017</v>
      </c>
      <c r="D16" s="12">
        <v>150338824178.86276</v>
      </c>
      <c r="E16" s="12">
        <v>124251613251.37915</v>
      </c>
      <c r="F16" s="12">
        <v>158942172352.60449</v>
      </c>
      <c r="G16" s="13">
        <v>-17.352278142369158</v>
      </c>
      <c r="H16" s="13">
        <v>27.919604577721891</v>
      </c>
      <c r="I16" s="14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</row>
    <row r="17" spans="1:22" ht="21" customHeight="1" x14ac:dyDescent="0.45">
      <c r="A17" s="16" t="s">
        <v>20</v>
      </c>
      <c r="B17" s="17">
        <v>390253742484.08203</v>
      </c>
      <c r="C17" s="17">
        <v>343277486798.7254</v>
      </c>
      <c r="D17" s="17">
        <v>351450354265.62939</v>
      </c>
      <c r="E17" s="17">
        <v>295582779373.72339</v>
      </c>
      <c r="F17" s="17">
        <v>317389037162.13147</v>
      </c>
      <c r="G17" s="18">
        <v>-15.896292097540687</v>
      </c>
      <c r="H17" s="18">
        <v>7.3773776113110756</v>
      </c>
      <c r="I17" s="19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1:22" ht="21" customHeight="1" x14ac:dyDescent="0.45">
      <c r="A18" s="11" t="s">
        <v>21</v>
      </c>
      <c r="B18" s="12">
        <v>12337960398.121399</v>
      </c>
      <c r="C18" s="12">
        <v>15198582526.665154</v>
      </c>
      <c r="D18" s="12">
        <v>18723962305.25032</v>
      </c>
      <c r="E18" s="12">
        <v>20320675975.722698</v>
      </c>
      <c r="F18" s="12">
        <v>22879168267.837666</v>
      </c>
      <c r="G18" s="13">
        <v>8.527648392160291</v>
      </c>
      <c r="H18" s="13">
        <v>12.590586529560444</v>
      </c>
      <c r="I18" s="14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1:22" ht="21" customHeight="1" x14ac:dyDescent="0.45">
      <c r="A19" s="16" t="s">
        <v>22</v>
      </c>
      <c r="B19" s="17">
        <v>13320738266.654613</v>
      </c>
      <c r="C19" s="17">
        <v>18746996158.55542</v>
      </c>
      <c r="D19" s="17">
        <v>10931833354.786875</v>
      </c>
      <c r="E19" s="17">
        <v>10425154112.912922</v>
      </c>
      <c r="F19" s="17">
        <v>11226933561.100595</v>
      </c>
      <c r="G19" s="18">
        <v>-4.6348972347999284</v>
      </c>
      <c r="H19" s="18">
        <v>7.6908162651961653</v>
      </c>
      <c r="I19" s="19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spans="1:22" ht="21" customHeight="1" x14ac:dyDescent="0.45">
      <c r="A20" s="11" t="s">
        <v>23</v>
      </c>
      <c r="B20" s="12">
        <v>7241941728.8456383</v>
      </c>
      <c r="C20" s="12">
        <v>6612463568.6378469</v>
      </c>
      <c r="D20" s="12">
        <v>8011813020.079814</v>
      </c>
      <c r="E20" s="12">
        <v>11089692620.377094</v>
      </c>
      <c r="F20" s="12">
        <v>11097562614.168289</v>
      </c>
      <c r="G20" s="13">
        <v>38.416767747615488</v>
      </c>
      <c r="H20" s="13">
        <v>7.0966744170464224E-2</v>
      </c>
      <c r="I20" s="14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1:22" ht="21" customHeight="1" thickBot="1" x14ac:dyDescent="0.5">
      <c r="A21" s="20" t="s">
        <v>24</v>
      </c>
      <c r="B21" s="21">
        <v>823872506450.34277</v>
      </c>
      <c r="C21" s="21">
        <v>828530331607.28491</v>
      </c>
      <c r="D21" s="21">
        <v>862217006979.04712</v>
      </c>
      <c r="E21" s="21">
        <v>836366820430.67358</v>
      </c>
      <c r="F21" s="21">
        <v>932209324627.3374</v>
      </c>
      <c r="G21" s="22">
        <v>-2.9981067804432326</v>
      </c>
      <c r="H21" s="22">
        <v>11.459386223297475</v>
      </c>
      <c r="I21" s="23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ht="21" customHeight="1" thickTop="1" x14ac:dyDescent="0.45">
      <c r="A22" s="11" t="s">
        <v>25</v>
      </c>
      <c r="B22" s="12">
        <v>160499998715.931</v>
      </c>
      <c r="C22" s="12">
        <v>156614257300.32819</v>
      </c>
      <c r="D22" s="12">
        <v>149520400711.1167</v>
      </c>
      <c r="E22" s="12">
        <v>169190940107.24969</v>
      </c>
      <c r="F22" s="12">
        <v>203271737616.12671</v>
      </c>
      <c r="G22" s="13">
        <v>13.155756206230196</v>
      </c>
      <c r="H22" s="13">
        <v>20.143393899976726</v>
      </c>
      <c r="I22" s="14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1:22" ht="21" customHeight="1" x14ac:dyDescent="0.45">
      <c r="A23" s="16" t="s">
        <v>26</v>
      </c>
      <c r="B23" s="17">
        <v>47417332441.686943</v>
      </c>
      <c r="C23" s="17">
        <v>41373243525.102661</v>
      </c>
      <c r="D23" s="17">
        <v>47335987211.711906</v>
      </c>
      <c r="E23" s="17">
        <v>55517408449.598587</v>
      </c>
      <c r="F23" s="17">
        <v>59689437904.517838</v>
      </c>
      <c r="G23" s="18">
        <v>17.283723694818033</v>
      </c>
      <c r="H23" s="18">
        <v>7.5148130495082954</v>
      </c>
      <c r="I23" s="19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  <row r="24" spans="1:22" ht="21" customHeight="1" x14ac:dyDescent="0.45">
      <c r="A24" s="11" t="s">
        <v>27</v>
      </c>
      <c r="B24" s="12">
        <v>101133801582.37572</v>
      </c>
      <c r="C24" s="12">
        <v>98572079682.763351</v>
      </c>
      <c r="D24" s="12">
        <v>95247546803.909546</v>
      </c>
      <c r="E24" s="12">
        <v>106004604255.6315</v>
      </c>
      <c r="F24" s="12">
        <v>113011706080.99828</v>
      </c>
      <c r="G24" s="13">
        <v>11.293789512361929</v>
      </c>
      <c r="H24" s="13">
        <v>6.6101862976338799</v>
      </c>
      <c r="I24" s="14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</row>
    <row r="25" spans="1:22" ht="21" customHeight="1" x14ac:dyDescent="0.45">
      <c r="A25" s="16" t="s">
        <v>28</v>
      </c>
      <c r="B25" s="17">
        <v>54564185336.84906</v>
      </c>
      <c r="C25" s="17">
        <v>59573134672.437401</v>
      </c>
      <c r="D25" s="17">
        <v>66990160788.16066</v>
      </c>
      <c r="E25" s="17">
        <v>67882792120.446663</v>
      </c>
      <c r="F25" s="17">
        <v>69495524261.162109</v>
      </c>
      <c r="G25" s="18">
        <v>1.3324812506551931</v>
      </c>
      <c r="H25" s="18">
        <v>2.3757598801385837</v>
      </c>
      <c r="I25" s="19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</row>
    <row r="26" spans="1:22" ht="21" customHeight="1" x14ac:dyDescent="0.45">
      <c r="A26" s="11" t="s">
        <v>29</v>
      </c>
      <c r="B26" s="12">
        <v>19111156133.613407</v>
      </c>
      <c r="C26" s="12">
        <v>21204432955.21212</v>
      </c>
      <c r="D26" s="12">
        <v>26128407809.293053</v>
      </c>
      <c r="E26" s="12">
        <v>26584615560.602444</v>
      </c>
      <c r="F26" s="12">
        <v>30672484914.435596</v>
      </c>
      <c r="G26" s="13">
        <v>1.7460220103696189</v>
      </c>
      <c r="H26" s="13">
        <v>15.376823277787954</v>
      </c>
      <c r="I26" s="14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</row>
    <row r="27" spans="1:22" ht="21" customHeight="1" thickBot="1" x14ac:dyDescent="0.5">
      <c r="A27" s="20" t="s">
        <v>30</v>
      </c>
      <c r="B27" s="21">
        <v>382726474210.45612</v>
      </c>
      <c r="C27" s="21">
        <v>377337148135.84369</v>
      </c>
      <c r="D27" s="21">
        <v>385222503324.19183</v>
      </c>
      <c r="E27" s="21">
        <v>425180360493.52881</v>
      </c>
      <c r="F27" s="21">
        <v>476140890777.24054</v>
      </c>
      <c r="G27" s="22">
        <v>10.372669515547383</v>
      </c>
      <c r="H27" s="22">
        <v>11.985626576109777</v>
      </c>
      <c r="I27" s="23"/>
      <c r="J27" s="10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0"/>
    </row>
    <row r="28" spans="1:22" ht="21" customHeight="1" thickTop="1" thickBot="1" x14ac:dyDescent="0.5">
      <c r="A28" s="24" t="s">
        <v>31</v>
      </c>
      <c r="B28" s="25">
        <v>1206598980660.7988</v>
      </c>
      <c r="C28" s="25">
        <v>1205867479743.1287</v>
      </c>
      <c r="D28" s="25">
        <v>1247439510303.239</v>
      </c>
      <c r="E28" s="25">
        <v>1261547180924.2024</v>
      </c>
      <c r="F28" s="25">
        <v>1408350215404.5779</v>
      </c>
      <c r="G28" s="26">
        <v>1.1309302378544883</v>
      </c>
      <c r="H28" s="26">
        <v>11.636745474142973</v>
      </c>
      <c r="I28" s="27"/>
      <c r="J28" s="28"/>
      <c r="K28" s="10"/>
      <c r="L28" s="15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2" s="30" customFormat="1" ht="25.5" customHeight="1" thickTop="1" x14ac:dyDescent="0.25">
      <c r="A29" s="129" t="s">
        <v>130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</row>
    <row r="30" spans="1:22" s="30" customFormat="1" ht="16.5" customHeight="1" x14ac:dyDescent="0.25">
      <c r="A30" s="129" t="s">
        <v>131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</row>
    <row r="31" spans="1:22" s="30" customFormat="1" ht="33.75" customHeight="1" x14ac:dyDescent="0.25">
      <c r="A31" s="129" t="s">
        <v>118</v>
      </c>
      <c r="B31" s="131"/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  <c r="U31" s="131"/>
      <c r="V31" s="131"/>
    </row>
    <row r="32" spans="1:22" s="2" customFormat="1" ht="29.25" customHeight="1" x14ac:dyDescent="0.35">
      <c r="A32" s="132" t="s">
        <v>32</v>
      </c>
      <c r="B32" s="132"/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V32" s="132"/>
    </row>
    <row r="33" spans="1:22" s="2" customFormat="1" ht="14.25" customHeight="1" x14ac:dyDescent="0.35">
      <c r="A33" s="129" t="s">
        <v>33</v>
      </c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</row>
    <row r="34" spans="1:22" s="2" customFormat="1" ht="15" x14ac:dyDescent="0.35">
      <c r="A34" s="130" t="s">
        <v>34</v>
      </c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</row>
    <row r="35" spans="1:22" s="2" customFormat="1" ht="15" x14ac:dyDescent="0.35">
      <c r="A35" s="30" t="s">
        <v>132</v>
      </c>
      <c r="B35" s="30"/>
      <c r="C35" s="30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</row>
    <row r="36" spans="1:22" s="2" customFormat="1" ht="15" x14ac:dyDescent="0.35">
      <c r="A36" s="30" t="s">
        <v>133</v>
      </c>
      <c r="B36" s="30"/>
      <c r="C36" s="30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</row>
    <row r="37" spans="1:22" s="2" customFormat="1" ht="15" x14ac:dyDescent="0.35">
      <c r="A37" s="128" t="s">
        <v>35</v>
      </c>
      <c r="B37" s="128"/>
      <c r="C37" s="30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</row>
    <row r="38" spans="1:22" s="2" customFormat="1" ht="15" x14ac:dyDescent="0.35">
      <c r="A38" s="128" t="s">
        <v>36</v>
      </c>
      <c r="B38" s="128"/>
      <c r="C38" s="30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</row>
    <row r="39" spans="1:22" s="2" customFormat="1" ht="15" x14ac:dyDescent="0.35">
      <c r="A39" s="128" t="s">
        <v>119</v>
      </c>
      <c r="B39" s="128"/>
      <c r="C39" s="30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</row>
    <row r="40" spans="1:22" ht="17.25" customHeight="1" x14ac:dyDescent="0.45">
      <c r="A40" s="129" t="s">
        <v>123</v>
      </c>
      <c r="B40" s="129"/>
    </row>
  </sheetData>
  <mergeCells count="7">
    <mergeCell ref="A33:V33"/>
    <mergeCell ref="A34:U34"/>
    <mergeCell ref="A40:B40"/>
    <mergeCell ref="A29:V29"/>
    <mergeCell ref="A30:V30"/>
    <mergeCell ref="A31:V31"/>
    <mergeCell ref="A32:V3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4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F2FA7DE0-318B-40ED-B5C0-0340D21669C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G4</xm:sqref>
        </x14:conditionalFormatting>
        <x14:conditionalFormatting xmlns:xm="http://schemas.microsoft.com/office/excel/2006/main">
          <x14:cfRule type="iconSet" priority="34" id="{FF45A485-9BE3-4BFD-9345-DEE78D7FFD2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G5:G11 G21:G28</xm:sqref>
        </x14:conditionalFormatting>
        <x14:conditionalFormatting xmlns:xm="http://schemas.microsoft.com/office/excel/2006/main">
          <x14:cfRule type="iconSet" priority="1" id="{6EA7A9A6-68EC-40D8-B3D6-946E746377D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G12:G20</xm:sqref>
        </x14:conditionalFormatting>
        <x14:conditionalFormatting xmlns:xm="http://schemas.microsoft.com/office/excel/2006/main">
          <x14:cfRule type="iconSet" priority="4" id="{01DAE967-EA37-449D-ABBD-5D173A0C2BA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H4</xm:sqref>
        </x14:conditionalFormatting>
        <x14:conditionalFormatting xmlns:xm="http://schemas.microsoft.com/office/excel/2006/main">
          <x14:cfRule type="iconSet" priority="36" id="{E8A45179-22B6-4C31-8133-D3722E1C68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H5:H11 H21:H28</xm:sqref>
        </x14:conditionalFormatting>
        <x14:conditionalFormatting xmlns:xm="http://schemas.microsoft.com/office/excel/2006/main">
          <x14:cfRule type="iconSet" priority="2" id="{FE888E44-EB0B-4458-9915-89CEEB29D08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H12:H20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span" xr2:uid="{00000000-0003-0000-01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VBP!B4:D4</xm:f>
              <xm:sqref>I4</xm:sqref>
            </x14:sparkline>
            <x14:sparkline>
              <xm:f>VBP!B5:D5</xm:f>
              <xm:sqref>I5</xm:sqref>
            </x14:sparkline>
            <x14:sparkline>
              <xm:f>VBP!B6:D6</xm:f>
              <xm:sqref>I6</xm:sqref>
            </x14:sparkline>
            <x14:sparkline>
              <xm:f>VBP!B7:D7</xm:f>
              <xm:sqref>I7</xm:sqref>
            </x14:sparkline>
            <x14:sparkline>
              <xm:f>VBP!B8:D8</xm:f>
              <xm:sqref>I8</xm:sqref>
            </x14:sparkline>
            <x14:sparkline>
              <xm:f>VBP!B9:D9</xm:f>
              <xm:sqref>I9</xm:sqref>
            </x14:sparkline>
            <x14:sparkline>
              <xm:f>VBP!B10:D10</xm:f>
              <xm:sqref>I10</xm:sqref>
            </x14:sparkline>
            <x14:sparkline>
              <xm:f>VBP!B11:D11</xm:f>
              <xm:sqref>I11</xm:sqref>
            </x14:sparkline>
            <x14:sparkline>
              <xm:f>VBP!B12:D12</xm:f>
              <xm:sqref>I12</xm:sqref>
            </x14:sparkline>
            <x14:sparkline>
              <xm:f>VBP!B13:D13</xm:f>
              <xm:sqref>I13</xm:sqref>
            </x14:sparkline>
            <x14:sparkline>
              <xm:f>VBP!B14:D14</xm:f>
              <xm:sqref>I14</xm:sqref>
            </x14:sparkline>
            <x14:sparkline>
              <xm:f>VBP!B15:D15</xm:f>
              <xm:sqref>I15</xm:sqref>
            </x14:sparkline>
            <x14:sparkline>
              <xm:f>VBP!B16:D16</xm:f>
              <xm:sqref>I16</xm:sqref>
            </x14:sparkline>
            <x14:sparkline>
              <xm:f>VBP!B17:D17</xm:f>
              <xm:sqref>I17</xm:sqref>
            </x14:sparkline>
            <x14:sparkline>
              <xm:f>VBP!B18:D18</xm:f>
              <xm:sqref>I18</xm:sqref>
            </x14:sparkline>
            <x14:sparkline>
              <xm:f>VBP!B19:D19</xm:f>
              <xm:sqref>I19</xm:sqref>
            </x14:sparkline>
            <x14:sparkline>
              <xm:f>VBP!B20:D20</xm:f>
              <xm:sqref>I20</xm:sqref>
            </x14:sparkline>
            <x14:sparkline>
              <xm:f>VBP!B21:D21</xm:f>
              <xm:sqref>I21</xm:sqref>
            </x14:sparkline>
            <x14:sparkline>
              <xm:f>VBP!B22:D22</xm:f>
              <xm:sqref>I22</xm:sqref>
            </x14:sparkline>
            <x14:sparkline>
              <xm:f>VBP!B23:D23</xm:f>
              <xm:sqref>I23</xm:sqref>
            </x14:sparkline>
            <x14:sparkline>
              <xm:f>VBP!B24:D24</xm:f>
              <xm:sqref>I24</xm:sqref>
            </x14:sparkline>
            <x14:sparkline>
              <xm:f>VBP!B25:D25</xm:f>
              <xm:sqref>I25</xm:sqref>
            </x14:sparkline>
            <x14:sparkline>
              <xm:f>VBP!B26:D26</xm:f>
              <xm:sqref>I26</xm:sqref>
            </x14:sparkline>
            <x14:sparkline>
              <xm:f>VBP!B27:D27</xm:f>
              <xm:sqref>I27</xm:sqref>
            </x14:sparkline>
            <x14:sparkline>
              <xm:f>VBP!B28:D28</xm:f>
              <xm:sqref>I28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J46"/>
  <sheetViews>
    <sheetView showGridLines="0" zoomScaleNormal="100" workbookViewId="0">
      <pane xSplit="1" ySplit="3" topLeftCell="B4" activePane="bottomRight" state="frozen"/>
      <selection activeCell="F8" sqref="F8"/>
      <selection pane="topRight" activeCell="F8" sqref="F8"/>
      <selection pane="bottomLeft" activeCell="F8" sqref="F8"/>
      <selection pane="bottomRight" activeCell="F8" sqref="F8"/>
    </sheetView>
  </sheetViews>
  <sheetFormatPr defaultColWidth="8.88671875" defaultRowHeight="19.2" x14ac:dyDescent="0.45"/>
  <cols>
    <col min="1" max="1" width="22.33203125" style="3" customWidth="1"/>
    <col min="2" max="32" width="8.33203125" style="3" bestFit="1" customWidth="1"/>
    <col min="33" max="38" width="10.109375" style="3" bestFit="1" customWidth="1"/>
    <col min="39" max="41" width="13.5546875" style="121" customWidth="1"/>
    <col min="42" max="16384" width="8.88671875" style="3"/>
  </cols>
  <sheetData>
    <row r="1" spans="1:41" x14ac:dyDescent="0.45">
      <c r="A1" s="29" t="s">
        <v>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</row>
    <row r="2" spans="1:41" x14ac:dyDescent="0.45">
      <c r="A2" s="134" t="s">
        <v>37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44"/>
      <c r="AK2" s="44"/>
      <c r="AL2" s="44"/>
    </row>
    <row r="3" spans="1:41" s="10" customFormat="1" ht="33" customHeight="1" thickBot="1" x14ac:dyDescent="0.5">
      <c r="A3" s="6"/>
      <c r="B3" s="32" t="s">
        <v>38</v>
      </c>
      <c r="C3" s="32" t="s">
        <v>39</v>
      </c>
      <c r="D3" s="32" t="s">
        <v>40</v>
      </c>
      <c r="E3" s="32" t="s">
        <v>41</v>
      </c>
      <c r="F3" s="32" t="s">
        <v>42</v>
      </c>
      <c r="G3" s="32" t="s">
        <v>43</v>
      </c>
      <c r="H3" s="32" t="s">
        <v>44</v>
      </c>
      <c r="I3" s="32" t="s">
        <v>45</v>
      </c>
      <c r="J3" s="32" t="s">
        <v>46</v>
      </c>
      <c r="K3" s="32" t="s">
        <v>47</v>
      </c>
      <c r="L3" s="32" t="s">
        <v>48</v>
      </c>
      <c r="M3" s="32" t="s">
        <v>49</v>
      </c>
      <c r="N3" s="32" t="s">
        <v>50</v>
      </c>
      <c r="O3" s="32" t="s">
        <v>51</v>
      </c>
      <c r="P3" s="32" t="s">
        <v>52</v>
      </c>
      <c r="Q3" s="32" t="s">
        <v>53</v>
      </c>
      <c r="R3" s="32" t="s">
        <v>54</v>
      </c>
      <c r="S3" s="32" t="s">
        <v>55</v>
      </c>
      <c r="T3" s="32" t="s">
        <v>56</v>
      </c>
      <c r="U3" s="32" t="s">
        <v>57</v>
      </c>
      <c r="V3" s="32" t="s">
        <v>58</v>
      </c>
      <c r="W3" s="32" t="s">
        <v>59</v>
      </c>
      <c r="X3" s="32" t="s">
        <v>60</v>
      </c>
      <c r="Y3" s="32" t="s">
        <v>61</v>
      </c>
      <c r="Z3" s="32" t="s">
        <v>62</v>
      </c>
      <c r="AA3" s="32" t="s">
        <v>63</v>
      </c>
      <c r="AB3" s="32" t="s">
        <v>64</v>
      </c>
      <c r="AC3" s="33" t="s">
        <v>65</v>
      </c>
      <c r="AD3" s="33" t="s">
        <v>66</v>
      </c>
      <c r="AE3" s="33" t="s">
        <v>67</v>
      </c>
      <c r="AF3" s="33" t="s">
        <v>68</v>
      </c>
      <c r="AG3" s="33" t="s">
        <v>69</v>
      </c>
      <c r="AH3" s="33" t="s">
        <v>70</v>
      </c>
      <c r="AI3" s="33">
        <v>2022</v>
      </c>
      <c r="AJ3" s="33" t="s">
        <v>71</v>
      </c>
      <c r="AK3" s="33" t="s">
        <v>122</v>
      </c>
      <c r="AL3" s="33" t="s">
        <v>121</v>
      </c>
      <c r="AM3" s="127" t="s">
        <v>72</v>
      </c>
      <c r="AN3" s="127" t="s">
        <v>73</v>
      </c>
      <c r="AO3" s="127" t="s">
        <v>116</v>
      </c>
    </row>
    <row r="4" spans="1:41" s="15" customFormat="1" ht="19.5" customHeight="1" thickTop="1" x14ac:dyDescent="0.45">
      <c r="A4" s="11" t="s">
        <v>7</v>
      </c>
      <c r="B4" s="34">
        <v>10.035218757303488</v>
      </c>
      <c r="C4" s="34">
        <v>8.3320390629351895</v>
      </c>
      <c r="D4" s="34">
        <v>9.3779819013296155</v>
      </c>
      <c r="E4" s="34">
        <v>8.1827082959018878</v>
      </c>
      <c r="F4" s="34">
        <v>4.9569988678279699</v>
      </c>
      <c r="G4" s="34">
        <v>6.3920918659632502</v>
      </c>
      <c r="H4" s="34">
        <v>6.0044303154024856</v>
      </c>
      <c r="I4" s="34">
        <v>4.1337542988120886</v>
      </c>
      <c r="J4" s="34">
        <v>3.8572408997682133</v>
      </c>
      <c r="K4" s="34">
        <v>4.6788909135231451</v>
      </c>
      <c r="L4" s="34">
        <v>6.0511813752783636</v>
      </c>
      <c r="M4" s="34">
        <v>8.0025813216446764</v>
      </c>
      <c r="N4" s="34">
        <v>9.1255192267220551</v>
      </c>
      <c r="O4" s="34">
        <v>7.5891972933217291</v>
      </c>
      <c r="P4" s="34">
        <v>9.9163642960395499</v>
      </c>
      <c r="Q4" s="34">
        <v>17.669557781584491</v>
      </c>
      <c r="R4" s="34">
        <v>12.757142184765016</v>
      </c>
      <c r="S4" s="34">
        <v>9.3985853928718353</v>
      </c>
      <c r="T4" s="34">
        <v>13.01042750597631</v>
      </c>
      <c r="U4" s="34">
        <v>12.206061695887689</v>
      </c>
      <c r="V4" s="34">
        <v>8.4146865192194795</v>
      </c>
      <c r="W4" s="34">
        <v>8.1410389228476241</v>
      </c>
      <c r="X4" s="34">
        <v>21.274647641014123</v>
      </c>
      <c r="Y4" s="34">
        <v>26.499960484152734</v>
      </c>
      <c r="Z4" s="34">
        <v>18.846900114018599</v>
      </c>
      <c r="AA4" s="34">
        <v>24.231324088141474</v>
      </c>
      <c r="AB4" s="34">
        <v>24.794282149776244</v>
      </c>
      <c r="AC4" s="35">
        <v>22.510588301276087</v>
      </c>
      <c r="AD4" s="35">
        <v>15.449593278808402</v>
      </c>
      <c r="AE4" s="35">
        <v>23.00920644879821</v>
      </c>
      <c r="AF4" s="35">
        <v>26.463200295499849</v>
      </c>
      <c r="AG4" s="35">
        <v>28.577671238178077</v>
      </c>
      <c r="AH4" s="35">
        <v>29.437444297281449</v>
      </c>
      <c r="AI4" s="35">
        <v>35.125477059578863</v>
      </c>
      <c r="AJ4" s="35">
        <v>31.903408410850581</v>
      </c>
      <c r="AK4" s="35">
        <v>33.747850515238412</v>
      </c>
      <c r="AL4" s="35">
        <v>35.715080362002858</v>
      </c>
      <c r="AM4" s="122">
        <v>-9.1730245919880216E-2</v>
      </c>
      <c r="AN4" s="122">
        <v>5.7813324539973676E-2</v>
      </c>
      <c r="AO4" s="122">
        <v>5.8292004282648247E-2</v>
      </c>
    </row>
    <row r="5" spans="1:41" s="15" customFormat="1" ht="19.5" customHeight="1" x14ac:dyDescent="0.45">
      <c r="A5" s="16" t="s">
        <v>8</v>
      </c>
      <c r="B5" s="36">
        <v>0.76698963931601327</v>
      </c>
      <c r="C5" s="36">
        <v>0.61718155086649384</v>
      </c>
      <c r="D5" s="36">
        <v>0.69003860803205608</v>
      </c>
      <c r="E5" s="36">
        <v>0.55822779022273461</v>
      </c>
      <c r="F5" s="36">
        <v>0.68546131641562336</v>
      </c>
      <c r="G5" s="36">
        <v>0.64061341141748351</v>
      </c>
      <c r="H5" s="36">
        <v>0.57279665020801462</v>
      </c>
      <c r="I5" s="36">
        <v>0.54757508383486231</v>
      </c>
      <c r="J5" s="36">
        <v>0.57516532592812708</v>
      </c>
      <c r="K5" s="36">
        <v>0.61790418708462547</v>
      </c>
      <c r="L5" s="36">
        <v>0.7574337226305643</v>
      </c>
      <c r="M5" s="36">
        <v>0.84229480883406604</v>
      </c>
      <c r="N5" s="36">
        <v>0.60394404513757427</v>
      </c>
      <c r="O5" s="36">
        <v>0.76558756984302856</v>
      </c>
      <c r="P5" s="36">
        <v>0.8922687937132795</v>
      </c>
      <c r="Q5" s="36">
        <v>1.0289430944402056</v>
      </c>
      <c r="R5" s="36">
        <v>1.0803313099624006</v>
      </c>
      <c r="S5" s="36">
        <v>0.81893596453458206</v>
      </c>
      <c r="T5" s="36">
        <v>1.0328322652751414</v>
      </c>
      <c r="U5" s="36">
        <v>1.4736271771023943</v>
      </c>
      <c r="V5" s="36">
        <v>0.90443154700346873</v>
      </c>
      <c r="W5" s="36">
        <v>0.87127154910541738</v>
      </c>
      <c r="X5" s="36">
        <v>1.1947366820115561</v>
      </c>
      <c r="Y5" s="36">
        <v>1.3391098844902547</v>
      </c>
      <c r="Z5" s="36">
        <v>1.6491573644351629</v>
      </c>
      <c r="AA5" s="36">
        <v>1.8622003617236518</v>
      </c>
      <c r="AB5" s="36">
        <v>1.9925815946687815</v>
      </c>
      <c r="AC5" s="37">
        <v>2.238268281169193</v>
      </c>
      <c r="AD5" s="37">
        <v>2.3088242313819802</v>
      </c>
      <c r="AE5" s="37">
        <v>2.086717198637849</v>
      </c>
      <c r="AF5" s="37">
        <v>2.42752790857153</v>
      </c>
      <c r="AG5" s="37">
        <v>3.3503730764475148</v>
      </c>
      <c r="AH5" s="37">
        <v>3.0676412192775984</v>
      </c>
      <c r="AI5" s="37">
        <v>3.6074773902325883</v>
      </c>
      <c r="AJ5" s="37">
        <v>4.5939973700201513</v>
      </c>
      <c r="AK5" s="37">
        <v>4.3334246902396689</v>
      </c>
      <c r="AL5" s="37">
        <v>5.9612688247871324</v>
      </c>
      <c r="AM5" s="122">
        <v>0.2734653257865487</v>
      </c>
      <c r="AN5" s="122">
        <v>-5.6720250098736824E-2</v>
      </c>
      <c r="AO5" s="122">
        <v>0.3756484191853886</v>
      </c>
    </row>
    <row r="6" spans="1:41" s="15" customFormat="1" ht="19.5" customHeight="1" x14ac:dyDescent="0.45">
      <c r="A6" s="11" t="s">
        <v>9</v>
      </c>
      <c r="B6" s="34">
        <v>23.145793236211482</v>
      </c>
      <c r="C6" s="34">
        <v>18.846130262279498</v>
      </c>
      <c r="D6" s="34">
        <v>27.591006842811307</v>
      </c>
      <c r="E6" s="34">
        <v>23.29371783437589</v>
      </c>
      <c r="F6" s="34">
        <v>23.480322296010904</v>
      </c>
      <c r="G6" s="34">
        <v>22.360548650535563</v>
      </c>
      <c r="H6" s="34">
        <v>19.591251820185839</v>
      </c>
      <c r="I6" s="34">
        <v>15.89969598074398</v>
      </c>
      <c r="J6" s="34">
        <v>15.827645750728264</v>
      </c>
      <c r="K6" s="34">
        <v>17.594966723636261</v>
      </c>
      <c r="L6" s="34">
        <v>23.777895582183291</v>
      </c>
      <c r="M6" s="34">
        <v>17.374512751782355</v>
      </c>
      <c r="N6" s="34">
        <v>17.000138201354432</v>
      </c>
      <c r="O6" s="34">
        <v>20.367319703680867</v>
      </c>
      <c r="P6" s="34">
        <v>24.613889527117802</v>
      </c>
      <c r="Q6" s="34">
        <v>31.333539113394096</v>
      </c>
      <c r="R6" s="34">
        <v>22.857087244062807</v>
      </c>
      <c r="S6" s="34">
        <v>18.073118079902798</v>
      </c>
      <c r="T6" s="34">
        <v>18.139115506272002</v>
      </c>
      <c r="U6" s="34">
        <v>23.304827107773409</v>
      </c>
      <c r="V6" s="34">
        <v>24.901149641328907</v>
      </c>
      <c r="W6" s="34">
        <v>19.300388030635819</v>
      </c>
      <c r="X6" s="34">
        <v>18.942787484353051</v>
      </c>
      <c r="Y6" s="34">
        <v>17.043382110405137</v>
      </c>
      <c r="Z6" s="34">
        <v>20.680884706675627</v>
      </c>
      <c r="AA6" s="34">
        <v>21.216182435896677</v>
      </c>
      <c r="AB6" s="34">
        <v>19.743756493807513</v>
      </c>
      <c r="AC6" s="35">
        <v>18.075018955107026</v>
      </c>
      <c r="AD6" s="35">
        <v>19.729897137470701</v>
      </c>
      <c r="AE6" s="35">
        <v>16.439616877800241</v>
      </c>
      <c r="AF6" s="35">
        <v>15.528892121721423</v>
      </c>
      <c r="AG6" s="35">
        <v>21.414792097552141</v>
      </c>
      <c r="AH6" s="35">
        <v>21.437797161140296</v>
      </c>
      <c r="AI6" s="35">
        <v>17.198366770991559</v>
      </c>
      <c r="AJ6" s="35">
        <v>21.311863059979586</v>
      </c>
      <c r="AK6" s="35">
        <v>24.7082355431744</v>
      </c>
      <c r="AL6" s="35">
        <v>22.560732696942296</v>
      </c>
      <c r="AM6" s="122">
        <v>0.23917947231630454</v>
      </c>
      <c r="AN6" s="122">
        <v>0.15936534847451611</v>
      </c>
      <c r="AO6" s="122">
        <v>-8.6914455808858704E-2</v>
      </c>
    </row>
    <row r="7" spans="1:41" s="15" customFormat="1" ht="19.5" customHeight="1" x14ac:dyDescent="0.45">
      <c r="A7" s="16" t="s">
        <v>10</v>
      </c>
      <c r="B7" s="36">
        <v>15.277745347540931</v>
      </c>
      <c r="C7" s="36">
        <v>16.808895737960512</v>
      </c>
      <c r="D7" s="36">
        <v>14.487389216572417</v>
      </c>
      <c r="E7" s="36">
        <v>11.668343534551347</v>
      </c>
      <c r="F7" s="36">
        <v>11.632613577351165</v>
      </c>
      <c r="G7" s="36">
        <v>17.021152204199002</v>
      </c>
      <c r="H7" s="36">
        <v>22.612260329390704</v>
      </c>
      <c r="I7" s="36">
        <v>15.491408587470389</v>
      </c>
      <c r="J7" s="36">
        <v>13.468406903563842</v>
      </c>
      <c r="K7" s="36">
        <v>13.571953695126314</v>
      </c>
      <c r="L7" s="36">
        <v>14.410914314208421</v>
      </c>
      <c r="M7" s="36">
        <v>12.530529391784576</v>
      </c>
      <c r="N7" s="36">
        <v>12.240960961197421</v>
      </c>
      <c r="O7" s="36">
        <v>11.962493354002126</v>
      </c>
      <c r="P7" s="36">
        <v>12.454134437815403</v>
      </c>
      <c r="Q7" s="36">
        <v>12.32148105379509</v>
      </c>
      <c r="R7" s="36">
        <v>12.539840947177543</v>
      </c>
      <c r="S7" s="36">
        <v>12.996164267474214</v>
      </c>
      <c r="T7" s="36">
        <v>13.743739215955666</v>
      </c>
      <c r="U7" s="36">
        <v>13.850628372088337</v>
      </c>
      <c r="V7" s="36">
        <v>13.328927364855673</v>
      </c>
      <c r="W7" s="36">
        <v>14.91075860292389</v>
      </c>
      <c r="X7" s="36">
        <v>16.251245466239489</v>
      </c>
      <c r="Y7" s="36">
        <v>15.316806057786991</v>
      </c>
      <c r="Z7" s="36">
        <v>17.432147911772905</v>
      </c>
      <c r="AA7" s="36">
        <v>18.421001748162499</v>
      </c>
      <c r="AB7" s="36">
        <v>18.045230742246801</v>
      </c>
      <c r="AC7" s="37">
        <v>26.572065990008031</v>
      </c>
      <c r="AD7" s="37">
        <v>19.483901466599871</v>
      </c>
      <c r="AE7" s="37">
        <v>16.877431300623922</v>
      </c>
      <c r="AF7" s="37">
        <v>19.43933159238933</v>
      </c>
      <c r="AG7" s="37">
        <v>15.039537760876478</v>
      </c>
      <c r="AH7" s="37">
        <v>13.400551270036893</v>
      </c>
      <c r="AI7" s="37">
        <v>16.017919094538325</v>
      </c>
      <c r="AJ7" s="37">
        <v>18.405713416367544</v>
      </c>
      <c r="AK7" s="37">
        <v>21.973769343231968</v>
      </c>
      <c r="AL7" s="37">
        <v>20.891591221265113</v>
      </c>
      <c r="AM7" s="122">
        <v>0.14907019493208651</v>
      </c>
      <c r="AN7" s="122">
        <v>0.19385588844882706</v>
      </c>
      <c r="AO7" s="122">
        <v>-4.9248633908145156E-2</v>
      </c>
    </row>
    <row r="8" spans="1:41" s="15" customFormat="1" ht="19.5" customHeight="1" x14ac:dyDescent="0.45">
      <c r="A8" s="11" t="s">
        <v>11</v>
      </c>
      <c r="B8" s="34">
        <v>7.6009192167221373</v>
      </c>
      <c r="C8" s="34">
        <v>9.4915082635853132</v>
      </c>
      <c r="D8" s="34">
        <v>6.9757911667324644</v>
      </c>
      <c r="E8" s="34">
        <v>7.4442701658922541</v>
      </c>
      <c r="F8" s="34">
        <v>5.6553235265432891</v>
      </c>
      <c r="G8" s="34">
        <v>11.112297133470394</v>
      </c>
      <c r="H8" s="34">
        <v>8.4216117031476685</v>
      </c>
      <c r="I8" s="34">
        <v>5.7919496480700241</v>
      </c>
      <c r="J8" s="34">
        <v>7.0046909782692373</v>
      </c>
      <c r="K8" s="34">
        <v>8.9802692398476758</v>
      </c>
      <c r="L8" s="34">
        <v>6.2438001756497723</v>
      </c>
      <c r="M8" s="34">
        <v>6.2038578693440476</v>
      </c>
      <c r="N8" s="34">
        <v>9.1197170200002855</v>
      </c>
      <c r="O8" s="34">
        <v>7.9584019190053699</v>
      </c>
      <c r="P8" s="34">
        <v>7.5352624825262975</v>
      </c>
      <c r="Q8" s="34">
        <v>6.1516249563146772</v>
      </c>
      <c r="R8" s="34">
        <v>7.1819879003083598</v>
      </c>
      <c r="S8" s="34">
        <v>6.7551686635323298</v>
      </c>
      <c r="T8" s="34">
        <v>7.2904978608677169</v>
      </c>
      <c r="U8" s="34">
        <v>7.4031368620908138</v>
      </c>
      <c r="V8" s="34">
        <v>9.1764269704143544</v>
      </c>
      <c r="W8" s="34">
        <v>9.7661116214940282</v>
      </c>
      <c r="X8" s="34">
        <v>8.0604772003327501</v>
      </c>
      <c r="Y8" s="34">
        <v>6.3539575002659863</v>
      </c>
      <c r="Z8" s="34">
        <v>9.4998729828040229</v>
      </c>
      <c r="AA8" s="34">
        <v>11.057857737695819</v>
      </c>
      <c r="AB8" s="34">
        <v>10.926380835164295</v>
      </c>
      <c r="AC8" s="35">
        <v>13.165551435293674</v>
      </c>
      <c r="AD8" s="35">
        <v>7.0655913063248583</v>
      </c>
      <c r="AE8" s="35">
        <v>6.749143355485578</v>
      </c>
      <c r="AF8" s="35">
        <v>12.629378791639647</v>
      </c>
      <c r="AG8" s="35">
        <v>10.138897568500465</v>
      </c>
      <c r="AH8" s="35">
        <v>9.3531244876164248</v>
      </c>
      <c r="AI8" s="35">
        <v>11.435454359797957</v>
      </c>
      <c r="AJ8" s="35">
        <v>12.303760168912078</v>
      </c>
      <c r="AK8" s="35">
        <v>19.301618821803032</v>
      </c>
      <c r="AL8" s="35">
        <v>9.2285446080358238</v>
      </c>
      <c r="AM8" s="122">
        <v>7.5931028343456441E-2</v>
      </c>
      <c r="AN8" s="122">
        <v>0.56875772583510287</v>
      </c>
      <c r="AO8" s="122">
        <v>-0.52187717034328251</v>
      </c>
    </row>
    <row r="9" spans="1:41" s="15" customFormat="1" ht="19.5" customHeight="1" x14ac:dyDescent="0.45">
      <c r="A9" s="16" t="s">
        <v>12</v>
      </c>
      <c r="B9" s="36">
        <v>4.6610673175336457</v>
      </c>
      <c r="C9" s="36">
        <v>3.6821909448669516</v>
      </c>
      <c r="D9" s="36">
        <v>3.9665696854278045</v>
      </c>
      <c r="E9" s="36">
        <v>3.6565989677044466</v>
      </c>
      <c r="F9" s="36">
        <v>3.8816602587897098</v>
      </c>
      <c r="G9" s="36">
        <v>3.4687516816663724</v>
      </c>
      <c r="H9" s="36">
        <v>2.9419988595989928</v>
      </c>
      <c r="I9" s="36">
        <v>2.4452935490710468</v>
      </c>
      <c r="J9" s="36">
        <v>3.2934358188453237</v>
      </c>
      <c r="K9" s="36">
        <v>3.5593773667482256</v>
      </c>
      <c r="L9" s="36">
        <v>2.6056196839283574</v>
      </c>
      <c r="M9" s="36">
        <v>1.8683673444262481</v>
      </c>
      <c r="N9" s="36">
        <v>2.4270898209944511</v>
      </c>
      <c r="O9" s="36">
        <v>4.5890786938906798</v>
      </c>
      <c r="P9" s="36">
        <v>3.8170765071810124</v>
      </c>
      <c r="Q9" s="36">
        <v>3.1300694858560973</v>
      </c>
      <c r="R9" s="36">
        <v>2.6321311357443706</v>
      </c>
      <c r="S9" s="36">
        <v>2.332876352541617</v>
      </c>
      <c r="T9" s="36">
        <v>2.4823920982549086</v>
      </c>
      <c r="U9" s="36">
        <v>2.8102702040977605</v>
      </c>
      <c r="V9" s="36">
        <v>3.61488947495886</v>
      </c>
      <c r="W9" s="36">
        <v>3.6428939208411415</v>
      </c>
      <c r="X9" s="36">
        <v>3.1105958701217347</v>
      </c>
      <c r="Y9" s="36">
        <v>2.8711778471476426</v>
      </c>
      <c r="Z9" s="36">
        <v>2.7461544581821018</v>
      </c>
      <c r="AA9" s="36">
        <v>2.2398778277742282</v>
      </c>
      <c r="AB9" s="36">
        <v>2.5992126697752078</v>
      </c>
      <c r="AC9" s="37">
        <v>3.3890947661849418</v>
      </c>
      <c r="AD9" s="37">
        <v>2.4670991110010667</v>
      </c>
      <c r="AE9" s="37">
        <v>3.3444618005658975</v>
      </c>
      <c r="AF9" s="37">
        <v>3.5125617228835195</v>
      </c>
      <c r="AG9" s="37">
        <v>4.4117808449430118</v>
      </c>
      <c r="AH9" s="37">
        <v>4.516326842410983</v>
      </c>
      <c r="AI9" s="37">
        <v>3.3369731084792935</v>
      </c>
      <c r="AJ9" s="37">
        <v>4.3134592481001777</v>
      </c>
      <c r="AK9" s="37">
        <v>10.972290076318819</v>
      </c>
      <c r="AL9" s="37">
        <v>13.699667950716666</v>
      </c>
      <c r="AM9" s="122">
        <v>0.29262631369117709</v>
      </c>
      <c r="AN9" s="122">
        <v>1.5437333344812427</v>
      </c>
      <c r="AO9" s="122">
        <v>0.24856961084944973</v>
      </c>
    </row>
    <row r="10" spans="1:41" s="15" customFormat="1" ht="19.5" customHeight="1" x14ac:dyDescent="0.45">
      <c r="A10" s="11" t="s">
        <v>13</v>
      </c>
      <c r="B10" s="144" t="s">
        <v>114</v>
      </c>
      <c r="C10" s="144" t="s">
        <v>114</v>
      </c>
      <c r="D10" s="144" t="s">
        <v>114</v>
      </c>
      <c r="E10" s="144" t="s">
        <v>114</v>
      </c>
      <c r="F10" s="144" t="s">
        <v>114</v>
      </c>
      <c r="G10" s="144" t="s">
        <v>114</v>
      </c>
      <c r="H10" s="144" t="s">
        <v>114</v>
      </c>
      <c r="I10" s="144" t="s">
        <v>114</v>
      </c>
      <c r="J10" s="34">
        <v>35.897131314211357</v>
      </c>
      <c r="K10" s="34">
        <v>36.631823210150465</v>
      </c>
      <c r="L10" s="34">
        <v>35.516171274770208</v>
      </c>
      <c r="M10" s="34">
        <v>32.633344058637775</v>
      </c>
      <c r="N10" s="34">
        <v>20.300606291438161</v>
      </c>
      <c r="O10" s="34">
        <v>28.248136253479402</v>
      </c>
      <c r="P10" s="34">
        <v>23.438795312961521</v>
      </c>
      <c r="Q10" s="34">
        <v>33.227905444758484</v>
      </c>
      <c r="R10" s="34">
        <v>35.217047018195849</v>
      </c>
      <c r="S10" s="34">
        <v>37.065128931406022</v>
      </c>
      <c r="T10" s="34">
        <v>31.08593436908561</v>
      </c>
      <c r="U10" s="34">
        <v>35.84854500807814</v>
      </c>
      <c r="V10" s="34">
        <v>31.058990351620309</v>
      </c>
      <c r="W10" s="34">
        <v>41.4043164757556</v>
      </c>
      <c r="X10" s="34">
        <v>47.883162297486834</v>
      </c>
      <c r="Y10" s="34">
        <v>43.891117335173625</v>
      </c>
      <c r="Z10" s="34">
        <v>31.004471813030442</v>
      </c>
      <c r="AA10" s="34">
        <v>37.138789220739397</v>
      </c>
      <c r="AB10" s="34">
        <v>37.004505063432376</v>
      </c>
      <c r="AC10" s="35">
        <v>44.155545877130358</v>
      </c>
      <c r="AD10" s="35">
        <v>37.671577468833469</v>
      </c>
      <c r="AE10" s="35">
        <v>41.478054667564777</v>
      </c>
      <c r="AF10" s="35">
        <v>30.788905673514787</v>
      </c>
      <c r="AG10" s="35">
        <v>44.014883895826252</v>
      </c>
      <c r="AH10" s="35">
        <v>45.420325446700183</v>
      </c>
      <c r="AI10" s="35">
        <v>56.742610165068243</v>
      </c>
      <c r="AJ10" s="35">
        <v>51.836638053637145</v>
      </c>
      <c r="AK10" s="35">
        <v>78.190039640655229</v>
      </c>
      <c r="AL10" s="35">
        <v>124.25484675854302</v>
      </c>
      <c r="AM10" s="122">
        <v>-8.6460106384942059E-2</v>
      </c>
      <c r="AN10" s="122">
        <v>0.50839334062809627</v>
      </c>
      <c r="AO10" s="122">
        <v>0.58913906847460162</v>
      </c>
    </row>
    <row r="11" spans="1:41" s="15" customFormat="1" ht="19.5" customHeight="1" x14ac:dyDescent="0.45">
      <c r="A11" s="16" t="s">
        <v>74</v>
      </c>
      <c r="B11" s="145" t="s">
        <v>114</v>
      </c>
      <c r="C11" s="145" t="s">
        <v>114</v>
      </c>
      <c r="D11" s="145" t="s">
        <v>114</v>
      </c>
      <c r="E11" s="145" t="s">
        <v>114</v>
      </c>
      <c r="F11" s="145" t="s">
        <v>114</v>
      </c>
      <c r="G11" s="145" t="s">
        <v>114</v>
      </c>
      <c r="H11" s="145" t="s">
        <v>114</v>
      </c>
      <c r="I11" s="145" t="s">
        <v>114</v>
      </c>
      <c r="J11" s="36">
        <v>35.897131314211357</v>
      </c>
      <c r="K11" s="36">
        <v>36.631823210150465</v>
      </c>
      <c r="L11" s="36">
        <v>35.516171274770208</v>
      </c>
      <c r="M11" s="36">
        <v>32.633344058637775</v>
      </c>
      <c r="N11" s="36">
        <v>20.300606291438161</v>
      </c>
      <c r="O11" s="36">
        <v>28.248136253479402</v>
      </c>
      <c r="P11" s="36">
        <v>23.438795312961521</v>
      </c>
      <c r="Q11" s="36">
        <v>33.227905444758484</v>
      </c>
      <c r="R11" s="36">
        <v>35.217047018195849</v>
      </c>
      <c r="S11" s="36">
        <v>37.065128931406022</v>
      </c>
      <c r="T11" s="36">
        <v>31.08593436908561</v>
      </c>
      <c r="U11" s="36">
        <v>35.84854500807814</v>
      </c>
      <c r="V11" s="36">
        <v>31.058990351620309</v>
      </c>
      <c r="W11" s="36">
        <v>41.4043164757556</v>
      </c>
      <c r="X11" s="36">
        <v>41.061143688462835</v>
      </c>
      <c r="Y11" s="36">
        <v>35.770230434410287</v>
      </c>
      <c r="Z11" s="36">
        <v>25.164845087187324</v>
      </c>
      <c r="AA11" s="36">
        <v>30.015367903860081</v>
      </c>
      <c r="AB11" s="36">
        <v>30.006640745353959</v>
      </c>
      <c r="AC11" s="36">
        <v>38.122305606776159</v>
      </c>
      <c r="AD11" s="36">
        <v>29.236067785697333</v>
      </c>
      <c r="AE11" s="36">
        <v>33.228175704686343</v>
      </c>
      <c r="AF11" s="36">
        <v>23.542116744735463</v>
      </c>
      <c r="AG11" s="36">
        <v>36.678707854735563</v>
      </c>
      <c r="AH11" s="36">
        <v>34.277227652084868</v>
      </c>
      <c r="AI11" s="36">
        <v>43.167480078684356</v>
      </c>
      <c r="AJ11" s="36">
        <v>39.499918338061576</v>
      </c>
      <c r="AK11" s="36">
        <v>56.622258584060511</v>
      </c>
      <c r="AL11" s="36">
        <v>89.790984259045729</v>
      </c>
      <c r="AM11" s="122">
        <v>-8.49612192775131E-2</v>
      </c>
      <c r="AN11" s="122">
        <v>0.43347786442130642</v>
      </c>
      <c r="AO11" s="122">
        <v>0.58578951995960127</v>
      </c>
    </row>
    <row r="12" spans="1:41" s="15" customFormat="1" ht="19.5" customHeight="1" x14ac:dyDescent="0.45">
      <c r="A12" s="11" t="s">
        <v>75</v>
      </c>
      <c r="B12" s="144" t="s">
        <v>114</v>
      </c>
      <c r="C12" s="144" t="s">
        <v>114</v>
      </c>
      <c r="D12" s="144" t="s">
        <v>114</v>
      </c>
      <c r="E12" s="144" t="s">
        <v>114</v>
      </c>
      <c r="F12" s="144" t="s">
        <v>114</v>
      </c>
      <c r="G12" s="144" t="s">
        <v>114</v>
      </c>
      <c r="H12" s="144" t="s">
        <v>114</v>
      </c>
      <c r="I12" s="144" t="s">
        <v>114</v>
      </c>
      <c r="J12" s="144" t="s">
        <v>114</v>
      </c>
      <c r="K12" s="144" t="s">
        <v>114</v>
      </c>
      <c r="L12" s="144" t="s">
        <v>114</v>
      </c>
      <c r="M12" s="144" t="s">
        <v>114</v>
      </c>
      <c r="N12" s="144" t="s">
        <v>114</v>
      </c>
      <c r="O12" s="144" t="s">
        <v>114</v>
      </c>
      <c r="P12" s="144" t="s">
        <v>114</v>
      </c>
      <c r="Q12" s="144" t="s">
        <v>114</v>
      </c>
      <c r="R12" s="144" t="s">
        <v>114</v>
      </c>
      <c r="S12" s="144" t="s">
        <v>114</v>
      </c>
      <c r="T12" s="144" t="s">
        <v>114</v>
      </c>
      <c r="U12" s="144" t="s">
        <v>114</v>
      </c>
      <c r="V12" s="144" t="s">
        <v>114</v>
      </c>
      <c r="W12" s="144" t="s">
        <v>114</v>
      </c>
      <c r="X12" s="34">
        <v>6.8220186090239929</v>
      </c>
      <c r="Y12" s="34">
        <v>8.1208869007633346</v>
      </c>
      <c r="Z12" s="34">
        <v>5.8396267258431145</v>
      </c>
      <c r="AA12" s="34">
        <v>7.123421316879317</v>
      </c>
      <c r="AB12" s="34">
        <v>6.997864318078415</v>
      </c>
      <c r="AC12" s="34">
        <v>6.0332402703541979</v>
      </c>
      <c r="AD12" s="34">
        <v>8.435509683136134</v>
      </c>
      <c r="AE12" s="34">
        <v>8.2498789628784337</v>
      </c>
      <c r="AF12" s="34">
        <v>7.2467889287793241</v>
      </c>
      <c r="AG12" s="34">
        <v>7.3361760410906864</v>
      </c>
      <c r="AH12" s="34">
        <v>11.143097794615317</v>
      </c>
      <c r="AI12" s="34">
        <v>13.57513008638389</v>
      </c>
      <c r="AJ12" s="34">
        <v>12.336719715575573</v>
      </c>
      <c r="AK12" s="34">
        <v>21.567781056594722</v>
      </c>
      <c r="AL12" s="34">
        <v>34.463862499497296</v>
      </c>
      <c r="AM12" s="122">
        <v>-9.1226409097211247E-2</v>
      </c>
      <c r="AN12" s="122">
        <v>0.74825898243960154</v>
      </c>
      <c r="AO12" s="122">
        <v>0.59793269456244658</v>
      </c>
    </row>
    <row r="13" spans="1:41" s="15" customFormat="1" ht="19.5" customHeight="1" x14ac:dyDescent="0.45">
      <c r="A13" s="16" t="s">
        <v>14</v>
      </c>
      <c r="B13" s="36">
        <v>34.30450357883165</v>
      </c>
      <c r="C13" s="36">
        <v>36.713573029551931</v>
      </c>
      <c r="D13" s="36">
        <v>36.763893294538086</v>
      </c>
      <c r="E13" s="36">
        <v>39.373629693091665</v>
      </c>
      <c r="F13" s="36">
        <v>33.313012663203871</v>
      </c>
      <c r="G13" s="36">
        <v>39.401188404556578</v>
      </c>
      <c r="H13" s="36">
        <v>37.507748398134687</v>
      </c>
      <c r="I13" s="36">
        <v>42.759464613534639</v>
      </c>
      <c r="J13" s="36">
        <v>45.619934576801668</v>
      </c>
      <c r="K13" s="36">
        <v>46.331058918829854</v>
      </c>
      <c r="L13" s="36">
        <v>35.810648339775334</v>
      </c>
      <c r="M13" s="36">
        <v>38.142337919599719</v>
      </c>
      <c r="N13" s="36">
        <v>49.314976962707888</v>
      </c>
      <c r="O13" s="36">
        <v>47.641448797746833</v>
      </c>
      <c r="P13" s="36">
        <v>48.474389488508066</v>
      </c>
      <c r="Q13" s="36">
        <v>43.969679322882179</v>
      </c>
      <c r="R13" s="36">
        <v>47.067941272249215</v>
      </c>
      <c r="S13" s="36">
        <v>64.628014604350582</v>
      </c>
      <c r="T13" s="36">
        <v>66.925856782719862</v>
      </c>
      <c r="U13" s="36">
        <v>60.548339852992889</v>
      </c>
      <c r="V13" s="36">
        <v>74.082897756606485</v>
      </c>
      <c r="W13" s="36">
        <v>83.135020708886373</v>
      </c>
      <c r="X13" s="36">
        <v>99.985925949301077</v>
      </c>
      <c r="Y13" s="36">
        <v>107.18424800154219</v>
      </c>
      <c r="Z13" s="36">
        <v>111.48942842569484</v>
      </c>
      <c r="AA13" s="36">
        <v>100.10738795377154</v>
      </c>
      <c r="AB13" s="36">
        <v>94.761449088286895</v>
      </c>
      <c r="AC13" s="37">
        <v>99.552551232724397</v>
      </c>
      <c r="AD13" s="37">
        <v>121.83449509176295</v>
      </c>
      <c r="AE13" s="37">
        <v>101.4618440711906</v>
      </c>
      <c r="AF13" s="37">
        <v>91.664728717953864</v>
      </c>
      <c r="AG13" s="37">
        <v>88.820787904365531</v>
      </c>
      <c r="AH13" s="37">
        <v>93.260803181501572</v>
      </c>
      <c r="AI13" s="37">
        <v>100.77652867422037</v>
      </c>
      <c r="AJ13" s="37">
        <v>119.37149717530218</v>
      </c>
      <c r="AK13" s="37">
        <v>119.31967761009437</v>
      </c>
      <c r="AL13" s="37">
        <v>118.73006231607154</v>
      </c>
      <c r="AM13" s="122">
        <v>0.18451685869428625</v>
      </c>
      <c r="AN13" s="122">
        <v>-4.3410333650839572E-4</v>
      </c>
      <c r="AO13" s="122">
        <v>-4.941475755152025E-3</v>
      </c>
    </row>
    <row r="14" spans="1:41" s="15" customFormat="1" ht="19.5" customHeight="1" x14ac:dyDescent="0.45">
      <c r="A14" s="11" t="s">
        <v>76</v>
      </c>
      <c r="B14" s="34">
        <v>3.1618114853559849</v>
      </c>
      <c r="C14" s="34">
        <v>5.4355655156516951</v>
      </c>
      <c r="D14" s="34">
        <v>2.6349642158654949</v>
      </c>
      <c r="E14" s="34">
        <v>4.6465545651430435</v>
      </c>
      <c r="F14" s="34">
        <v>2.4014411762083427</v>
      </c>
      <c r="G14" s="34">
        <v>3.4139838009323924</v>
      </c>
      <c r="H14" s="34">
        <v>4.0492667384565513</v>
      </c>
      <c r="I14" s="34">
        <v>1.7869899668287907</v>
      </c>
      <c r="J14" s="34">
        <v>3.5152180178156254</v>
      </c>
      <c r="K14" s="34">
        <v>2.903137418369202</v>
      </c>
      <c r="L14" s="34">
        <v>2.8998450815990799</v>
      </c>
      <c r="M14" s="34">
        <v>2.950928571293205</v>
      </c>
      <c r="N14" s="34">
        <v>2.9851359399411739</v>
      </c>
      <c r="O14" s="34">
        <v>3.1771553495018758</v>
      </c>
      <c r="P14" s="34">
        <v>2.8331564042942614</v>
      </c>
      <c r="Q14" s="34">
        <v>3.252348208082962</v>
      </c>
      <c r="R14" s="34">
        <v>2.3806076170083075</v>
      </c>
      <c r="S14" s="34">
        <v>2.265178502849464</v>
      </c>
      <c r="T14" s="34">
        <v>2.4282179994090289</v>
      </c>
      <c r="U14" s="34">
        <v>3.839293329199811</v>
      </c>
      <c r="V14" s="34">
        <v>3.4875716199627607</v>
      </c>
      <c r="W14" s="34">
        <v>5.7343045232950223</v>
      </c>
      <c r="X14" s="34">
        <v>2.2600703174065053</v>
      </c>
      <c r="Y14" s="34">
        <v>2.9381210930725228</v>
      </c>
      <c r="Z14" s="34">
        <v>6.511151316739932</v>
      </c>
      <c r="AA14" s="34">
        <v>7.6152597097990684</v>
      </c>
      <c r="AB14" s="34">
        <v>5.7618107177009099</v>
      </c>
      <c r="AC14" s="35">
        <v>6.5676185175784179</v>
      </c>
      <c r="AD14" s="35">
        <v>3.3206620449937794</v>
      </c>
      <c r="AE14" s="146" t="s">
        <v>114</v>
      </c>
      <c r="AF14" s="146" t="s">
        <v>114</v>
      </c>
      <c r="AG14" s="146" t="s">
        <v>114</v>
      </c>
      <c r="AH14" s="146" t="s">
        <v>114</v>
      </c>
      <c r="AI14" s="146" t="s">
        <v>114</v>
      </c>
      <c r="AJ14" s="146" t="s">
        <v>114</v>
      </c>
      <c r="AK14" s="146" t="s">
        <v>114</v>
      </c>
      <c r="AL14" s="146" t="s">
        <v>114</v>
      </c>
      <c r="AM14" s="122" t="s">
        <v>114</v>
      </c>
      <c r="AN14" s="122" t="s">
        <v>114</v>
      </c>
      <c r="AO14" s="122" t="s">
        <v>114</v>
      </c>
    </row>
    <row r="15" spans="1:41" s="15" customFormat="1" ht="19.5" customHeight="1" x14ac:dyDescent="0.45">
      <c r="A15" s="16" t="s">
        <v>15</v>
      </c>
      <c r="B15" s="36">
        <v>19.875847006574869</v>
      </c>
      <c r="C15" s="36">
        <v>16.541482454413178</v>
      </c>
      <c r="D15" s="36">
        <v>17.977498295811571</v>
      </c>
      <c r="E15" s="36">
        <v>17.292870902656258</v>
      </c>
      <c r="F15" s="36">
        <v>18.059102699152199</v>
      </c>
      <c r="G15" s="36">
        <v>24.601330619921814</v>
      </c>
      <c r="H15" s="36">
        <v>14.50298855613573</v>
      </c>
      <c r="I15" s="36">
        <v>13.281538444949071</v>
      </c>
      <c r="J15" s="36">
        <v>13.788247983971761</v>
      </c>
      <c r="K15" s="36">
        <v>18.132141635671299</v>
      </c>
      <c r="L15" s="36">
        <v>15.194871211086369</v>
      </c>
      <c r="M15" s="36">
        <v>11.803027851281767</v>
      </c>
      <c r="N15" s="36">
        <v>13.250603862816977</v>
      </c>
      <c r="O15" s="36">
        <v>17.591743427206513</v>
      </c>
      <c r="P15" s="36">
        <v>18.193549161805223</v>
      </c>
      <c r="Q15" s="36">
        <v>12.734422022987101</v>
      </c>
      <c r="R15" s="36">
        <v>13.848245342165951</v>
      </c>
      <c r="S15" s="36">
        <v>14.215339098344366</v>
      </c>
      <c r="T15" s="36">
        <v>13.597062123455986</v>
      </c>
      <c r="U15" s="36">
        <v>24.373616170031354</v>
      </c>
      <c r="V15" s="36">
        <v>16.550378204476438</v>
      </c>
      <c r="W15" s="36">
        <v>14.939986634634563</v>
      </c>
      <c r="X15" s="36">
        <v>14.674392939775883</v>
      </c>
      <c r="Y15" s="36">
        <v>17.27590875695995</v>
      </c>
      <c r="Z15" s="36">
        <v>18.103897217251095</v>
      </c>
      <c r="AA15" s="36">
        <v>16.406676084351385</v>
      </c>
      <c r="AB15" s="36">
        <v>15.67178206174516</v>
      </c>
      <c r="AC15" s="37">
        <v>20.249828438374205</v>
      </c>
      <c r="AD15" s="37">
        <v>14.841589638792184</v>
      </c>
      <c r="AE15" s="37">
        <v>9.6010614118971027</v>
      </c>
      <c r="AF15" s="37">
        <v>15.05043345324032</v>
      </c>
      <c r="AG15" s="37">
        <v>16.66557992770484</v>
      </c>
      <c r="AH15" s="37">
        <v>14.176763663877525</v>
      </c>
      <c r="AI15" s="37">
        <v>15.611556207340751</v>
      </c>
      <c r="AJ15" s="37">
        <v>15.692734492903977</v>
      </c>
      <c r="AK15" s="37">
        <v>14.684969439627741</v>
      </c>
      <c r="AL15" s="37">
        <v>13.128527065167132</v>
      </c>
      <c r="AM15" s="122">
        <v>5.1998842706695303E-3</v>
      </c>
      <c r="AN15" s="122">
        <v>-6.4218575400732947E-2</v>
      </c>
      <c r="AO15" s="122">
        <v>-0.10598880582349135</v>
      </c>
    </row>
    <row r="16" spans="1:41" s="15" customFormat="1" ht="19.5" customHeight="1" x14ac:dyDescent="0.45">
      <c r="A16" s="11" t="s">
        <v>77</v>
      </c>
      <c r="B16" s="34">
        <v>6.7848763387980648</v>
      </c>
      <c r="C16" s="34">
        <v>7.0495355950314016</v>
      </c>
      <c r="D16" s="34">
        <v>6.4460349682466163</v>
      </c>
      <c r="E16" s="34">
        <v>13.071141500011789</v>
      </c>
      <c r="F16" s="34">
        <v>13.171940385654716</v>
      </c>
      <c r="G16" s="34">
        <v>8.9943417778845571</v>
      </c>
      <c r="H16" s="34">
        <v>7.4021389233165742</v>
      </c>
      <c r="I16" s="34">
        <v>8.6033999422406762</v>
      </c>
      <c r="J16" s="34">
        <v>9.6653455666629107</v>
      </c>
      <c r="K16" s="34">
        <v>8.1499837854736121</v>
      </c>
      <c r="L16" s="34">
        <v>9.5276233593212591</v>
      </c>
      <c r="M16" s="34">
        <v>7.9962798416160306</v>
      </c>
      <c r="N16" s="34">
        <v>7.7182518886902107</v>
      </c>
      <c r="O16" s="34">
        <v>8.9811030308607709</v>
      </c>
      <c r="P16" s="34">
        <v>9.7067099438565858</v>
      </c>
      <c r="Q16" s="34">
        <v>14.279498125066617</v>
      </c>
      <c r="R16" s="34">
        <v>14.027430673669468</v>
      </c>
      <c r="S16" s="34">
        <v>14.311684808016315</v>
      </c>
      <c r="T16" s="34">
        <v>14.844705639349332</v>
      </c>
      <c r="U16" s="34">
        <v>14.602607393006611</v>
      </c>
      <c r="V16" s="34">
        <v>14.71312283945829</v>
      </c>
      <c r="W16" s="34">
        <v>12.092702238251841</v>
      </c>
      <c r="X16" s="34">
        <v>11.991805728995628</v>
      </c>
      <c r="Y16" s="34">
        <v>12.822688995204443</v>
      </c>
      <c r="Z16" s="34">
        <v>14.568625236349087</v>
      </c>
      <c r="AA16" s="34">
        <v>14.869125177968888</v>
      </c>
      <c r="AB16" s="34">
        <v>14.37664860925511</v>
      </c>
      <c r="AC16" s="35">
        <v>10.205782714964441</v>
      </c>
      <c r="AD16" s="146" t="s">
        <v>114</v>
      </c>
      <c r="AE16" s="146" t="s">
        <v>114</v>
      </c>
      <c r="AF16" s="146" t="s">
        <v>114</v>
      </c>
      <c r="AG16" s="146" t="s">
        <v>114</v>
      </c>
      <c r="AH16" s="146" t="s">
        <v>114</v>
      </c>
      <c r="AI16" s="146" t="s">
        <v>114</v>
      </c>
      <c r="AJ16" s="146" t="s">
        <v>114</v>
      </c>
      <c r="AK16" s="146" t="s">
        <v>114</v>
      </c>
      <c r="AL16" s="146" t="s">
        <v>114</v>
      </c>
      <c r="AM16" s="122" t="s">
        <v>114</v>
      </c>
      <c r="AN16" s="122" t="s">
        <v>114</v>
      </c>
      <c r="AO16" s="122" t="s">
        <v>114</v>
      </c>
    </row>
    <row r="17" spans="1:41" s="15" customFormat="1" ht="19.5" customHeight="1" x14ac:dyDescent="0.45">
      <c r="A17" s="16" t="s">
        <v>16</v>
      </c>
      <c r="B17" s="36">
        <v>25.036412965354128</v>
      </c>
      <c r="C17" s="36">
        <v>25.743142761345222</v>
      </c>
      <c r="D17" s="36">
        <v>23.651480404814063</v>
      </c>
      <c r="E17" s="36">
        <v>22.463723384708576</v>
      </c>
      <c r="F17" s="36">
        <v>19.171884024938326</v>
      </c>
      <c r="G17" s="36">
        <v>22.895471471044555</v>
      </c>
      <c r="H17" s="36">
        <v>25.025335226602976</v>
      </c>
      <c r="I17" s="36">
        <v>17.196591281825206</v>
      </c>
      <c r="J17" s="36">
        <v>21.260941688018804</v>
      </c>
      <c r="K17" s="36">
        <v>23.207625422885478</v>
      </c>
      <c r="L17" s="36">
        <v>22.917537630323551</v>
      </c>
      <c r="M17" s="36">
        <v>14.554761583039472</v>
      </c>
      <c r="N17" s="36">
        <v>26.111233646313604</v>
      </c>
      <c r="O17" s="36">
        <v>31.580377411944156</v>
      </c>
      <c r="P17" s="36">
        <v>26.391725433610453</v>
      </c>
      <c r="Q17" s="36">
        <v>23.580083896168478</v>
      </c>
      <c r="R17" s="36">
        <v>22.519532901271401</v>
      </c>
      <c r="S17" s="36">
        <v>26.853372696764126</v>
      </c>
      <c r="T17" s="36">
        <v>25.306305761646495</v>
      </c>
      <c r="U17" s="36">
        <v>26.045607308653864</v>
      </c>
      <c r="V17" s="36">
        <v>22.818848856071629</v>
      </c>
      <c r="W17" s="36">
        <v>29.619473967152029</v>
      </c>
      <c r="X17" s="36">
        <v>32.923084532745669</v>
      </c>
      <c r="Y17" s="36">
        <v>19.5402802729865</v>
      </c>
      <c r="Z17" s="36">
        <v>21.128377627570661</v>
      </c>
      <c r="AA17" s="36">
        <v>25.486082368298003</v>
      </c>
      <c r="AB17" s="36">
        <v>21.552374538989977</v>
      </c>
      <c r="AC17" s="37">
        <v>22.984091128708332</v>
      </c>
      <c r="AD17" s="37">
        <v>25.546619089902521</v>
      </c>
      <c r="AE17" s="37">
        <v>20.72279156707194</v>
      </c>
      <c r="AF17" s="37">
        <v>20.731380995922454</v>
      </c>
      <c r="AG17" s="37">
        <v>18.805675808335121</v>
      </c>
      <c r="AH17" s="37">
        <v>18.39567939539916</v>
      </c>
      <c r="AI17" s="37">
        <v>17.68075165623069</v>
      </c>
      <c r="AJ17" s="37">
        <v>21.679242408409092</v>
      </c>
      <c r="AK17" s="37">
        <v>28.065900236808776</v>
      </c>
      <c r="AL17" s="37">
        <v>25.874675980470986</v>
      </c>
      <c r="AM17" s="122">
        <v>0.22614936457010493</v>
      </c>
      <c r="AN17" s="122">
        <v>0.29459783271404283</v>
      </c>
      <c r="AO17" s="122">
        <v>-7.8074255158363748E-2</v>
      </c>
    </row>
    <row r="18" spans="1:41" s="15" customFormat="1" ht="19.5" customHeight="1" x14ac:dyDescent="0.45">
      <c r="A18" s="11" t="s">
        <v>17</v>
      </c>
      <c r="B18" s="34">
        <v>0.47416857155619668</v>
      </c>
      <c r="C18" s="34">
        <v>0.32245725038699352</v>
      </c>
      <c r="D18" s="34">
        <v>0.24014464658153337</v>
      </c>
      <c r="E18" s="34">
        <v>0.20475417763468881</v>
      </c>
      <c r="F18" s="34">
        <v>0.10390172511368607</v>
      </c>
      <c r="G18" s="34">
        <v>0.12136216640453265</v>
      </c>
      <c r="H18" s="34">
        <v>7.6678845214642743E-2</v>
      </c>
      <c r="I18" s="34">
        <v>9.3441005757982032E-2</v>
      </c>
      <c r="J18" s="34">
        <v>0.19537841635642825</v>
      </c>
      <c r="K18" s="34">
        <v>3.1205608490366826E-2</v>
      </c>
      <c r="L18" s="34">
        <v>7.5657521724344867E-2</v>
      </c>
      <c r="M18" s="34">
        <v>0.31761828765628786</v>
      </c>
      <c r="N18" s="34">
        <v>0.21505307747539371</v>
      </c>
      <c r="O18" s="34">
        <v>0.16234788176906545</v>
      </c>
      <c r="P18" s="34">
        <v>0.21946278296655081</v>
      </c>
      <c r="Q18" s="34">
        <v>0.40832703114425373</v>
      </c>
      <c r="R18" s="34">
        <v>0.39372775995449555</v>
      </c>
      <c r="S18" s="34">
        <v>0.18065801063661019</v>
      </c>
      <c r="T18" s="34">
        <v>0.1961475216664996</v>
      </c>
      <c r="U18" s="34">
        <v>0.25974537651303059</v>
      </c>
      <c r="V18" s="144" t="s">
        <v>114</v>
      </c>
      <c r="W18" s="144" t="s">
        <v>114</v>
      </c>
      <c r="X18" s="34">
        <v>0.34676052716031086</v>
      </c>
      <c r="Y18" s="34">
        <v>7.9672286196243003E-2</v>
      </c>
      <c r="Z18" s="34">
        <v>3.8555359042167066E-2</v>
      </c>
      <c r="AA18" s="34">
        <v>0.11115324444278106</v>
      </c>
      <c r="AB18" s="34">
        <v>0.12334058781988541</v>
      </c>
      <c r="AC18" s="35">
        <v>8.1035173854885664E-2</v>
      </c>
      <c r="AD18" s="35">
        <v>4.9150235249493197E-2</v>
      </c>
      <c r="AE18" s="35">
        <v>8.0207231778466559E-2</v>
      </c>
      <c r="AF18" s="35">
        <v>0.10348992314235463</v>
      </c>
      <c r="AG18" s="35">
        <v>0.12649244518452568</v>
      </c>
      <c r="AH18" s="35">
        <v>9.7430371028189924E-2</v>
      </c>
      <c r="AI18" s="35">
        <v>0.12640652561515117</v>
      </c>
      <c r="AJ18" s="35">
        <v>0.10806472704970589</v>
      </c>
      <c r="AK18" s="35">
        <v>0.12216093656675847</v>
      </c>
      <c r="AL18" s="35">
        <v>0.17650170619322719</v>
      </c>
      <c r="AM18" s="122">
        <v>-0.14510167474492175</v>
      </c>
      <c r="AN18" s="122">
        <v>0.13044228123177359</v>
      </c>
      <c r="AO18" s="122">
        <v>0.44482934687368414</v>
      </c>
    </row>
    <row r="19" spans="1:41" s="15" customFormat="1" ht="19.5" customHeight="1" x14ac:dyDescent="0.45">
      <c r="A19" s="16" t="s">
        <v>18</v>
      </c>
      <c r="B19" s="36">
        <v>14.679778538047145</v>
      </c>
      <c r="C19" s="36">
        <v>12.730839293076082</v>
      </c>
      <c r="D19" s="36">
        <v>13.990456402957129</v>
      </c>
      <c r="E19" s="36">
        <v>14.546024358081414</v>
      </c>
      <c r="F19" s="36">
        <v>12.757825009202138</v>
      </c>
      <c r="G19" s="36">
        <v>10.874397809890446</v>
      </c>
      <c r="H19" s="36">
        <v>16.534686975391917</v>
      </c>
      <c r="I19" s="36">
        <v>12.089030349211423</v>
      </c>
      <c r="J19" s="36">
        <v>12.610559405359306</v>
      </c>
      <c r="K19" s="36">
        <v>11.474410562264987</v>
      </c>
      <c r="L19" s="36">
        <v>12.101610956906514</v>
      </c>
      <c r="M19" s="36">
        <v>11.231757481498557</v>
      </c>
      <c r="N19" s="36">
        <v>8.8554004230700709</v>
      </c>
      <c r="O19" s="36">
        <v>9.0449260648613912</v>
      </c>
      <c r="P19" s="36">
        <v>12.708685359391978</v>
      </c>
      <c r="Q19" s="36">
        <v>16.74986497029731</v>
      </c>
      <c r="R19" s="36">
        <v>15.665208444322083</v>
      </c>
      <c r="S19" s="36">
        <v>14.997961603191364</v>
      </c>
      <c r="T19" s="36">
        <v>13.973199705497304</v>
      </c>
      <c r="U19" s="36">
        <v>14.999712909069441</v>
      </c>
      <c r="V19" s="36">
        <v>15.00076397311744</v>
      </c>
      <c r="W19" s="36">
        <v>15.657458216763134</v>
      </c>
      <c r="X19" s="36">
        <v>14.864519972258584</v>
      </c>
      <c r="Y19" s="36">
        <v>13.491982137301322</v>
      </c>
      <c r="Z19" s="36">
        <v>14.443136760381968</v>
      </c>
      <c r="AA19" s="36">
        <v>15.401014297146506</v>
      </c>
      <c r="AB19" s="36">
        <v>13.681242820760172</v>
      </c>
      <c r="AC19" s="37">
        <v>11.498529756266768</v>
      </c>
      <c r="AD19" s="37">
        <v>21.53990279402176</v>
      </c>
      <c r="AE19" s="37">
        <v>16.262465711689948</v>
      </c>
      <c r="AF19" s="37">
        <v>13.342636306954468</v>
      </c>
      <c r="AG19" s="37">
        <v>13.280885554804266</v>
      </c>
      <c r="AH19" s="37">
        <v>12.516263813906985</v>
      </c>
      <c r="AI19" s="37">
        <v>14.768470326367124</v>
      </c>
      <c r="AJ19" s="37">
        <v>21.239841322905679</v>
      </c>
      <c r="AK19" s="37">
        <v>19.276968242799246</v>
      </c>
      <c r="AL19" s="37">
        <v>20.45295117929912</v>
      </c>
      <c r="AM19" s="122">
        <v>0.43818830613653947</v>
      </c>
      <c r="AN19" s="122">
        <v>-9.2414677222169894E-2</v>
      </c>
      <c r="AO19" s="122">
        <v>6.1004558480774129E-2</v>
      </c>
    </row>
    <row r="20" spans="1:41" s="15" customFormat="1" ht="19.5" customHeight="1" x14ac:dyDescent="0.45">
      <c r="A20" s="11" t="s">
        <v>19</v>
      </c>
      <c r="B20" s="34">
        <v>41.58436473852823</v>
      </c>
      <c r="C20" s="34">
        <v>37.256568825259492</v>
      </c>
      <c r="D20" s="34">
        <v>40.726288640953101</v>
      </c>
      <c r="E20" s="34">
        <v>48.621983126464883</v>
      </c>
      <c r="F20" s="34">
        <v>49.777540044687477</v>
      </c>
      <c r="G20" s="34">
        <v>42.97947696531255</v>
      </c>
      <c r="H20" s="34">
        <v>40.303580167189082</v>
      </c>
      <c r="I20" s="34">
        <v>38.011573210707567</v>
      </c>
      <c r="J20" s="34">
        <v>33.93556389077532</v>
      </c>
      <c r="K20" s="34">
        <v>33.652547627651089</v>
      </c>
      <c r="L20" s="34">
        <v>39.049901760543854</v>
      </c>
      <c r="M20" s="34">
        <v>40.819478224607401</v>
      </c>
      <c r="N20" s="34">
        <v>38.69431596041278</v>
      </c>
      <c r="O20" s="34">
        <v>46.867420565903515</v>
      </c>
      <c r="P20" s="34">
        <v>62.305397686969705</v>
      </c>
      <c r="Q20" s="34">
        <v>47.041178653835175</v>
      </c>
      <c r="R20" s="34">
        <v>35.555600750141153</v>
      </c>
      <c r="S20" s="34">
        <v>38.661672340649943</v>
      </c>
      <c r="T20" s="34">
        <v>57.212244146262613</v>
      </c>
      <c r="U20" s="34">
        <v>68.901850190713887</v>
      </c>
      <c r="V20" s="34">
        <v>46.604356050861966</v>
      </c>
      <c r="W20" s="34">
        <v>45.52161087736571</v>
      </c>
      <c r="X20" s="34">
        <v>60.731247408165736</v>
      </c>
      <c r="Y20" s="34">
        <v>75.155033171971738</v>
      </c>
      <c r="Z20" s="34">
        <v>78.811639375376501</v>
      </c>
      <c r="AA20" s="34">
        <v>74.717593192455851</v>
      </c>
      <c r="AB20" s="34">
        <v>78.463190549145224</v>
      </c>
      <c r="AC20" s="35">
        <v>74.608898032052892</v>
      </c>
      <c r="AD20" s="35">
        <v>85.661933933054073</v>
      </c>
      <c r="AE20" s="35">
        <v>78.409467434568541</v>
      </c>
      <c r="AF20" s="35">
        <v>98.925641098489109</v>
      </c>
      <c r="AG20" s="35">
        <v>124.84999357785472</v>
      </c>
      <c r="AH20" s="35">
        <v>135.6379724224619</v>
      </c>
      <c r="AI20" s="35">
        <v>152.26681121624017</v>
      </c>
      <c r="AJ20" s="35">
        <v>150.33882417886275</v>
      </c>
      <c r="AK20" s="35">
        <v>124.25161325137915</v>
      </c>
      <c r="AL20" s="35">
        <v>158.9421723526045</v>
      </c>
      <c r="AM20" s="122">
        <v>-1.2661899346137928E-2</v>
      </c>
      <c r="AN20" s="122">
        <v>-0.1735227814236916</v>
      </c>
      <c r="AO20" s="122">
        <v>0.2791960457772189</v>
      </c>
    </row>
    <row r="21" spans="1:41" s="15" customFormat="1" ht="19.5" customHeight="1" x14ac:dyDescent="0.45">
      <c r="A21" s="16" t="s">
        <v>78</v>
      </c>
      <c r="B21" s="36">
        <v>1.3217311406478898</v>
      </c>
      <c r="C21" s="36">
        <v>0.85011503668700672</v>
      </c>
      <c r="D21" s="36">
        <v>0.68040686129195904</v>
      </c>
      <c r="E21" s="36">
        <v>0.26515124626069647</v>
      </c>
      <c r="F21" s="36">
        <v>0.38995699155107538</v>
      </c>
      <c r="G21" s="36">
        <v>0.51248373882729847</v>
      </c>
      <c r="H21" s="36">
        <v>0.52305507113656924</v>
      </c>
      <c r="I21" s="36">
        <v>0.43750919880496442</v>
      </c>
      <c r="J21" s="36">
        <v>0.59353782287224643</v>
      </c>
      <c r="K21" s="36">
        <v>0.78353702663410341</v>
      </c>
      <c r="L21" s="36">
        <v>1.1494351934787856</v>
      </c>
      <c r="M21" s="36">
        <v>1.6066224448036244</v>
      </c>
      <c r="N21" s="36">
        <v>0.84361004066482881</v>
      </c>
      <c r="O21" s="36">
        <v>0.96073220850071761</v>
      </c>
      <c r="P21" s="36">
        <v>1.0065374293086256</v>
      </c>
      <c r="Q21" s="36">
        <v>0.73582780282532367</v>
      </c>
      <c r="R21" s="36">
        <v>0.77112045518322303</v>
      </c>
      <c r="S21" s="36">
        <v>0.72970337597693702</v>
      </c>
      <c r="T21" s="36">
        <v>0.87063128817895441</v>
      </c>
      <c r="U21" s="36">
        <v>0.83993813679789742</v>
      </c>
      <c r="V21" s="36">
        <v>0.72624905582957111</v>
      </c>
      <c r="W21" s="36">
        <v>0.75944572419257561</v>
      </c>
      <c r="X21" s="36">
        <v>0.93554382351930032</v>
      </c>
      <c r="Y21" s="36">
        <v>1.0499665949387325</v>
      </c>
      <c r="Z21" s="36">
        <v>1.0581597341113567</v>
      </c>
      <c r="AA21" s="36">
        <v>1.4503070150504662</v>
      </c>
      <c r="AB21" s="36">
        <v>2.5200474613852788</v>
      </c>
      <c r="AC21" s="37">
        <v>2.4215167890748126</v>
      </c>
      <c r="AD21" s="37">
        <v>2.423238927745389</v>
      </c>
      <c r="AE21" s="147" t="s">
        <v>114</v>
      </c>
      <c r="AF21" s="147" t="s">
        <v>114</v>
      </c>
      <c r="AG21" s="147" t="s">
        <v>114</v>
      </c>
      <c r="AH21" s="147" t="s">
        <v>114</v>
      </c>
      <c r="AI21" s="147" t="s">
        <v>114</v>
      </c>
      <c r="AJ21" s="147" t="s">
        <v>114</v>
      </c>
      <c r="AK21" s="147" t="s">
        <v>114</v>
      </c>
      <c r="AL21" s="147" t="s">
        <v>114</v>
      </c>
      <c r="AM21" s="122" t="s">
        <v>114</v>
      </c>
      <c r="AN21" s="122" t="s">
        <v>114</v>
      </c>
      <c r="AO21" s="122" t="s">
        <v>114</v>
      </c>
    </row>
    <row r="22" spans="1:41" s="15" customFormat="1" ht="19.5" customHeight="1" x14ac:dyDescent="0.45">
      <c r="A22" s="11" t="s">
        <v>20</v>
      </c>
      <c r="B22" s="34">
        <v>61.09758768129312</v>
      </c>
      <c r="C22" s="34">
        <v>39.015740470655565</v>
      </c>
      <c r="D22" s="34">
        <v>35.81733326010518</v>
      </c>
      <c r="E22" s="34">
        <v>48.903854581221623</v>
      </c>
      <c r="F22" s="34">
        <v>56.420024538213717</v>
      </c>
      <c r="G22" s="34">
        <v>50.132566588773962</v>
      </c>
      <c r="H22" s="34">
        <v>41.014758206691909</v>
      </c>
      <c r="I22" s="34">
        <v>47.721753954695586</v>
      </c>
      <c r="J22" s="34">
        <v>58.35429325073553</v>
      </c>
      <c r="K22" s="34">
        <v>55.870607196133406</v>
      </c>
      <c r="L22" s="34">
        <v>58.140002939344448</v>
      </c>
      <c r="M22" s="34">
        <v>58.750412549586585</v>
      </c>
      <c r="N22" s="34">
        <v>76.183825985693858</v>
      </c>
      <c r="O22" s="34">
        <v>105.60774116239099</v>
      </c>
      <c r="P22" s="34">
        <v>130.35000620416841</v>
      </c>
      <c r="Q22" s="34">
        <v>121.85431324106251</v>
      </c>
      <c r="R22" s="34">
        <v>87.027025388881327</v>
      </c>
      <c r="S22" s="34">
        <v>76.07279840031255</v>
      </c>
      <c r="T22" s="34">
        <v>96.467173887338092</v>
      </c>
      <c r="U22" s="34">
        <v>125.91684207040639</v>
      </c>
      <c r="V22" s="34">
        <v>122.16296157603817</v>
      </c>
      <c r="W22" s="34">
        <v>119.67955051982595</v>
      </c>
      <c r="X22" s="34">
        <v>133.57902245614306</v>
      </c>
      <c r="Y22" s="34">
        <v>156.04694316337088</v>
      </c>
      <c r="Z22" s="34">
        <v>184.71275461244736</v>
      </c>
      <c r="AA22" s="34">
        <v>187.04472280660161</v>
      </c>
      <c r="AB22" s="34">
        <v>205.65444072367313</v>
      </c>
      <c r="AC22" s="35">
        <v>206.97493744324439</v>
      </c>
      <c r="AD22" s="35">
        <v>211.35188043267578</v>
      </c>
      <c r="AE22" s="35">
        <v>236.89814038700985</v>
      </c>
      <c r="AF22" s="35">
        <v>214.14319810011395</v>
      </c>
      <c r="AG22" s="35">
        <v>305.90114559573357</v>
      </c>
      <c r="AH22" s="35">
        <v>390.25374248408201</v>
      </c>
      <c r="AI22" s="35">
        <v>343.27748679872542</v>
      </c>
      <c r="AJ22" s="35">
        <v>351.45035426562941</v>
      </c>
      <c r="AK22" s="35">
        <v>295.58277937372338</v>
      </c>
      <c r="AL22" s="35">
        <v>317.38903716213144</v>
      </c>
      <c r="AM22" s="122">
        <v>2.3808341010419953E-2</v>
      </c>
      <c r="AN22" s="122">
        <v>-0.15896292097540698</v>
      </c>
      <c r="AO22" s="122">
        <v>7.3773776113110756E-2</v>
      </c>
    </row>
    <row r="23" spans="1:41" s="15" customFormat="1" ht="19.5" customHeight="1" x14ac:dyDescent="0.45">
      <c r="A23" s="16" t="s">
        <v>21</v>
      </c>
      <c r="B23" s="36">
        <v>8.4010596020206503</v>
      </c>
      <c r="C23" s="36">
        <v>10.362257257486956</v>
      </c>
      <c r="D23" s="36">
        <v>8.37581949358594</v>
      </c>
      <c r="E23" s="36">
        <v>6.507234933857716</v>
      </c>
      <c r="F23" s="36">
        <v>7.0954652530430744</v>
      </c>
      <c r="G23" s="36">
        <v>11.791336530842191</v>
      </c>
      <c r="H23" s="36">
        <v>10.280850342057207</v>
      </c>
      <c r="I23" s="36">
        <v>8.125036258881039</v>
      </c>
      <c r="J23" s="36">
        <v>7.1478726710210392</v>
      </c>
      <c r="K23" s="36">
        <v>9.0168469143203485</v>
      </c>
      <c r="L23" s="36">
        <v>9.0857583653834038</v>
      </c>
      <c r="M23" s="36">
        <v>8.2483707780392148</v>
      </c>
      <c r="N23" s="36">
        <v>7.5870786782200019</v>
      </c>
      <c r="O23" s="36">
        <v>9.1921276016078561</v>
      </c>
      <c r="P23" s="36">
        <v>10.921424561111925</v>
      </c>
      <c r="Q23" s="36">
        <v>11.970775790527044</v>
      </c>
      <c r="R23" s="36">
        <v>11.338253587824042</v>
      </c>
      <c r="S23" s="36">
        <v>9.8289738316962545</v>
      </c>
      <c r="T23" s="36">
        <v>10.981702029605938</v>
      </c>
      <c r="U23" s="36">
        <v>12.175714039715819</v>
      </c>
      <c r="V23" s="36">
        <v>14.446204438877087</v>
      </c>
      <c r="W23" s="36">
        <v>14.372269749688746</v>
      </c>
      <c r="X23" s="36">
        <v>15.780718116610416</v>
      </c>
      <c r="Y23" s="36">
        <v>14.78904433830067</v>
      </c>
      <c r="Z23" s="36">
        <v>28.158777185654824</v>
      </c>
      <c r="AA23" s="36">
        <v>29.576651555024885</v>
      </c>
      <c r="AB23" s="36">
        <v>27.423102211969582</v>
      </c>
      <c r="AC23" s="37">
        <v>15.633895289156332</v>
      </c>
      <c r="AD23" s="37">
        <v>14.769241663549058</v>
      </c>
      <c r="AE23" s="37">
        <v>15.604724063451396</v>
      </c>
      <c r="AF23" s="37">
        <v>16.105926191494326</v>
      </c>
      <c r="AG23" s="37">
        <v>13.989670324690508</v>
      </c>
      <c r="AH23" s="37">
        <v>12.3379603981214</v>
      </c>
      <c r="AI23" s="37">
        <v>15.198582526665154</v>
      </c>
      <c r="AJ23" s="37">
        <v>18.723962305250321</v>
      </c>
      <c r="AK23" s="37">
        <v>20.320675975722697</v>
      </c>
      <c r="AL23" s="37">
        <v>22.879168267837667</v>
      </c>
      <c r="AM23" s="122">
        <v>0.23195451104733378</v>
      </c>
      <c r="AN23" s="122">
        <v>8.5276483921602697E-2</v>
      </c>
      <c r="AO23" s="122">
        <v>0.12590586529560466</v>
      </c>
    </row>
    <row r="24" spans="1:41" s="15" customFormat="1" ht="19.5" customHeight="1" x14ac:dyDescent="0.45">
      <c r="A24" s="11" t="s">
        <v>22</v>
      </c>
      <c r="B24" s="34">
        <v>11.069147319295244</v>
      </c>
      <c r="C24" s="34">
        <v>4.9089784050587113</v>
      </c>
      <c r="D24" s="34">
        <v>4.42970474217468</v>
      </c>
      <c r="E24" s="34">
        <v>5.3181068983202868</v>
      </c>
      <c r="F24" s="34">
        <v>3.4909912318848386</v>
      </c>
      <c r="G24" s="34">
        <v>2.966736544599379</v>
      </c>
      <c r="H24" s="34">
        <v>2.1465280604589263</v>
      </c>
      <c r="I24" s="34">
        <v>5.538502313384325</v>
      </c>
      <c r="J24" s="34">
        <v>3.0764069884189347</v>
      </c>
      <c r="K24" s="34">
        <v>2.7604919025220003</v>
      </c>
      <c r="L24" s="34">
        <v>3.4496609515088204</v>
      </c>
      <c r="M24" s="34">
        <v>2.3416883389905689</v>
      </c>
      <c r="N24" s="34">
        <v>4.7919177203601881</v>
      </c>
      <c r="O24" s="34">
        <v>5.783619854792649</v>
      </c>
      <c r="P24" s="34">
        <v>11.398932568100861</v>
      </c>
      <c r="Q24" s="34">
        <v>8.8782331045782819</v>
      </c>
      <c r="R24" s="34">
        <v>5.6582399143924942</v>
      </c>
      <c r="S24" s="34">
        <v>2.9167026058931236</v>
      </c>
      <c r="T24" s="34">
        <v>5.9696825205286634</v>
      </c>
      <c r="U24" s="34">
        <v>9.0641693053052617</v>
      </c>
      <c r="V24" s="34">
        <v>6.2711735782007647</v>
      </c>
      <c r="W24" s="34">
        <v>7.0246245421485893</v>
      </c>
      <c r="X24" s="34">
        <v>6.0523315052087794</v>
      </c>
      <c r="Y24" s="34">
        <v>7.2544632141890775</v>
      </c>
      <c r="Z24" s="34">
        <v>9.6773953385976803</v>
      </c>
      <c r="AA24" s="34">
        <v>8.272608391089415</v>
      </c>
      <c r="AB24" s="34">
        <v>6.8144362927294955</v>
      </c>
      <c r="AC24" s="35">
        <v>8.9208523843632381</v>
      </c>
      <c r="AD24" s="35">
        <v>4.5335181377624867</v>
      </c>
      <c r="AE24" s="35">
        <v>7.3032883280204235</v>
      </c>
      <c r="AF24" s="35">
        <v>6.9824383222946764</v>
      </c>
      <c r="AG24" s="35">
        <v>10.141936943219379</v>
      </c>
      <c r="AH24" s="35">
        <v>13.320738266654613</v>
      </c>
      <c r="AI24" s="35">
        <v>18.746996158555419</v>
      </c>
      <c r="AJ24" s="35">
        <v>10.931833354786875</v>
      </c>
      <c r="AK24" s="35">
        <v>10.425154112912923</v>
      </c>
      <c r="AL24" s="35">
        <v>11.226933561100596</v>
      </c>
      <c r="AM24" s="122">
        <v>-0.41687546835080558</v>
      </c>
      <c r="AN24" s="122">
        <v>-4.6348972347999173E-2</v>
      </c>
      <c r="AO24" s="122">
        <v>7.6908162651961653E-2</v>
      </c>
    </row>
    <row r="25" spans="1:41" s="15" customFormat="1" ht="19.5" customHeight="1" x14ac:dyDescent="0.45">
      <c r="A25" s="16" t="s">
        <v>23</v>
      </c>
      <c r="B25" s="36">
        <v>2.3569688958388504</v>
      </c>
      <c r="C25" s="36">
        <v>2.7099993071473829</v>
      </c>
      <c r="D25" s="36">
        <v>1.1813877319913648</v>
      </c>
      <c r="E25" s="36">
        <v>0.26165018855987782</v>
      </c>
      <c r="F25" s="36">
        <v>0.37028731787586866</v>
      </c>
      <c r="G25" s="36">
        <v>1.3603803643563932</v>
      </c>
      <c r="H25" s="36">
        <v>2.327581090478906</v>
      </c>
      <c r="I25" s="36">
        <v>0.99976706371212964</v>
      </c>
      <c r="J25" s="36">
        <v>1.6757919100983696</v>
      </c>
      <c r="K25" s="36">
        <v>5.3740263756400335</v>
      </c>
      <c r="L25" s="36">
        <v>4.4467290879177384</v>
      </c>
      <c r="M25" s="36">
        <v>1.7536602979365226</v>
      </c>
      <c r="N25" s="36">
        <v>3.6282142576509733</v>
      </c>
      <c r="O25" s="36">
        <v>3.4264040209605802</v>
      </c>
      <c r="P25" s="36">
        <v>4.4689000980230373</v>
      </c>
      <c r="Q25" s="36">
        <v>8.2418494360003631</v>
      </c>
      <c r="R25" s="36">
        <v>3.3546912366299786</v>
      </c>
      <c r="S25" s="36">
        <v>2.9329887838622763</v>
      </c>
      <c r="T25" s="36">
        <v>6.5188052933317167</v>
      </c>
      <c r="U25" s="36">
        <v>3.2187687612927305</v>
      </c>
      <c r="V25" s="36">
        <v>10.273958308960811</v>
      </c>
      <c r="W25" s="36">
        <v>8.2391333622861112</v>
      </c>
      <c r="X25" s="36">
        <v>11.195373587050236</v>
      </c>
      <c r="Y25" s="36">
        <v>9.3964592832870366</v>
      </c>
      <c r="Z25" s="36">
        <v>8.2135657458389417</v>
      </c>
      <c r="AA25" s="36">
        <v>8.5138430648997776</v>
      </c>
      <c r="AB25" s="36">
        <v>7.1024871658197419</v>
      </c>
      <c r="AC25" s="37">
        <v>6.1884744098427147</v>
      </c>
      <c r="AD25" s="37">
        <v>10.204817014701312</v>
      </c>
      <c r="AE25" s="37">
        <v>8.6874376114747527</v>
      </c>
      <c r="AF25" s="37">
        <v>8.4758576524856117</v>
      </c>
      <c r="AG25" s="37">
        <v>7.392509369254233</v>
      </c>
      <c r="AH25" s="37">
        <v>7.2419417288456387</v>
      </c>
      <c r="AI25" s="37">
        <v>6.612463568637847</v>
      </c>
      <c r="AJ25" s="37">
        <v>8.0118130200798134</v>
      </c>
      <c r="AK25" s="37">
        <v>11.089692620377095</v>
      </c>
      <c r="AL25" s="37">
        <v>11.097562614168289</v>
      </c>
      <c r="AM25" s="122">
        <v>0.21162301113898296</v>
      </c>
      <c r="AN25" s="122">
        <v>0.3841676774761551</v>
      </c>
      <c r="AO25" s="122">
        <v>7.0966744170464224E-4</v>
      </c>
    </row>
    <row r="26" spans="1:41" s="15" customFormat="1" ht="19.5" customHeight="1" x14ac:dyDescent="0.45">
      <c r="A26" s="11" t="s">
        <v>79</v>
      </c>
      <c r="B26" s="144" t="s">
        <v>114</v>
      </c>
      <c r="C26" s="144" t="s">
        <v>114</v>
      </c>
      <c r="D26" s="144" t="s">
        <v>114</v>
      </c>
      <c r="E26" s="144" t="s">
        <v>114</v>
      </c>
      <c r="F26" s="144" t="s">
        <v>114</v>
      </c>
      <c r="G26" s="144" t="s">
        <v>114</v>
      </c>
      <c r="H26" s="144" t="s">
        <v>114</v>
      </c>
      <c r="I26" s="144" t="s">
        <v>114</v>
      </c>
      <c r="J26" s="144" t="s">
        <v>114</v>
      </c>
      <c r="K26" s="144" t="s">
        <v>114</v>
      </c>
      <c r="L26" s="144" t="s">
        <v>114</v>
      </c>
      <c r="M26" s="144" t="s">
        <v>114</v>
      </c>
      <c r="N26" s="144" t="s">
        <v>114</v>
      </c>
      <c r="O26" s="144" t="s">
        <v>114</v>
      </c>
      <c r="P26" s="144" t="s">
        <v>114</v>
      </c>
      <c r="Q26" s="144" t="s">
        <v>114</v>
      </c>
      <c r="R26" s="144" t="s">
        <v>114</v>
      </c>
      <c r="S26" s="144" t="s">
        <v>114</v>
      </c>
      <c r="T26" s="144" t="s">
        <v>114</v>
      </c>
      <c r="U26" s="144" t="s">
        <v>114</v>
      </c>
      <c r="V26" s="144" t="s">
        <v>114</v>
      </c>
      <c r="W26" s="144" t="s">
        <v>114</v>
      </c>
      <c r="X26" s="34">
        <v>6.1698840824683767</v>
      </c>
      <c r="Y26" s="34">
        <v>6.59144113035169</v>
      </c>
      <c r="Z26" s="34">
        <v>7.1702615124609999</v>
      </c>
      <c r="AA26" s="34">
        <v>8.0016390866928031</v>
      </c>
      <c r="AB26" s="34">
        <v>6.9558771390340652</v>
      </c>
      <c r="AC26" s="35">
        <v>7.7631004460892497</v>
      </c>
      <c r="AD26" s="35">
        <v>6.0934697856932587</v>
      </c>
      <c r="AE26" s="146" t="s">
        <v>114</v>
      </c>
      <c r="AF26" s="146" t="s">
        <v>114</v>
      </c>
      <c r="AG26" s="146" t="s">
        <v>114</v>
      </c>
      <c r="AH26" s="146" t="s">
        <v>114</v>
      </c>
      <c r="AI26" s="146" t="s">
        <v>114</v>
      </c>
      <c r="AJ26" s="146" t="s">
        <v>114</v>
      </c>
      <c r="AK26" s="146" t="s">
        <v>114</v>
      </c>
      <c r="AL26" s="146" t="s">
        <v>114</v>
      </c>
      <c r="AM26" s="122" t="s">
        <v>114</v>
      </c>
      <c r="AN26" s="122" t="s">
        <v>114</v>
      </c>
      <c r="AO26" s="122" t="s">
        <v>114</v>
      </c>
    </row>
    <row r="27" spans="1:41" s="10" customFormat="1" ht="19.5" customHeight="1" thickBot="1" x14ac:dyDescent="0.5">
      <c r="A27" s="38" t="s">
        <v>24</v>
      </c>
      <c r="B27" s="39">
        <v>291.63599137676977</v>
      </c>
      <c r="C27" s="39">
        <v>257.4182010242456</v>
      </c>
      <c r="D27" s="39">
        <v>256.00419037982243</v>
      </c>
      <c r="E27" s="39">
        <v>276.28054614466106</v>
      </c>
      <c r="F27" s="39">
        <v>266.815752903668</v>
      </c>
      <c r="G27" s="39">
        <v>281.04051173059872</v>
      </c>
      <c r="H27" s="39">
        <v>261.8395462791994</v>
      </c>
      <c r="I27" s="39">
        <v>240.95427475253581</v>
      </c>
      <c r="J27" s="39">
        <v>291.36280918022226</v>
      </c>
      <c r="K27" s="39">
        <v>303.32280573100246</v>
      </c>
      <c r="L27" s="39">
        <v>303.21229852756244</v>
      </c>
      <c r="M27" s="39">
        <v>279.97243171640275</v>
      </c>
      <c r="N27" s="39">
        <v>310.99759401086231</v>
      </c>
      <c r="O27" s="39">
        <v>371.49736216527015</v>
      </c>
      <c r="P27" s="39">
        <v>421.64666847947052</v>
      </c>
      <c r="Q27" s="39">
        <v>418.55952253560071</v>
      </c>
      <c r="R27" s="39">
        <v>353.87319308390948</v>
      </c>
      <c r="S27" s="39">
        <v>356.03502631480734</v>
      </c>
      <c r="T27" s="39">
        <v>402.07667352067779</v>
      </c>
      <c r="U27" s="39">
        <v>461.68330127081759</v>
      </c>
      <c r="V27" s="39">
        <v>438.53798812786243</v>
      </c>
      <c r="W27" s="39">
        <v>454.8123601880942</v>
      </c>
      <c r="X27" s="39">
        <v>528.2083335883691</v>
      </c>
      <c r="Y27" s="39">
        <v>556.93176365909528</v>
      </c>
      <c r="Z27" s="39">
        <v>605.94531479843624</v>
      </c>
      <c r="AA27" s="39">
        <v>613.7412973677267</v>
      </c>
      <c r="AB27" s="39">
        <v>615.96817951718594</v>
      </c>
      <c r="AC27" s="40">
        <v>623.75724536246423</v>
      </c>
      <c r="AD27" s="40">
        <v>626.3470027903245</v>
      </c>
      <c r="AE27" s="40">
        <v>605.01605946762947</v>
      </c>
      <c r="AF27" s="40">
        <v>596.31552886831116</v>
      </c>
      <c r="AG27" s="40">
        <v>726.92261393347064</v>
      </c>
      <c r="AH27" s="40">
        <v>823.87250645034283</v>
      </c>
      <c r="AI27" s="40">
        <v>828.53033160728501</v>
      </c>
      <c r="AJ27" s="40">
        <v>862.21700697904726</v>
      </c>
      <c r="AK27" s="40">
        <v>836.36682043067367</v>
      </c>
      <c r="AL27" s="40">
        <v>932.20932462733742</v>
      </c>
      <c r="AM27" s="122">
        <v>4.0658348990570747E-2</v>
      </c>
      <c r="AN27" s="122">
        <v>-2.9981067804432437E-2</v>
      </c>
      <c r="AO27" s="122">
        <v>0.11459386223297474</v>
      </c>
    </row>
    <row r="28" spans="1:41" s="15" customFormat="1" ht="19.5" customHeight="1" thickTop="1" x14ac:dyDescent="0.45">
      <c r="A28" s="11" t="s">
        <v>25</v>
      </c>
      <c r="B28" s="144" t="s">
        <v>114</v>
      </c>
      <c r="C28" s="144" t="s">
        <v>114</v>
      </c>
      <c r="D28" s="144" t="s">
        <v>114</v>
      </c>
      <c r="E28" s="144" t="s">
        <v>114</v>
      </c>
      <c r="F28" s="144" t="s">
        <v>114</v>
      </c>
      <c r="G28" s="144" t="s">
        <v>114</v>
      </c>
      <c r="H28" s="144" t="s">
        <v>114</v>
      </c>
      <c r="I28" s="144" t="s">
        <v>114</v>
      </c>
      <c r="J28" s="144" t="s">
        <v>114</v>
      </c>
      <c r="K28" s="144" t="s">
        <v>114</v>
      </c>
      <c r="L28" s="144" t="s">
        <v>114</v>
      </c>
      <c r="M28" s="34">
        <v>59.669692685887874</v>
      </c>
      <c r="N28" s="34">
        <v>65.959281601846968</v>
      </c>
      <c r="O28" s="34">
        <v>69.995259431493068</v>
      </c>
      <c r="P28" s="34">
        <v>70.643448449276846</v>
      </c>
      <c r="Q28" s="34">
        <v>79.482219562172958</v>
      </c>
      <c r="R28" s="34">
        <v>77.165872346165088</v>
      </c>
      <c r="S28" s="34">
        <v>80.117173736412397</v>
      </c>
      <c r="T28" s="34">
        <v>87.068854420444865</v>
      </c>
      <c r="U28" s="34">
        <v>96.134256533246997</v>
      </c>
      <c r="V28" s="34">
        <v>95.131558772244617</v>
      </c>
      <c r="W28" s="34">
        <v>100.29729825900895</v>
      </c>
      <c r="X28" s="34">
        <v>106.02987593969787</v>
      </c>
      <c r="Y28" s="34">
        <v>107.61027135060205</v>
      </c>
      <c r="Z28" s="34">
        <v>116.61147227733569</v>
      </c>
      <c r="AA28" s="34">
        <v>133.96533908345495</v>
      </c>
      <c r="AB28" s="34">
        <v>138.57591062386703</v>
      </c>
      <c r="AC28" s="35">
        <v>129.71358375652784</v>
      </c>
      <c r="AD28" s="35">
        <v>127.29147604158877</v>
      </c>
      <c r="AE28" s="35">
        <v>128.14448088728551</v>
      </c>
      <c r="AF28" s="35">
        <v>137.21457250672913</v>
      </c>
      <c r="AG28" s="35">
        <v>157.39361530440286</v>
      </c>
      <c r="AH28" s="35">
        <v>160.49999871593101</v>
      </c>
      <c r="AI28" s="35">
        <v>156.61425730032818</v>
      </c>
      <c r="AJ28" s="35">
        <v>149.52040071111671</v>
      </c>
      <c r="AK28" s="35">
        <v>169.1909401072497</v>
      </c>
      <c r="AL28" s="35">
        <v>203.2717376161267</v>
      </c>
      <c r="AM28" s="122">
        <v>-4.5295088145187679E-2</v>
      </c>
      <c r="AN28" s="122">
        <v>0.13155756206230196</v>
      </c>
      <c r="AO28" s="122">
        <v>0.20143393899976725</v>
      </c>
    </row>
    <row r="29" spans="1:41" s="15" customFormat="1" ht="19.5" customHeight="1" x14ac:dyDescent="0.45">
      <c r="A29" s="16" t="s">
        <v>26</v>
      </c>
      <c r="B29" s="145" t="s">
        <v>114</v>
      </c>
      <c r="C29" s="145" t="s">
        <v>114</v>
      </c>
      <c r="D29" s="145" t="s">
        <v>114</v>
      </c>
      <c r="E29" s="145" t="s">
        <v>114</v>
      </c>
      <c r="F29" s="145" t="s">
        <v>114</v>
      </c>
      <c r="G29" s="145" t="s">
        <v>114</v>
      </c>
      <c r="H29" s="145" t="s">
        <v>114</v>
      </c>
      <c r="I29" s="145" t="s">
        <v>114</v>
      </c>
      <c r="J29" s="145" t="s">
        <v>114</v>
      </c>
      <c r="K29" s="145" t="s">
        <v>114</v>
      </c>
      <c r="L29" s="145" t="s">
        <v>114</v>
      </c>
      <c r="M29" s="36">
        <v>10.804110184672664</v>
      </c>
      <c r="N29" s="36">
        <v>12.961934999198112</v>
      </c>
      <c r="O29" s="36">
        <v>13.284941147615591</v>
      </c>
      <c r="P29" s="36">
        <v>14.19811935506667</v>
      </c>
      <c r="Q29" s="36">
        <v>15.963142521298767</v>
      </c>
      <c r="R29" s="36">
        <v>18.507855151660745</v>
      </c>
      <c r="S29" s="36">
        <v>16.280321900182475</v>
      </c>
      <c r="T29" s="36">
        <v>17.408694827841607</v>
      </c>
      <c r="U29" s="36">
        <v>20.613673331046709</v>
      </c>
      <c r="V29" s="36">
        <v>20.837276246302615</v>
      </c>
      <c r="W29" s="36">
        <v>22.923093059609528</v>
      </c>
      <c r="X29" s="36">
        <v>22.95901841499921</v>
      </c>
      <c r="Y29" s="36">
        <v>21.557357307284434</v>
      </c>
      <c r="Z29" s="36">
        <v>24.96015789259555</v>
      </c>
      <c r="AA29" s="36">
        <v>26.216193611597859</v>
      </c>
      <c r="AB29" s="36">
        <v>28.016984018942868</v>
      </c>
      <c r="AC29" s="37">
        <v>25.855601445186128</v>
      </c>
      <c r="AD29" s="37">
        <v>38.543367686192887</v>
      </c>
      <c r="AE29" s="37">
        <v>30.667327214850058</v>
      </c>
      <c r="AF29" s="37">
        <v>37.964447482082171</v>
      </c>
      <c r="AG29" s="37">
        <v>51.040277005718977</v>
      </c>
      <c r="AH29" s="37">
        <v>47.417332441686945</v>
      </c>
      <c r="AI29" s="37">
        <v>41.373243525102659</v>
      </c>
      <c r="AJ29" s="37">
        <v>47.33598721171191</v>
      </c>
      <c r="AK29" s="37">
        <v>55.517408449598584</v>
      </c>
      <c r="AL29" s="37">
        <v>59.689437904517838</v>
      </c>
      <c r="AM29" s="122">
        <v>0.14412076933227236</v>
      </c>
      <c r="AN29" s="122">
        <v>0.1728372369481801</v>
      </c>
      <c r="AO29" s="122">
        <v>7.5148130495082954E-2</v>
      </c>
    </row>
    <row r="30" spans="1:41" s="15" customFormat="1" ht="19.5" customHeight="1" x14ac:dyDescent="0.45">
      <c r="A30" s="11" t="s">
        <v>27</v>
      </c>
      <c r="B30" s="144" t="s">
        <v>114</v>
      </c>
      <c r="C30" s="144" t="s">
        <v>114</v>
      </c>
      <c r="D30" s="144" t="s">
        <v>114</v>
      </c>
      <c r="E30" s="144" t="s">
        <v>114</v>
      </c>
      <c r="F30" s="144" t="s">
        <v>114</v>
      </c>
      <c r="G30" s="144" t="s">
        <v>114</v>
      </c>
      <c r="H30" s="144" t="s">
        <v>114</v>
      </c>
      <c r="I30" s="144" t="s">
        <v>114</v>
      </c>
      <c r="J30" s="144" t="s">
        <v>114</v>
      </c>
      <c r="K30" s="144" t="s">
        <v>114</v>
      </c>
      <c r="L30" s="144" t="s">
        <v>114</v>
      </c>
      <c r="M30" s="34">
        <v>29.80546382228318</v>
      </c>
      <c r="N30" s="34">
        <v>31.105454607475895</v>
      </c>
      <c r="O30" s="34">
        <v>35.32276459500504</v>
      </c>
      <c r="P30" s="34">
        <v>40.211899287494695</v>
      </c>
      <c r="Q30" s="34">
        <v>42.725917501788452</v>
      </c>
      <c r="R30" s="34">
        <v>50.569238536488136</v>
      </c>
      <c r="S30" s="34">
        <v>46.264110964502557</v>
      </c>
      <c r="T30" s="34">
        <v>62.28882545804985</v>
      </c>
      <c r="U30" s="34">
        <v>70.180209259944064</v>
      </c>
      <c r="V30" s="34">
        <v>67.084845384444378</v>
      </c>
      <c r="W30" s="34">
        <v>65.879038924108187</v>
      </c>
      <c r="X30" s="34">
        <v>70.861437918898275</v>
      </c>
      <c r="Y30" s="34">
        <v>71.360725601053105</v>
      </c>
      <c r="Z30" s="34">
        <v>79.169478279637531</v>
      </c>
      <c r="AA30" s="34">
        <v>76.738782119652342</v>
      </c>
      <c r="AB30" s="34">
        <v>81.685068106159903</v>
      </c>
      <c r="AC30" s="35">
        <v>83.369443310849377</v>
      </c>
      <c r="AD30" s="35">
        <v>75.829352029679242</v>
      </c>
      <c r="AE30" s="35">
        <v>75.387367145194659</v>
      </c>
      <c r="AF30" s="35">
        <v>87.853678449423668</v>
      </c>
      <c r="AG30" s="35">
        <v>86.654876965867203</v>
      </c>
      <c r="AH30" s="35">
        <v>101.13380158237571</v>
      </c>
      <c r="AI30" s="35">
        <v>98.572079682763345</v>
      </c>
      <c r="AJ30" s="35">
        <v>95.247546803909543</v>
      </c>
      <c r="AK30" s="35">
        <v>106.00460425563151</v>
      </c>
      <c r="AL30" s="35">
        <v>113.01170608099828</v>
      </c>
      <c r="AM30" s="122">
        <v>-3.3726922365371781E-2</v>
      </c>
      <c r="AN30" s="122">
        <v>0.11293789512361929</v>
      </c>
      <c r="AO30" s="122">
        <v>6.6101862976338799E-2</v>
      </c>
    </row>
    <row r="31" spans="1:41" s="15" customFormat="1" ht="19.5" customHeight="1" x14ac:dyDescent="0.45">
      <c r="A31" s="16" t="s">
        <v>28</v>
      </c>
      <c r="B31" s="145" t="s">
        <v>114</v>
      </c>
      <c r="C31" s="145" t="s">
        <v>114</v>
      </c>
      <c r="D31" s="145" t="s">
        <v>114</v>
      </c>
      <c r="E31" s="145" t="s">
        <v>114</v>
      </c>
      <c r="F31" s="145" t="s">
        <v>114</v>
      </c>
      <c r="G31" s="145" t="s">
        <v>114</v>
      </c>
      <c r="H31" s="145" t="s">
        <v>114</v>
      </c>
      <c r="I31" s="145" t="s">
        <v>114</v>
      </c>
      <c r="J31" s="145" t="s">
        <v>114</v>
      </c>
      <c r="K31" s="145" t="s">
        <v>114</v>
      </c>
      <c r="L31" s="145" t="s">
        <v>114</v>
      </c>
      <c r="M31" s="36">
        <v>23.568896427496021</v>
      </c>
      <c r="N31" s="36">
        <v>22.679907774446544</v>
      </c>
      <c r="O31" s="36">
        <v>22.965236009028338</v>
      </c>
      <c r="P31" s="36">
        <v>25.28968875041895</v>
      </c>
      <c r="Q31" s="36">
        <v>25.847290036139793</v>
      </c>
      <c r="R31" s="36">
        <v>29.070881637890167</v>
      </c>
      <c r="S31" s="36">
        <v>27.767681983435942</v>
      </c>
      <c r="T31" s="36">
        <v>34.136206763337974</v>
      </c>
      <c r="U31" s="36">
        <v>38.401312354791138</v>
      </c>
      <c r="V31" s="36">
        <v>39.150560373660916</v>
      </c>
      <c r="W31" s="36">
        <v>43.236295990874204</v>
      </c>
      <c r="X31" s="36">
        <v>44.571502386039583</v>
      </c>
      <c r="Y31" s="36">
        <v>46.575497838493057</v>
      </c>
      <c r="Z31" s="36">
        <v>53.897056944519214</v>
      </c>
      <c r="AA31" s="36">
        <v>58.201623541060584</v>
      </c>
      <c r="AB31" s="36">
        <v>52.536914286098465</v>
      </c>
      <c r="AC31" s="37">
        <v>48.74823463387029</v>
      </c>
      <c r="AD31" s="37">
        <v>54.315568674385595</v>
      </c>
      <c r="AE31" s="37">
        <v>53.508215709631607</v>
      </c>
      <c r="AF31" s="37">
        <v>53.012340273995221</v>
      </c>
      <c r="AG31" s="37">
        <v>54.50406772566086</v>
      </c>
      <c r="AH31" s="37">
        <v>54.564185336849057</v>
      </c>
      <c r="AI31" s="37">
        <v>59.573134672437398</v>
      </c>
      <c r="AJ31" s="37">
        <v>66.990160788160665</v>
      </c>
      <c r="AK31" s="37">
        <v>67.882792120446666</v>
      </c>
      <c r="AL31" s="37">
        <v>69.495524261162103</v>
      </c>
      <c r="AM31" s="122">
        <v>0.12450286788677056</v>
      </c>
      <c r="AN31" s="122">
        <v>1.3324812506551931E-2</v>
      </c>
      <c r="AO31" s="122">
        <v>2.3757598801385615E-2</v>
      </c>
    </row>
    <row r="32" spans="1:41" s="15" customFormat="1" ht="19.5" customHeight="1" x14ac:dyDescent="0.45">
      <c r="A32" s="11" t="s">
        <v>29</v>
      </c>
      <c r="B32" s="144" t="s">
        <v>114</v>
      </c>
      <c r="C32" s="144" t="s">
        <v>114</v>
      </c>
      <c r="D32" s="144" t="s">
        <v>114</v>
      </c>
      <c r="E32" s="144" t="s">
        <v>114</v>
      </c>
      <c r="F32" s="144" t="s">
        <v>114</v>
      </c>
      <c r="G32" s="144" t="s">
        <v>114</v>
      </c>
      <c r="H32" s="144" t="s">
        <v>114</v>
      </c>
      <c r="I32" s="144" t="s">
        <v>114</v>
      </c>
      <c r="J32" s="144" t="s">
        <v>114</v>
      </c>
      <c r="K32" s="144" t="s">
        <v>114</v>
      </c>
      <c r="L32" s="144" t="s">
        <v>114</v>
      </c>
      <c r="M32" s="34">
        <v>9.2152920404207777</v>
      </c>
      <c r="N32" s="34">
        <v>9.0809131594833161</v>
      </c>
      <c r="O32" s="34">
        <v>9.3558715512586179</v>
      </c>
      <c r="P32" s="34">
        <v>11.317037259814077</v>
      </c>
      <c r="Q32" s="34">
        <v>11.469947480687326</v>
      </c>
      <c r="R32" s="34">
        <v>11.54792082873249</v>
      </c>
      <c r="S32" s="34">
        <v>10.969357895855499</v>
      </c>
      <c r="T32" s="34">
        <v>11.658110807391395</v>
      </c>
      <c r="U32" s="34">
        <v>12.584676118863054</v>
      </c>
      <c r="V32" s="34">
        <v>12.553730424447657</v>
      </c>
      <c r="W32" s="34">
        <v>12.209928159059016</v>
      </c>
      <c r="X32" s="34">
        <v>14.387428825407257</v>
      </c>
      <c r="Y32" s="34">
        <v>16.865590532157277</v>
      </c>
      <c r="Z32" s="34">
        <v>19.836112087838131</v>
      </c>
      <c r="AA32" s="34">
        <v>22.286649882890401</v>
      </c>
      <c r="AB32" s="34">
        <v>22.691692298454104</v>
      </c>
      <c r="AC32" s="35">
        <v>24.463815337344567</v>
      </c>
      <c r="AD32" s="35">
        <v>20.160149657968837</v>
      </c>
      <c r="AE32" s="35">
        <v>18.338773626185681</v>
      </c>
      <c r="AF32" s="35">
        <v>18.570282873610989</v>
      </c>
      <c r="AG32" s="35">
        <v>20.393868457582371</v>
      </c>
      <c r="AH32" s="35">
        <v>19.111156133613406</v>
      </c>
      <c r="AI32" s="35">
        <v>21.20443295521212</v>
      </c>
      <c r="AJ32" s="35">
        <v>26.128407809293051</v>
      </c>
      <c r="AK32" s="35">
        <v>26.584615560602444</v>
      </c>
      <c r="AL32" s="35">
        <v>30.672484914435596</v>
      </c>
      <c r="AM32" s="122">
        <v>0.2322144083966462</v>
      </c>
      <c r="AN32" s="122">
        <v>1.7460220103696189E-2</v>
      </c>
      <c r="AO32" s="122">
        <v>0.15376823277787954</v>
      </c>
    </row>
    <row r="33" spans="1:62" s="10" customFormat="1" ht="19.5" customHeight="1" thickBot="1" x14ac:dyDescent="0.5">
      <c r="A33" s="38" t="s">
        <v>30</v>
      </c>
      <c r="B33" s="148" t="s">
        <v>114</v>
      </c>
      <c r="C33" s="148" t="s">
        <v>114</v>
      </c>
      <c r="D33" s="148" t="s">
        <v>114</v>
      </c>
      <c r="E33" s="148" t="s">
        <v>114</v>
      </c>
      <c r="F33" s="148" t="s">
        <v>114</v>
      </c>
      <c r="G33" s="148" t="s">
        <v>114</v>
      </c>
      <c r="H33" s="148" t="s">
        <v>114</v>
      </c>
      <c r="I33" s="148" t="s">
        <v>114</v>
      </c>
      <c r="J33" s="148" t="s">
        <v>114</v>
      </c>
      <c r="K33" s="148" t="s">
        <v>114</v>
      </c>
      <c r="L33" s="148" t="s">
        <v>114</v>
      </c>
      <c r="M33" s="39">
        <v>133.0634551607605</v>
      </c>
      <c r="N33" s="39">
        <v>141.78749214245082</v>
      </c>
      <c r="O33" s="39">
        <v>150.92407273440065</v>
      </c>
      <c r="P33" s="39">
        <v>161.66019310207122</v>
      </c>
      <c r="Q33" s="39">
        <v>175.48851710208729</v>
      </c>
      <c r="R33" s="39">
        <v>186.86176850093662</v>
      </c>
      <c r="S33" s="39">
        <v>181.39864648038886</v>
      </c>
      <c r="T33" s="39">
        <v>212.5606922770657</v>
      </c>
      <c r="U33" s="39">
        <v>237.91412759789196</v>
      </c>
      <c r="V33" s="39">
        <v>234.75797120110016</v>
      </c>
      <c r="W33" s="39">
        <v>244.54565439265988</v>
      </c>
      <c r="X33" s="39">
        <v>258.80926348504221</v>
      </c>
      <c r="Y33" s="39">
        <v>263.96944262958993</v>
      </c>
      <c r="Z33" s="39">
        <v>294.47427748192615</v>
      </c>
      <c r="AA33" s="39">
        <v>317.40858823865614</v>
      </c>
      <c r="AB33" s="39">
        <v>323.50656933352235</v>
      </c>
      <c r="AC33" s="40">
        <v>312.15067848377822</v>
      </c>
      <c r="AD33" s="40">
        <v>316.13991408981531</v>
      </c>
      <c r="AE33" s="40">
        <v>306.04616458314752</v>
      </c>
      <c r="AF33" s="40">
        <v>334.61532158584117</v>
      </c>
      <c r="AG33" s="40">
        <v>369.98670545923233</v>
      </c>
      <c r="AH33" s="40">
        <v>382.7264742104561</v>
      </c>
      <c r="AI33" s="40">
        <v>377.33714813584368</v>
      </c>
      <c r="AJ33" s="40">
        <v>385.22250332419185</v>
      </c>
      <c r="AK33" s="40">
        <v>425.18036049352889</v>
      </c>
      <c r="AL33" s="40">
        <v>476.14089077724054</v>
      </c>
      <c r="AM33" s="122">
        <v>2.0897373151051113E-2</v>
      </c>
      <c r="AN33" s="122">
        <v>0.10372669515547406</v>
      </c>
      <c r="AO33" s="122">
        <v>0.11985626576109754</v>
      </c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</row>
    <row r="34" spans="1:62" s="10" customFormat="1" ht="19.5" customHeight="1" thickTop="1" thickBot="1" x14ac:dyDescent="0.5">
      <c r="A34" s="41" t="s">
        <v>31</v>
      </c>
      <c r="B34" s="42">
        <v>291.63599137676977</v>
      </c>
      <c r="C34" s="42">
        <v>257.4182010242456</v>
      </c>
      <c r="D34" s="42">
        <v>256.00419037982243</v>
      </c>
      <c r="E34" s="42">
        <v>276.28054614466106</v>
      </c>
      <c r="F34" s="42">
        <v>266.815752903668</v>
      </c>
      <c r="G34" s="42">
        <v>281.04051173059872</v>
      </c>
      <c r="H34" s="42">
        <v>261.8395462791994</v>
      </c>
      <c r="I34" s="42">
        <v>240.95427475253581</v>
      </c>
      <c r="J34" s="42">
        <v>291.36280918022226</v>
      </c>
      <c r="K34" s="42">
        <v>303.32280573100246</v>
      </c>
      <c r="L34" s="42">
        <v>303.21229852756244</v>
      </c>
      <c r="M34" s="42">
        <v>413.03588687716325</v>
      </c>
      <c r="N34" s="42">
        <v>452.78508615331316</v>
      </c>
      <c r="O34" s="42">
        <v>522.42143489967077</v>
      </c>
      <c r="P34" s="42">
        <v>583.30686158154174</v>
      </c>
      <c r="Q34" s="42">
        <v>594.04803963768802</v>
      </c>
      <c r="R34" s="42">
        <v>540.73496158484613</v>
      </c>
      <c r="S34" s="42">
        <v>537.43367279519623</v>
      </c>
      <c r="T34" s="42">
        <v>614.63736579774354</v>
      </c>
      <c r="U34" s="42">
        <v>699.59742886870959</v>
      </c>
      <c r="V34" s="42">
        <v>673.29595932896257</v>
      </c>
      <c r="W34" s="42">
        <v>699.35801458075412</v>
      </c>
      <c r="X34" s="42">
        <v>787.01759707341125</v>
      </c>
      <c r="Y34" s="42">
        <v>820.90120628868522</v>
      </c>
      <c r="Z34" s="42">
        <v>900.41959228036239</v>
      </c>
      <c r="AA34" s="42">
        <v>931.1498856063829</v>
      </c>
      <c r="AB34" s="42">
        <v>939.47474885070824</v>
      </c>
      <c r="AC34" s="43">
        <v>935.90792384624251</v>
      </c>
      <c r="AD34" s="43">
        <v>942.4869168801398</v>
      </c>
      <c r="AE34" s="43">
        <v>911.06222405077699</v>
      </c>
      <c r="AF34" s="43">
        <v>930.93085045415228</v>
      </c>
      <c r="AG34" s="43">
        <v>1096.9093193927029</v>
      </c>
      <c r="AH34" s="43">
        <v>1206.598980660799</v>
      </c>
      <c r="AI34" s="43">
        <v>1205.8674797431286</v>
      </c>
      <c r="AJ34" s="43">
        <v>1247.4395103032391</v>
      </c>
      <c r="AK34" s="43">
        <v>1261.5471809242026</v>
      </c>
      <c r="AL34" s="43">
        <v>1408.350215404578</v>
      </c>
      <c r="AM34" s="122">
        <v>3.4474792013601707E-2</v>
      </c>
      <c r="AN34" s="122">
        <v>1.1309302378545105E-2</v>
      </c>
      <c r="AO34" s="122">
        <v>0.11636745474142973</v>
      </c>
    </row>
    <row r="35" spans="1:62" ht="18" customHeight="1" thickTop="1" x14ac:dyDescent="0.45">
      <c r="A35" s="133" t="s">
        <v>130</v>
      </c>
      <c r="B35" s="133"/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  <c r="AC35" s="133"/>
      <c r="AD35" s="133"/>
      <c r="AE35" s="133"/>
      <c r="AF35" s="133"/>
      <c r="AG35" s="133"/>
      <c r="AH35" s="133"/>
      <c r="AI35" s="133"/>
      <c r="AJ35" s="133"/>
      <c r="AK35" s="133"/>
      <c r="AL35" s="133"/>
    </row>
    <row r="36" spans="1:62" ht="17.25" customHeight="1" x14ac:dyDescent="0.45">
      <c r="A36" s="129" t="s">
        <v>131</v>
      </c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29"/>
      <c r="AK36" s="129"/>
      <c r="AL36" s="129"/>
    </row>
    <row r="37" spans="1:62" ht="31.5" customHeight="1" x14ac:dyDescent="0.45">
      <c r="A37" s="129" t="s">
        <v>118</v>
      </c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</row>
    <row r="38" spans="1:62" ht="33" customHeight="1" x14ac:dyDescent="0.45">
      <c r="A38" s="129" t="s">
        <v>32</v>
      </c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29"/>
      <c r="AH38" s="129"/>
      <c r="AI38" s="129"/>
      <c r="AJ38" s="129"/>
      <c r="AK38" s="129"/>
      <c r="AL38" s="129"/>
    </row>
    <row r="39" spans="1:62" x14ac:dyDescent="0.45">
      <c r="A39" s="129" t="s">
        <v>33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  <c r="AI39" s="129"/>
      <c r="AJ39" s="129"/>
      <c r="AK39" s="129"/>
      <c r="AL39" s="129"/>
    </row>
    <row r="40" spans="1:62" x14ac:dyDescent="0.45">
      <c r="A40" s="135" t="s">
        <v>34</v>
      </c>
      <c r="B40" s="135"/>
      <c r="C40" s="135"/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35"/>
      <c r="O40" s="135"/>
      <c r="P40" s="135"/>
      <c r="Q40" s="135"/>
      <c r="R40" s="135"/>
      <c r="S40" s="135"/>
      <c r="T40" s="135"/>
      <c r="U40" s="135"/>
      <c r="V40" s="135"/>
      <c r="W40" s="135"/>
      <c r="X40" s="135"/>
      <c r="Y40" s="135"/>
      <c r="Z40" s="135"/>
      <c r="AA40" s="135"/>
      <c r="AB40" s="135"/>
      <c r="AC40" s="135"/>
      <c r="AD40" s="135"/>
      <c r="AE40" s="135"/>
      <c r="AF40" s="135"/>
      <c r="AG40" s="135"/>
      <c r="AH40" s="135"/>
      <c r="AI40" s="135"/>
      <c r="AJ40" s="135"/>
      <c r="AK40" s="135"/>
      <c r="AL40" s="135"/>
    </row>
    <row r="41" spans="1:62" x14ac:dyDescent="0.45">
      <c r="A41" s="129" t="s">
        <v>132</v>
      </c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  <c r="AA41" s="129"/>
      <c r="AB41" s="129"/>
      <c r="AC41" s="129"/>
      <c r="AD41" s="129"/>
      <c r="AE41" s="129"/>
      <c r="AF41" s="129"/>
      <c r="AG41" s="129"/>
      <c r="AH41" s="129"/>
      <c r="AI41" s="129"/>
      <c r="AJ41" s="129"/>
      <c r="AK41" s="129"/>
      <c r="AL41" s="129"/>
    </row>
    <row r="42" spans="1:62" x14ac:dyDescent="0.45">
      <c r="A42" s="129" t="s">
        <v>133</v>
      </c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  <c r="AA42" s="129"/>
      <c r="AB42" s="129"/>
      <c r="AC42" s="129"/>
      <c r="AD42" s="129"/>
      <c r="AE42" s="129"/>
      <c r="AF42" s="129"/>
      <c r="AG42" s="129"/>
      <c r="AH42" s="129"/>
      <c r="AI42" s="129"/>
      <c r="AJ42" s="129"/>
      <c r="AK42" s="129"/>
      <c r="AL42" s="129"/>
    </row>
    <row r="43" spans="1:62" x14ac:dyDescent="0.45">
      <c r="A43" s="129" t="s">
        <v>35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  <c r="AG43" s="129"/>
      <c r="AH43" s="129"/>
      <c r="AI43" s="129"/>
      <c r="AJ43" s="129"/>
      <c r="AK43" s="129"/>
      <c r="AL43" s="129"/>
    </row>
    <row r="44" spans="1:62" x14ac:dyDescent="0.45">
      <c r="A44" s="129" t="s">
        <v>36</v>
      </c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  <c r="AA44" s="129"/>
      <c r="AB44" s="129"/>
      <c r="AC44" s="129"/>
      <c r="AD44" s="129"/>
      <c r="AE44" s="129"/>
      <c r="AF44" s="129"/>
      <c r="AG44" s="129"/>
      <c r="AH44" s="129"/>
      <c r="AI44" s="129"/>
      <c r="AJ44" s="129"/>
      <c r="AK44" s="129"/>
      <c r="AL44" s="129"/>
    </row>
    <row r="45" spans="1:62" x14ac:dyDescent="0.45">
      <c r="A45" s="129" t="s">
        <v>119</v>
      </c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  <c r="AA45" s="129"/>
      <c r="AB45" s="129"/>
      <c r="AC45" s="129"/>
      <c r="AD45" s="129"/>
      <c r="AE45" s="129"/>
      <c r="AF45" s="129"/>
      <c r="AG45" s="129"/>
      <c r="AH45" s="129"/>
      <c r="AI45" s="129"/>
      <c r="AJ45" s="129"/>
      <c r="AK45" s="129"/>
      <c r="AL45" s="129"/>
    </row>
    <row r="46" spans="1:62" x14ac:dyDescent="0.45">
      <c r="A46" s="129" t="s">
        <v>123</v>
      </c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  <c r="AA46" s="129"/>
      <c r="AB46" s="129"/>
      <c r="AC46" s="129"/>
      <c r="AD46" s="129"/>
      <c r="AE46" s="129"/>
      <c r="AF46" s="129"/>
      <c r="AG46" s="129"/>
      <c r="AH46" s="129"/>
      <c r="AI46" s="129"/>
      <c r="AJ46" s="129"/>
      <c r="AK46" s="129"/>
      <c r="AL46" s="129"/>
    </row>
  </sheetData>
  <mergeCells count="13">
    <mergeCell ref="A46:AL46"/>
    <mergeCell ref="A45:AL45"/>
    <mergeCell ref="A44:AL44"/>
    <mergeCell ref="A43:AL43"/>
    <mergeCell ref="A42:AL42"/>
    <mergeCell ref="A36:AL36"/>
    <mergeCell ref="A35:AL35"/>
    <mergeCell ref="A2:AI2"/>
    <mergeCell ref="A41:AL41"/>
    <mergeCell ref="A40:AL40"/>
    <mergeCell ref="A39:AL39"/>
    <mergeCell ref="A38:AL38"/>
    <mergeCell ref="A37:AL37"/>
  </mergeCells>
  <phoneticPr fontId="3" type="noConversion"/>
  <pageMargins left="0.51181102362204722" right="0.51181102362204722" top="0.78740157480314965" bottom="0.78740157480314965" header="0.31496062992125984" footer="0.31496062992125984"/>
  <pageSetup paperSize="9" scale="7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43"/>
  <sheetViews>
    <sheetView showGridLines="0" zoomScale="80" zoomScaleNormal="80" workbookViewId="0">
      <selection activeCell="F8" sqref="F8"/>
    </sheetView>
  </sheetViews>
  <sheetFormatPr defaultColWidth="8.88671875" defaultRowHeight="19.2" x14ac:dyDescent="0.45"/>
  <cols>
    <col min="1" max="1" width="17.33203125" style="3" customWidth="1"/>
    <col min="2" max="2" width="17.88671875" style="3" bestFit="1" customWidth="1"/>
    <col min="3" max="3" width="10.5546875" style="3" bestFit="1" customWidth="1"/>
    <col min="4" max="16384" width="8.88671875" style="3"/>
  </cols>
  <sheetData>
    <row r="1" spans="1:13" ht="18" customHeight="1" x14ac:dyDescent="0.45">
      <c r="A1" s="123" t="s">
        <v>81</v>
      </c>
      <c r="B1" s="123"/>
      <c r="C1" s="123"/>
      <c r="D1" s="124"/>
      <c r="E1" s="124"/>
      <c r="F1" s="124"/>
      <c r="G1" s="124"/>
      <c r="H1" s="124"/>
      <c r="I1" s="124"/>
      <c r="J1" s="124"/>
      <c r="K1" s="124"/>
      <c r="L1" s="124"/>
      <c r="M1" s="15"/>
    </row>
    <row r="2" spans="1:13" ht="18" customHeight="1" x14ac:dyDescent="0.45">
      <c r="A2" s="123" t="s">
        <v>82</v>
      </c>
      <c r="B2" s="123"/>
      <c r="C2" s="123"/>
      <c r="D2" s="124"/>
      <c r="E2" s="124"/>
      <c r="F2" s="124"/>
      <c r="G2" s="124"/>
      <c r="H2" s="124"/>
      <c r="I2" s="124"/>
      <c r="J2" s="124"/>
      <c r="K2" s="124"/>
      <c r="L2" s="124"/>
      <c r="M2" s="15"/>
    </row>
    <row r="3" spans="1:13" x14ac:dyDescent="0.45">
      <c r="A3" s="109"/>
    </row>
    <row r="4" spans="1:13" ht="39" thickBot="1" x14ac:dyDescent="0.5">
      <c r="A4" s="110" t="s">
        <v>83</v>
      </c>
      <c r="B4" s="111" t="s">
        <v>84</v>
      </c>
      <c r="C4" s="112" t="s">
        <v>85</v>
      </c>
    </row>
    <row r="5" spans="1:13" ht="16.5" customHeight="1" thickTop="1" x14ac:dyDescent="0.45">
      <c r="A5" s="113">
        <v>1990</v>
      </c>
      <c r="B5" s="114">
        <v>100</v>
      </c>
      <c r="C5" s="115" t="s">
        <v>114</v>
      </c>
    </row>
    <row r="6" spans="1:13" ht="16.5" customHeight="1" x14ac:dyDescent="0.45">
      <c r="A6" s="116">
        <v>1991</v>
      </c>
      <c r="B6" s="117">
        <v>100.27530507723812</v>
      </c>
      <c r="C6" s="118">
        <v>0.27530507723811581</v>
      </c>
    </row>
    <row r="7" spans="1:13" ht="16.5" customHeight="1" x14ac:dyDescent="0.45">
      <c r="A7" s="119">
        <v>1992</v>
      </c>
      <c r="B7" s="114">
        <v>106.20337614689583</v>
      </c>
      <c r="C7" s="120">
        <v>5.911795596225371</v>
      </c>
    </row>
    <row r="8" spans="1:13" ht="16.5" customHeight="1" x14ac:dyDescent="0.45">
      <c r="A8" s="116">
        <v>1993</v>
      </c>
      <c r="B8" s="117">
        <v>104.57013107177708</v>
      </c>
      <c r="C8" s="118">
        <v>-1.5378466621058433</v>
      </c>
    </row>
    <row r="9" spans="1:13" ht="16.5" customHeight="1" x14ac:dyDescent="0.45">
      <c r="A9" s="119">
        <v>1994</v>
      </c>
      <c r="B9" s="114">
        <v>114.16378114998278</v>
      </c>
      <c r="C9" s="120">
        <v>9.1743693728571518</v>
      </c>
    </row>
    <row r="10" spans="1:13" ht="16.5" customHeight="1" x14ac:dyDescent="0.45">
      <c r="A10" s="116">
        <v>1995</v>
      </c>
      <c r="B10" s="117">
        <v>115.0243365219558</v>
      </c>
      <c r="C10" s="118">
        <v>0.75379018047980173</v>
      </c>
    </row>
    <row r="11" spans="1:13" ht="16.5" customHeight="1" x14ac:dyDescent="0.45">
      <c r="A11" s="119">
        <v>1996</v>
      </c>
      <c r="B11" s="114">
        <v>106.55186735424465</v>
      </c>
      <c r="C11" s="120">
        <v>-7.3658057276374134</v>
      </c>
    </row>
    <row r="12" spans="1:13" ht="16.5" customHeight="1" x14ac:dyDescent="0.45">
      <c r="A12" s="116">
        <v>1997</v>
      </c>
      <c r="B12" s="117">
        <v>114.03726174297621</v>
      </c>
      <c r="C12" s="118">
        <v>7.0251179773747747</v>
      </c>
    </row>
    <row r="13" spans="1:13" ht="16.5" customHeight="1" x14ac:dyDescent="0.45">
      <c r="A13" s="119">
        <v>1998</v>
      </c>
      <c r="B13" s="114">
        <v>117.31915303619954</v>
      </c>
      <c r="C13" s="120">
        <v>2.8779113449954994</v>
      </c>
    </row>
    <row r="14" spans="1:13" ht="16.5" customHeight="1" x14ac:dyDescent="0.45">
      <c r="A14" s="116">
        <v>1999</v>
      </c>
      <c r="B14" s="117">
        <v>124.73428473228039</v>
      </c>
      <c r="C14" s="118">
        <v>6.3204783738873953</v>
      </c>
    </row>
    <row r="15" spans="1:13" ht="16.5" customHeight="1" x14ac:dyDescent="0.45">
      <c r="A15" s="119">
        <v>2000</v>
      </c>
      <c r="B15" s="114">
        <v>128.2930427050309</v>
      </c>
      <c r="C15" s="120">
        <v>2.8530712148538346</v>
      </c>
    </row>
    <row r="16" spans="1:13" ht="16.5" customHeight="1" x14ac:dyDescent="0.45">
      <c r="A16" s="116">
        <v>2001</v>
      </c>
      <c r="B16" s="117">
        <v>136.97467822597082</v>
      </c>
      <c r="C16" s="118">
        <v>6.7670353262262122</v>
      </c>
    </row>
    <row r="17" spans="1:3" ht="16.5" customHeight="1" x14ac:dyDescent="0.45">
      <c r="A17" s="119">
        <v>2002</v>
      </c>
      <c r="B17" s="114">
        <v>139.51013982605832</v>
      </c>
      <c r="C17" s="120">
        <v>1.8510440272067528</v>
      </c>
    </row>
    <row r="18" spans="1:3" ht="16.5" customHeight="1" x14ac:dyDescent="0.45">
      <c r="A18" s="116">
        <v>2003</v>
      </c>
      <c r="B18" s="117">
        <v>153.86772745036896</v>
      </c>
      <c r="C18" s="118">
        <v>10.291429456103854</v>
      </c>
    </row>
    <row r="19" spans="1:3" ht="16.5" customHeight="1" x14ac:dyDescent="0.45">
      <c r="A19" s="119">
        <v>2004</v>
      </c>
      <c r="B19" s="114">
        <v>159.64137908018984</v>
      </c>
      <c r="C19" s="120">
        <v>3.7523473736123156</v>
      </c>
    </row>
    <row r="20" spans="1:3" ht="16.5" customHeight="1" x14ac:dyDescent="0.45">
      <c r="A20" s="116">
        <v>2005</v>
      </c>
      <c r="B20" s="117">
        <v>157.13592812127436</v>
      </c>
      <c r="C20" s="118">
        <v>-1.5694245272442526</v>
      </c>
    </row>
    <row r="21" spans="1:3" ht="16.5" customHeight="1" x14ac:dyDescent="0.45">
      <c r="A21" s="119">
        <v>2006</v>
      </c>
      <c r="B21" s="114">
        <v>164.85795860548876</v>
      </c>
      <c r="C21" s="120">
        <v>4.9142360862594661</v>
      </c>
    </row>
    <row r="22" spans="1:3" ht="16.5" customHeight="1" x14ac:dyDescent="0.45">
      <c r="A22" s="116">
        <v>2007</v>
      </c>
      <c r="B22" s="117">
        <v>180.78064006776765</v>
      </c>
      <c r="C22" s="118">
        <v>9.6584244988635692</v>
      </c>
    </row>
    <row r="23" spans="1:3" ht="16.5" customHeight="1" x14ac:dyDescent="0.45">
      <c r="A23" s="119">
        <v>2008</v>
      </c>
      <c r="B23" s="114">
        <v>196.90957977720942</v>
      </c>
      <c r="C23" s="120">
        <v>8.9218290760535268</v>
      </c>
    </row>
    <row r="24" spans="1:3" ht="16.5" customHeight="1" x14ac:dyDescent="0.45">
      <c r="A24" s="116">
        <v>2009</v>
      </c>
      <c r="B24" s="117">
        <v>190.30947676981953</v>
      </c>
      <c r="C24" s="118">
        <v>-3.3518445445150431</v>
      </c>
    </row>
    <row r="25" spans="1:3" ht="16.5" customHeight="1" x14ac:dyDescent="0.45">
      <c r="A25" s="119">
        <v>2010</v>
      </c>
      <c r="B25" s="114">
        <v>203.58132140625628</v>
      </c>
      <c r="C25" s="120">
        <v>6.9738222508430994</v>
      </c>
    </row>
    <row r="26" spans="1:3" ht="16.5" customHeight="1" x14ac:dyDescent="0.45">
      <c r="A26" s="116">
        <v>2011</v>
      </c>
      <c r="B26" s="117">
        <v>217.04060018402259</v>
      </c>
      <c r="C26" s="118">
        <v>6.6112542569205939</v>
      </c>
    </row>
    <row r="27" spans="1:3" ht="16.5" customHeight="1" x14ac:dyDescent="0.45">
      <c r="A27" s="119">
        <v>2012</v>
      </c>
      <c r="B27" s="114">
        <v>210.93205316011404</v>
      </c>
      <c r="C27" s="120">
        <v>-2.8144720475013858</v>
      </c>
    </row>
    <row r="28" spans="1:3" ht="16.5" customHeight="1" x14ac:dyDescent="0.45">
      <c r="A28" s="116">
        <v>2013</v>
      </c>
      <c r="B28" s="117">
        <v>228.00911847668428</v>
      </c>
      <c r="C28" s="118">
        <v>8.0960029832959552</v>
      </c>
    </row>
    <row r="29" spans="1:3" ht="16.5" customHeight="1" x14ac:dyDescent="0.45">
      <c r="A29" s="119">
        <v>2014</v>
      </c>
      <c r="B29" s="114">
        <v>232.56171197227314</v>
      </c>
      <c r="C29" s="120">
        <v>1.9966716796260078</v>
      </c>
    </row>
    <row r="30" spans="1:3" ht="16.5" customHeight="1" x14ac:dyDescent="0.45">
      <c r="A30" s="116">
        <v>2015</v>
      </c>
      <c r="B30" s="117">
        <v>242.31800918291268</v>
      </c>
      <c r="C30" s="118">
        <v>4.1951433569609735</v>
      </c>
    </row>
    <row r="31" spans="1:3" ht="16.5" customHeight="1" x14ac:dyDescent="0.45">
      <c r="A31" s="119">
        <v>2016</v>
      </c>
      <c r="B31" s="114">
        <v>228.23864268484809</v>
      </c>
      <c r="C31" s="120">
        <v>-5.8102848176822217</v>
      </c>
    </row>
    <row r="32" spans="1:3" ht="16.5" customHeight="1" x14ac:dyDescent="0.45">
      <c r="A32" s="116">
        <v>2017</v>
      </c>
      <c r="B32" s="117">
        <v>253.8258521235316</v>
      </c>
      <c r="C32" s="118">
        <v>11.210726254630918</v>
      </c>
    </row>
    <row r="33" spans="1:12" ht="16.5" customHeight="1" x14ac:dyDescent="0.45">
      <c r="A33" s="119">
        <v>2018</v>
      </c>
      <c r="B33" s="114">
        <v>245.13449547955108</v>
      </c>
      <c r="C33" s="120">
        <v>-3.4241416196450429</v>
      </c>
    </row>
    <row r="34" spans="1:12" ht="16.5" customHeight="1" x14ac:dyDescent="0.45">
      <c r="A34" s="116">
        <v>2019</v>
      </c>
      <c r="B34" s="117">
        <v>248.61895382494558</v>
      </c>
      <c r="C34" s="118">
        <v>1.421447576595833</v>
      </c>
    </row>
    <row r="35" spans="1:12" ht="16.5" customHeight="1" x14ac:dyDescent="0.45">
      <c r="A35" s="119">
        <v>2020</v>
      </c>
      <c r="B35" s="114">
        <v>258.84777688038417</v>
      </c>
      <c r="C35" s="120">
        <v>4.1142571385127722</v>
      </c>
    </row>
    <row r="36" spans="1:12" ht="16.5" customHeight="1" x14ac:dyDescent="0.45">
      <c r="A36" s="116">
        <v>2021</v>
      </c>
      <c r="B36" s="117">
        <v>254.98782385273259</v>
      </c>
      <c r="C36" s="118">
        <v>-1.4912057867258806</v>
      </c>
    </row>
    <row r="37" spans="1:12" ht="16.5" customHeight="1" x14ac:dyDescent="0.45">
      <c r="A37" s="119">
        <v>2022</v>
      </c>
      <c r="B37" s="114">
        <v>256.90396455429726</v>
      </c>
      <c r="C37" s="120">
        <v>0.75146360818833946</v>
      </c>
    </row>
    <row r="38" spans="1:12" ht="16.5" customHeight="1" x14ac:dyDescent="0.45">
      <c r="A38" s="116">
        <v>2023</v>
      </c>
      <c r="B38" s="117">
        <v>298.26925574804238</v>
      </c>
      <c r="C38" s="118">
        <v>16.101460818446213</v>
      </c>
    </row>
    <row r="39" spans="1:12" ht="16.5" customHeight="1" x14ac:dyDescent="0.45">
      <c r="A39" s="119">
        <v>2024</v>
      </c>
      <c r="B39" s="114">
        <v>285.79880772041628</v>
      </c>
      <c r="C39" s="120">
        <v>-4.1809364482943199</v>
      </c>
    </row>
    <row r="40" spans="1:12" ht="16.5" customHeight="1" x14ac:dyDescent="0.45">
      <c r="A40" s="116">
        <v>2025</v>
      </c>
      <c r="B40" s="117">
        <v>313.04674435228367</v>
      </c>
      <c r="C40" s="118">
        <v>9.5339574189276473</v>
      </c>
    </row>
    <row r="41" spans="1:12" x14ac:dyDescent="0.45">
      <c r="A41" s="136" t="s">
        <v>124</v>
      </c>
      <c r="B41" s="136"/>
      <c r="C41" s="136"/>
      <c r="D41" s="136"/>
      <c r="E41" s="136"/>
      <c r="F41" s="136"/>
      <c r="G41" s="136"/>
      <c r="H41" s="136"/>
      <c r="I41" s="136"/>
      <c r="J41" s="136"/>
      <c r="K41" s="136"/>
      <c r="L41" s="136"/>
    </row>
    <row r="42" spans="1:12" x14ac:dyDescent="0.45">
      <c r="A42" s="136" t="s">
        <v>135</v>
      </c>
      <c r="B42" s="136"/>
      <c r="C42" s="136"/>
      <c r="D42" s="136"/>
      <c r="E42" s="136"/>
      <c r="F42" s="136"/>
      <c r="G42" s="136"/>
      <c r="H42" s="136"/>
      <c r="I42" s="136"/>
      <c r="J42" s="136"/>
      <c r="K42" s="136"/>
      <c r="L42" s="136"/>
    </row>
    <row r="43" spans="1:12" x14ac:dyDescent="0.45">
      <c r="A43" s="136" t="s">
        <v>86</v>
      </c>
      <c r="B43" s="136"/>
      <c r="C43" s="136"/>
      <c r="D43" s="136"/>
      <c r="E43" s="136"/>
      <c r="F43" s="136"/>
      <c r="G43" s="136"/>
      <c r="H43" s="136"/>
      <c r="I43" s="136"/>
      <c r="J43" s="136"/>
      <c r="K43" s="136"/>
      <c r="L43" s="136"/>
    </row>
  </sheetData>
  <mergeCells count="3">
    <mergeCell ref="A43:L43"/>
    <mergeCell ref="A42:L42"/>
    <mergeCell ref="A41:L41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34"/>
  <sheetViews>
    <sheetView showGridLines="0" zoomScale="80" zoomScaleNormal="80" workbookViewId="0">
      <selection activeCell="F8" sqref="F8"/>
    </sheetView>
  </sheetViews>
  <sheetFormatPr defaultColWidth="9.109375" defaultRowHeight="17.399999999999999" customHeight="1" x14ac:dyDescent="0.45"/>
  <cols>
    <col min="1" max="1" width="27.33203125" style="3" customWidth="1"/>
    <col min="2" max="7" width="20.5546875" style="3" bestFit="1" customWidth="1"/>
    <col min="8" max="8" width="10.109375" style="3" bestFit="1" customWidth="1"/>
    <col min="9" max="9" width="10.33203125" style="3" bestFit="1" customWidth="1"/>
    <col min="10" max="10" width="9.5546875" style="3" bestFit="1" customWidth="1"/>
    <col min="11" max="11" width="9.109375" style="3" bestFit="1" customWidth="1"/>
    <col min="12" max="12" width="10.33203125" style="3" bestFit="1" customWidth="1"/>
    <col min="13" max="16384" width="9.109375" style="3"/>
  </cols>
  <sheetData>
    <row r="1" spans="1:12" ht="17.399999999999999" customHeight="1" x14ac:dyDescent="0.45">
      <c r="A1" s="137" t="s">
        <v>87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</row>
    <row r="2" spans="1:12" ht="17.399999999999999" customHeight="1" x14ac:dyDescent="0.45">
      <c r="B2" s="138" t="s">
        <v>88</v>
      </c>
      <c r="C2" s="138"/>
      <c r="D2" s="138"/>
      <c r="E2" s="138"/>
      <c r="F2" s="138"/>
      <c r="G2" s="138"/>
      <c r="H2" s="138" t="s">
        <v>89</v>
      </c>
      <c r="I2" s="138"/>
      <c r="J2" s="138"/>
      <c r="K2" s="138"/>
      <c r="L2" s="138"/>
    </row>
    <row r="3" spans="1:12" s="10" customFormat="1" ht="19.5" customHeight="1" thickBot="1" x14ac:dyDescent="0.5">
      <c r="A3" s="62" t="s">
        <v>3</v>
      </c>
      <c r="B3" s="63">
        <v>45658</v>
      </c>
      <c r="C3" s="64">
        <v>45689</v>
      </c>
      <c r="D3" s="64">
        <v>45717</v>
      </c>
      <c r="E3" s="64">
        <v>45748</v>
      </c>
      <c r="F3" s="64">
        <v>45778</v>
      </c>
      <c r="G3" s="65">
        <v>45809</v>
      </c>
      <c r="H3" s="63" t="s">
        <v>125</v>
      </c>
      <c r="I3" s="64" t="s">
        <v>126</v>
      </c>
      <c r="J3" s="64" t="s">
        <v>127</v>
      </c>
      <c r="K3" s="66" t="s">
        <v>128</v>
      </c>
      <c r="L3" s="65" t="s">
        <v>129</v>
      </c>
    </row>
    <row r="4" spans="1:12" s="15" customFormat="1" ht="19.5" customHeight="1" thickTop="1" x14ac:dyDescent="0.45">
      <c r="A4" s="67" t="s">
        <v>90</v>
      </c>
      <c r="B4" s="68">
        <v>33635445790.890553</v>
      </c>
      <c r="C4" s="69">
        <v>33960035413.940121</v>
      </c>
      <c r="D4" s="69">
        <v>34697686347.568375</v>
      </c>
      <c r="E4" s="69">
        <v>34916029292.703819</v>
      </c>
      <c r="F4" s="69">
        <v>35263833742.603722</v>
      </c>
      <c r="G4" s="70">
        <v>35715080362.002861</v>
      </c>
      <c r="H4" s="71">
        <v>0.9650225094904874</v>
      </c>
      <c r="I4" s="72">
        <v>2.1721147361508875</v>
      </c>
      <c r="J4" s="72">
        <v>0.62927234671583676</v>
      </c>
      <c r="K4" s="73">
        <v>0.99611684646105925</v>
      </c>
      <c r="L4" s="74">
        <v>1.2796300671471528</v>
      </c>
    </row>
    <row r="5" spans="1:12" s="15" customFormat="1" ht="19.5" customHeight="1" x14ac:dyDescent="0.45">
      <c r="A5" s="75" t="s">
        <v>8</v>
      </c>
      <c r="B5" s="76">
        <v>5366177136.943285</v>
      </c>
      <c r="C5" s="77">
        <v>4568312706.6261225</v>
      </c>
      <c r="D5" s="77">
        <v>5293981239.9558268</v>
      </c>
      <c r="E5" s="77">
        <v>5323475418.4915838</v>
      </c>
      <c r="F5" s="77">
        <v>5787242908.069499</v>
      </c>
      <c r="G5" s="78">
        <v>5961268824.7871323</v>
      </c>
      <c r="H5" s="79">
        <v>-14.868395320465455</v>
      </c>
      <c r="I5" s="80">
        <v>15.884826191454815</v>
      </c>
      <c r="J5" s="80">
        <v>0.55712661603619651</v>
      </c>
      <c r="K5" s="81">
        <v>8.7117428581895204</v>
      </c>
      <c r="L5" s="82">
        <v>3.0070608661505904</v>
      </c>
    </row>
    <row r="6" spans="1:12" s="15" customFormat="1" ht="19.5" customHeight="1" x14ac:dyDescent="0.45">
      <c r="A6" s="67" t="s">
        <v>9</v>
      </c>
      <c r="B6" s="68">
        <v>22937291469.67942</v>
      </c>
      <c r="C6" s="69">
        <v>22549028204.062073</v>
      </c>
      <c r="D6" s="69">
        <v>22563958207.654419</v>
      </c>
      <c r="E6" s="69">
        <v>22274092572.643063</v>
      </c>
      <c r="F6" s="69">
        <v>22743729830.050907</v>
      </c>
      <c r="G6" s="70">
        <v>22560732696.942295</v>
      </c>
      <c r="H6" s="83">
        <v>-1.6927162744153512</v>
      </c>
      <c r="I6" s="84">
        <v>6.6211295037787998E-2</v>
      </c>
      <c r="J6" s="84">
        <v>-1.2846400101602096</v>
      </c>
      <c r="K6" s="85">
        <v>2.1084461954003597</v>
      </c>
      <c r="L6" s="86">
        <v>-0.80460476129478042</v>
      </c>
    </row>
    <row r="7" spans="1:12" s="15" customFormat="1" ht="19.5" customHeight="1" x14ac:dyDescent="0.45">
      <c r="A7" s="75" t="s">
        <v>10</v>
      </c>
      <c r="B7" s="76">
        <v>19995128646.462704</v>
      </c>
      <c r="C7" s="77">
        <v>20616426857.050152</v>
      </c>
      <c r="D7" s="77">
        <v>21166915063.682198</v>
      </c>
      <c r="E7" s="77">
        <v>21123652382.875645</v>
      </c>
      <c r="F7" s="77">
        <v>20885193777.281052</v>
      </c>
      <c r="G7" s="78">
        <v>20891591221.265114</v>
      </c>
      <c r="H7" s="79">
        <v>3.1072478780843404</v>
      </c>
      <c r="I7" s="80">
        <v>2.6701436211474139</v>
      </c>
      <c r="J7" s="80">
        <v>-0.20438821942826424</v>
      </c>
      <c r="K7" s="81">
        <v>-1.1288701464709949</v>
      </c>
      <c r="L7" s="82">
        <v>3.0631480139864387E-2</v>
      </c>
    </row>
    <row r="8" spans="1:12" s="15" customFormat="1" ht="19.5" customHeight="1" x14ac:dyDescent="0.45">
      <c r="A8" s="67" t="s">
        <v>11</v>
      </c>
      <c r="B8" s="68">
        <v>6130947577.0831718</v>
      </c>
      <c r="C8" s="69">
        <v>7345700346.6751175</v>
      </c>
      <c r="D8" s="69">
        <v>7766946723.4470778</v>
      </c>
      <c r="E8" s="69">
        <v>8243336653.9783049</v>
      </c>
      <c r="F8" s="69">
        <v>8848816997.8836384</v>
      </c>
      <c r="G8" s="70">
        <v>9228544608.0358238</v>
      </c>
      <c r="H8" s="83">
        <v>19.813458756890402</v>
      </c>
      <c r="I8" s="84">
        <v>5.7345978857227475</v>
      </c>
      <c r="J8" s="84">
        <v>6.1335547608829089</v>
      </c>
      <c r="K8" s="85">
        <v>7.3450881520545908</v>
      </c>
      <c r="L8" s="86">
        <v>4.2912810858559247</v>
      </c>
    </row>
    <row r="9" spans="1:12" s="15" customFormat="1" ht="19.5" customHeight="1" x14ac:dyDescent="0.45">
      <c r="A9" s="75" t="s">
        <v>12</v>
      </c>
      <c r="B9" s="76">
        <v>13720523791.860613</v>
      </c>
      <c r="C9" s="77">
        <v>13675532591.745159</v>
      </c>
      <c r="D9" s="77">
        <v>13075971230.66758</v>
      </c>
      <c r="E9" s="77">
        <v>13323436195.425421</v>
      </c>
      <c r="F9" s="77">
        <v>13522851810.54129</v>
      </c>
      <c r="G9" s="78">
        <v>13699667950.716665</v>
      </c>
      <c r="H9" s="79">
        <v>-0.32791168032625384</v>
      </c>
      <c r="I9" s="80">
        <v>-4.3841902101822932</v>
      </c>
      <c r="J9" s="80">
        <v>1.8925168952456328</v>
      </c>
      <c r="K9" s="81">
        <v>1.4967281127096888</v>
      </c>
      <c r="L9" s="82">
        <v>1.3075358855707098</v>
      </c>
    </row>
    <row r="10" spans="1:12" s="15" customFormat="1" ht="19.5" customHeight="1" x14ac:dyDescent="0.45">
      <c r="A10" s="67" t="s">
        <v>13</v>
      </c>
      <c r="B10" s="68">
        <v>114250576786.1545</v>
      </c>
      <c r="C10" s="69">
        <v>119787198286.3213</v>
      </c>
      <c r="D10" s="69">
        <v>122750604441.40036</v>
      </c>
      <c r="E10" s="69">
        <v>124509451423.33887</v>
      </c>
      <c r="F10" s="69">
        <v>123790415513.0761</v>
      </c>
      <c r="G10" s="70">
        <v>124254846758.54303</v>
      </c>
      <c r="H10" s="83">
        <v>4.8460337408447796</v>
      </c>
      <c r="I10" s="84">
        <v>2.4738922000627994</v>
      </c>
      <c r="J10" s="84">
        <v>1.4328621760703042</v>
      </c>
      <c r="K10" s="85">
        <v>-0.57749504318190814</v>
      </c>
      <c r="L10" s="86">
        <v>0.3751754475837199</v>
      </c>
    </row>
    <row r="11" spans="1:12" s="15" customFormat="1" ht="19.5" customHeight="1" x14ac:dyDescent="0.45">
      <c r="A11" s="75" t="s">
        <v>14</v>
      </c>
      <c r="B11" s="76">
        <v>124111327387.82671</v>
      </c>
      <c r="C11" s="77">
        <v>123926019795.75453</v>
      </c>
      <c r="D11" s="77">
        <v>122351023558.45984</v>
      </c>
      <c r="E11" s="77">
        <v>120985590792.97685</v>
      </c>
      <c r="F11" s="77">
        <v>119538845784.60924</v>
      </c>
      <c r="G11" s="78">
        <v>118730062316.07153</v>
      </c>
      <c r="H11" s="79">
        <v>-0.14930755795812267</v>
      </c>
      <c r="I11" s="80">
        <v>-1.2709165031609015</v>
      </c>
      <c r="J11" s="80">
        <v>-1.1159961933874474</v>
      </c>
      <c r="K11" s="81">
        <v>-1.1957994327135957</v>
      </c>
      <c r="L11" s="82">
        <v>-0.67658631236494626</v>
      </c>
    </row>
    <row r="12" spans="1:12" s="15" customFormat="1" ht="19.5" customHeight="1" x14ac:dyDescent="0.45">
      <c r="A12" s="67" t="s">
        <v>15</v>
      </c>
      <c r="B12" s="68">
        <v>14751229249.454117</v>
      </c>
      <c r="C12" s="69">
        <v>14060591695.460194</v>
      </c>
      <c r="D12" s="69">
        <v>13759932195.752947</v>
      </c>
      <c r="E12" s="69">
        <v>13159675647.12862</v>
      </c>
      <c r="F12" s="69">
        <v>13217863479.390074</v>
      </c>
      <c r="G12" s="70">
        <v>13128527065.167131</v>
      </c>
      <c r="H12" s="83">
        <v>-4.6818983171824868</v>
      </c>
      <c r="I12" s="84">
        <v>-2.1383132816830352</v>
      </c>
      <c r="J12" s="84">
        <v>-4.3623510645611869</v>
      </c>
      <c r="K12" s="85">
        <v>0.44216767815359326</v>
      </c>
      <c r="L12" s="86">
        <v>-0.67587635749333241</v>
      </c>
    </row>
    <row r="13" spans="1:12" s="15" customFormat="1" ht="19.5" customHeight="1" x14ac:dyDescent="0.45">
      <c r="A13" s="75" t="s">
        <v>16</v>
      </c>
      <c r="B13" s="76">
        <v>32468459188.057953</v>
      </c>
      <c r="C13" s="77">
        <v>31655051864.458561</v>
      </c>
      <c r="D13" s="77">
        <v>30724883932.640068</v>
      </c>
      <c r="E13" s="77">
        <v>28802804260.683464</v>
      </c>
      <c r="F13" s="77">
        <v>27186070547.274551</v>
      </c>
      <c r="G13" s="78">
        <v>25874675980.470985</v>
      </c>
      <c r="H13" s="79">
        <v>-2.5052230501241834</v>
      </c>
      <c r="I13" s="80">
        <v>-2.9384501905140192</v>
      </c>
      <c r="J13" s="80">
        <v>-6.2557752086891183</v>
      </c>
      <c r="K13" s="81">
        <v>-5.6131121774687482</v>
      </c>
      <c r="L13" s="82">
        <v>-4.8237738680297682</v>
      </c>
    </row>
    <row r="14" spans="1:12" s="15" customFormat="1" ht="19.5" customHeight="1" x14ac:dyDescent="0.45">
      <c r="A14" s="67" t="s">
        <v>17</v>
      </c>
      <c r="B14" s="68">
        <v>171689159.05977464</v>
      </c>
      <c r="C14" s="69">
        <v>175774753.27235657</v>
      </c>
      <c r="D14" s="69">
        <v>181624557.22398272</v>
      </c>
      <c r="E14" s="69">
        <v>166938982.00526235</v>
      </c>
      <c r="F14" s="69">
        <v>172905059.30161667</v>
      </c>
      <c r="G14" s="70">
        <v>176501706.1932272</v>
      </c>
      <c r="H14" s="83">
        <v>2.3796460038338907</v>
      </c>
      <c r="I14" s="84">
        <v>3.3280114707725295</v>
      </c>
      <c r="J14" s="84">
        <v>-8.0856770929989672</v>
      </c>
      <c r="K14" s="85">
        <v>3.5738071627669621</v>
      </c>
      <c r="L14" s="86">
        <v>2.0801281964436535</v>
      </c>
    </row>
    <row r="15" spans="1:12" s="15" customFormat="1" ht="19.5" customHeight="1" x14ac:dyDescent="0.45">
      <c r="A15" s="75" t="s">
        <v>18</v>
      </c>
      <c r="B15" s="76">
        <v>20118003719.799541</v>
      </c>
      <c r="C15" s="77">
        <v>19882166720.843174</v>
      </c>
      <c r="D15" s="77">
        <v>20097733746.278198</v>
      </c>
      <c r="E15" s="77">
        <v>20150191367.878017</v>
      </c>
      <c r="F15" s="77">
        <v>20343457884.684025</v>
      </c>
      <c r="G15" s="78">
        <v>20452951179.299122</v>
      </c>
      <c r="H15" s="79">
        <v>-1.1722683932316014</v>
      </c>
      <c r="I15" s="80">
        <v>1.0842230047746204</v>
      </c>
      <c r="J15" s="80">
        <v>0.26101262093560784</v>
      </c>
      <c r="K15" s="81">
        <v>0.95912993220550469</v>
      </c>
      <c r="L15" s="82">
        <v>0.5382236158462117</v>
      </c>
    </row>
    <row r="16" spans="1:12" s="15" customFormat="1" ht="19.5" customHeight="1" x14ac:dyDescent="0.45">
      <c r="A16" s="67" t="s">
        <v>19</v>
      </c>
      <c r="B16" s="68">
        <v>144252840110.43353</v>
      </c>
      <c r="C16" s="69">
        <v>144593540216.28085</v>
      </c>
      <c r="D16" s="69">
        <v>153715404816.08054</v>
      </c>
      <c r="E16" s="69">
        <v>157784424026.62375</v>
      </c>
      <c r="F16" s="69">
        <v>161265623339.93271</v>
      </c>
      <c r="G16" s="70">
        <v>158942172352.60449</v>
      </c>
      <c r="H16" s="83">
        <v>0.23618259826738708</v>
      </c>
      <c r="I16" s="84">
        <v>6.3086252581929569</v>
      </c>
      <c r="J16" s="84">
        <v>2.6471121846322276</v>
      </c>
      <c r="K16" s="85">
        <v>2.2063009924994548</v>
      </c>
      <c r="L16" s="86">
        <v>-1.4407602433846645</v>
      </c>
    </row>
    <row r="17" spans="1:22" s="15" customFormat="1" ht="19.5" customHeight="1" x14ac:dyDescent="0.45">
      <c r="A17" s="75" t="s">
        <v>20</v>
      </c>
      <c r="B17" s="76">
        <v>335192960397.56238</v>
      </c>
      <c r="C17" s="77">
        <v>322609999944.24799</v>
      </c>
      <c r="D17" s="77">
        <v>317971556855.79877</v>
      </c>
      <c r="E17" s="77">
        <v>316070449610.52325</v>
      </c>
      <c r="F17" s="77">
        <v>316948817813.0235</v>
      </c>
      <c r="G17" s="78">
        <v>317389037162.13147</v>
      </c>
      <c r="H17" s="79">
        <v>-3.7539453210443718</v>
      </c>
      <c r="I17" s="80">
        <v>-1.4377865190945194</v>
      </c>
      <c r="J17" s="80">
        <v>-0.59788594428830111</v>
      </c>
      <c r="K17" s="81">
        <v>0.27790266492251359</v>
      </c>
      <c r="L17" s="82">
        <v>0.13889288249930853</v>
      </c>
    </row>
    <row r="18" spans="1:22" s="15" customFormat="1" ht="19.5" customHeight="1" x14ac:dyDescent="0.45">
      <c r="A18" s="67" t="s">
        <v>21</v>
      </c>
      <c r="B18" s="68">
        <v>16256161964.033323</v>
      </c>
      <c r="C18" s="69">
        <v>17284610452.036541</v>
      </c>
      <c r="D18" s="69">
        <v>20359962002.588585</v>
      </c>
      <c r="E18" s="69">
        <v>21759477395.874805</v>
      </c>
      <c r="F18" s="69">
        <v>22354779614.228954</v>
      </c>
      <c r="G18" s="70">
        <v>22879168267.837666</v>
      </c>
      <c r="H18" s="83">
        <v>6.3265147719286707</v>
      </c>
      <c r="I18" s="84">
        <v>17.792426153229822</v>
      </c>
      <c r="J18" s="84">
        <v>6.8738605362244076</v>
      </c>
      <c r="K18" s="85">
        <v>2.7358295768032059</v>
      </c>
      <c r="L18" s="86">
        <v>2.3457563109901214</v>
      </c>
    </row>
    <row r="19" spans="1:22" s="15" customFormat="1" ht="19.5" customHeight="1" x14ac:dyDescent="0.45">
      <c r="A19" s="75" t="s">
        <v>22</v>
      </c>
      <c r="B19" s="76">
        <v>9572572620.1892509</v>
      </c>
      <c r="C19" s="77">
        <v>9640069512.9568005</v>
      </c>
      <c r="D19" s="77">
        <v>11094416459.086023</v>
      </c>
      <c r="E19" s="77">
        <v>11211115957.260567</v>
      </c>
      <c r="F19" s="77">
        <v>11259257020.584782</v>
      </c>
      <c r="G19" s="78">
        <v>11226933561.100595</v>
      </c>
      <c r="H19" s="79">
        <v>0.70510713729341479</v>
      </c>
      <c r="I19" s="80">
        <v>15.08647779120782</v>
      </c>
      <c r="J19" s="80">
        <v>1.0518759468324257</v>
      </c>
      <c r="K19" s="81">
        <v>0.42940473997183926</v>
      </c>
      <c r="L19" s="82">
        <v>-0.28708341434156015</v>
      </c>
    </row>
    <row r="20" spans="1:22" s="15" customFormat="1" ht="19.5" customHeight="1" x14ac:dyDescent="0.45">
      <c r="A20" s="67" t="s">
        <v>23</v>
      </c>
      <c r="B20" s="68">
        <v>11044658416.062241</v>
      </c>
      <c r="C20" s="69">
        <v>10289892102.713734</v>
      </c>
      <c r="D20" s="69">
        <v>10716202036.571936</v>
      </c>
      <c r="E20" s="69">
        <v>11100608978.892107</v>
      </c>
      <c r="F20" s="69">
        <v>11059349696.72047</v>
      </c>
      <c r="G20" s="70">
        <v>11097562614.168289</v>
      </c>
      <c r="H20" s="83">
        <v>-6.8337678261814805</v>
      </c>
      <c r="I20" s="84">
        <v>4.1429971238063024</v>
      </c>
      <c r="J20" s="84">
        <v>3.587156541172698</v>
      </c>
      <c r="K20" s="85">
        <v>-0.37168485305708598</v>
      </c>
      <c r="L20" s="86">
        <v>0.34552589886140961</v>
      </c>
    </row>
    <row r="21" spans="1:22" s="10" customFormat="1" ht="19.5" customHeight="1" thickBot="1" x14ac:dyDescent="0.5">
      <c r="A21" s="87" t="s">
        <v>24</v>
      </c>
      <c r="B21" s="88">
        <v>923975993411.55298</v>
      </c>
      <c r="C21" s="89">
        <v>916619951464.44482</v>
      </c>
      <c r="D21" s="89">
        <v>928288803414.85669</v>
      </c>
      <c r="E21" s="89">
        <v>930904750959.30334</v>
      </c>
      <c r="F21" s="89">
        <v>934189054819.25623</v>
      </c>
      <c r="G21" s="90">
        <v>932209324627.3374</v>
      </c>
      <c r="H21" s="91">
        <v>-0.79612912018934834</v>
      </c>
      <c r="I21" s="92">
        <v>1.2730305435495914</v>
      </c>
      <c r="J21" s="92">
        <v>0.28180319905006801</v>
      </c>
      <c r="K21" s="93">
        <v>0.3528077235150473</v>
      </c>
      <c r="L21" s="94">
        <v>-0.21191965177774774</v>
      </c>
    </row>
    <row r="22" spans="1:22" ht="19.5" customHeight="1" thickTop="1" x14ac:dyDescent="0.45">
      <c r="A22" s="67" t="s">
        <v>25</v>
      </c>
      <c r="B22" s="95">
        <v>202308133870.23962</v>
      </c>
      <c r="C22" s="96">
        <v>199885336548.32382</v>
      </c>
      <c r="D22" s="96">
        <v>198626262150.72922</v>
      </c>
      <c r="E22" s="96">
        <v>199864430761.97559</v>
      </c>
      <c r="F22" s="96">
        <v>202795060206.077</v>
      </c>
      <c r="G22" s="97">
        <v>203271737616.12671</v>
      </c>
      <c r="H22" s="83">
        <v>-1.1975778114140412</v>
      </c>
      <c r="I22" s="84">
        <v>-0.62989833038114007</v>
      </c>
      <c r="J22" s="84">
        <v>0.62336601305359451</v>
      </c>
      <c r="K22" s="85">
        <v>1.4663086537852088</v>
      </c>
      <c r="L22" s="86">
        <v>0.23505375799850459</v>
      </c>
    </row>
    <row r="23" spans="1:22" ht="19.5" customHeight="1" x14ac:dyDescent="0.45">
      <c r="A23" s="75" t="s">
        <v>26</v>
      </c>
      <c r="B23" s="98">
        <v>57696130459.060547</v>
      </c>
      <c r="C23" s="99">
        <v>59400414492.400665</v>
      </c>
      <c r="D23" s="99">
        <v>59381744363.610298</v>
      </c>
      <c r="E23" s="99">
        <v>58947756070.40197</v>
      </c>
      <c r="F23" s="99">
        <v>59535556902.294884</v>
      </c>
      <c r="G23" s="100">
        <v>59689437904.517838</v>
      </c>
      <c r="H23" s="79">
        <v>2.9538965954561291</v>
      </c>
      <c r="I23" s="80">
        <v>-3.1430973924861938E-2</v>
      </c>
      <c r="J23" s="80">
        <v>-0.73084463560197932</v>
      </c>
      <c r="K23" s="81">
        <v>0.99715556804385042</v>
      </c>
      <c r="L23" s="82">
        <v>0.2584690733228312</v>
      </c>
    </row>
    <row r="24" spans="1:22" ht="19.5" customHeight="1" x14ac:dyDescent="0.45">
      <c r="A24" s="67" t="s">
        <v>27</v>
      </c>
      <c r="B24" s="95">
        <v>110896025287.17323</v>
      </c>
      <c r="C24" s="96">
        <v>110344393354.19763</v>
      </c>
      <c r="D24" s="96">
        <v>111994979973.96335</v>
      </c>
      <c r="E24" s="96">
        <v>112889023203.6217</v>
      </c>
      <c r="F24" s="96">
        <v>114816242576.97816</v>
      </c>
      <c r="G24" s="97">
        <v>113011706080.99828</v>
      </c>
      <c r="H24" s="83">
        <v>-0.49743165415271351</v>
      </c>
      <c r="I24" s="84">
        <v>1.4958500106728945</v>
      </c>
      <c r="J24" s="84">
        <v>0.79828866424744849</v>
      </c>
      <c r="K24" s="85">
        <v>1.7071804845722349</v>
      </c>
      <c r="L24" s="86">
        <v>-1.5716735328366482</v>
      </c>
    </row>
    <row r="25" spans="1:22" ht="19.5" customHeight="1" x14ac:dyDescent="0.45">
      <c r="A25" s="75" t="s">
        <v>28</v>
      </c>
      <c r="B25" s="98">
        <v>68048404124.593903</v>
      </c>
      <c r="C25" s="99">
        <v>67255329864.072945</v>
      </c>
      <c r="D25" s="99">
        <v>68348387343.730545</v>
      </c>
      <c r="E25" s="99">
        <v>68365482053.855194</v>
      </c>
      <c r="F25" s="99">
        <v>69188816015.163864</v>
      </c>
      <c r="G25" s="100">
        <v>69495524261.162109</v>
      </c>
      <c r="H25" s="79">
        <v>-1.1654560760438581</v>
      </c>
      <c r="I25" s="80">
        <v>1.625235474819231</v>
      </c>
      <c r="J25" s="80">
        <v>2.5011138944175393E-2</v>
      </c>
      <c r="K25" s="81">
        <v>1.2043123760322239</v>
      </c>
      <c r="L25" s="82">
        <v>0.44329165270153847</v>
      </c>
    </row>
    <row r="26" spans="1:22" ht="19.5" customHeight="1" x14ac:dyDescent="0.45">
      <c r="A26" s="67" t="s">
        <v>29</v>
      </c>
      <c r="B26" s="95">
        <v>24264602595.866444</v>
      </c>
      <c r="C26" s="96">
        <v>27302746666.274132</v>
      </c>
      <c r="D26" s="96">
        <v>30447331088.128933</v>
      </c>
      <c r="E26" s="96">
        <v>30741821928.808182</v>
      </c>
      <c r="F26" s="96">
        <v>31105133740.93145</v>
      </c>
      <c r="G26" s="97">
        <v>30672484914.435596</v>
      </c>
      <c r="H26" s="83">
        <v>12.520889466062158</v>
      </c>
      <c r="I26" s="84">
        <v>11.517465478076483</v>
      </c>
      <c r="J26" s="84">
        <v>0.96721397296484213</v>
      </c>
      <c r="K26" s="85">
        <v>1.1818161362219248</v>
      </c>
      <c r="L26" s="86">
        <v>-1.3909241802311456</v>
      </c>
    </row>
    <row r="27" spans="1:22" ht="19.5" customHeight="1" thickBot="1" x14ac:dyDescent="0.5">
      <c r="A27" s="87" t="s">
        <v>30</v>
      </c>
      <c r="B27" s="88">
        <v>463213296336.93372</v>
      </c>
      <c r="C27" s="89">
        <v>464188220925.26917</v>
      </c>
      <c r="D27" s="89">
        <v>468798704920.16229</v>
      </c>
      <c r="E27" s="89">
        <v>470808514018.66266</v>
      </c>
      <c r="F27" s="89">
        <v>477440809441.44537</v>
      </c>
      <c r="G27" s="90">
        <v>476140890777.24054</v>
      </c>
      <c r="H27" s="91">
        <v>0.21046990577453517</v>
      </c>
      <c r="I27" s="92">
        <v>0.99323588730946266</v>
      </c>
      <c r="J27" s="92">
        <v>0.42871472924452814</v>
      </c>
      <c r="K27" s="93">
        <v>1.4087033741534638</v>
      </c>
      <c r="L27" s="94">
        <v>-0.27226802537587691</v>
      </c>
    </row>
    <row r="28" spans="1:22" ht="19.5" customHeight="1" thickTop="1" thickBot="1" x14ac:dyDescent="0.5">
      <c r="A28" s="101" t="s">
        <v>31</v>
      </c>
      <c r="B28" s="102">
        <v>1387189289748.4868</v>
      </c>
      <c r="C28" s="103">
        <v>1380808172389.7139</v>
      </c>
      <c r="D28" s="103">
        <v>1397087508335.019</v>
      </c>
      <c r="E28" s="103">
        <v>1401713264977.9661</v>
      </c>
      <c r="F28" s="103">
        <v>1411629864260.7017</v>
      </c>
      <c r="G28" s="104">
        <v>1408350215404.5779</v>
      </c>
      <c r="H28" s="105">
        <v>-0.46000336118007246</v>
      </c>
      <c r="I28" s="106">
        <v>1.1789715813407486</v>
      </c>
      <c r="J28" s="106">
        <v>0.3310999930462355</v>
      </c>
      <c r="K28" s="107">
        <v>0.70746275508004608</v>
      </c>
      <c r="L28" s="108">
        <v>-0.23233065119668828</v>
      </c>
    </row>
    <row r="29" spans="1:22" s="2" customFormat="1" ht="27" customHeight="1" thickTop="1" x14ac:dyDescent="0.35">
      <c r="A29" s="129" t="s">
        <v>136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</row>
    <row r="30" spans="1:22" s="2" customFormat="1" ht="15" x14ac:dyDescent="0.35">
      <c r="A30" s="129" t="s">
        <v>134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</row>
    <row r="31" spans="1:22" s="2" customFormat="1" ht="27" customHeight="1" x14ac:dyDescent="0.35">
      <c r="A31" s="129" t="s">
        <v>117</v>
      </c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spans="1:22" s="2" customFormat="1" ht="15" x14ac:dyDescent="0.35">
      <c r="A32" s="130" t="s">
        <v>34</v>
      </c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</row>
    <row r="33" spans="1:3" s="2" customFormat="1" ht="15" x14ac:dyDescent="0.35">
      <c r="A33" s="30" t="s">
        <v>91</v>
      </c>
    </row>
    <row r="34" spans="1:3" s="2" customFormat="1" ht="15" x14ac:dyDescent="0.35">
      <c r="A34" s="135" t="s">
        <v>123</v>
      </c>
      <c r="B34" s="135"/>
      <c r="C34" s="135"/>
    </row>
  </sheetData>
  <mergeCells count="8">
    <mergeCell ref="A1:L1"/>
    <mergeCell ref="H2:L2"/>
    <mergeCell ref="B2:G2"/>
    <mergeCell ref="A31:L31"/>
    <mergeCell ref="A34:C34"/>
    <mergeCell ref="A30:L30"/>
    <mergeCell ref="A29:L29"/>
    <mergeCell ref="A32:L3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H48"/>
  <sheetViews>
    <sheetView showGridLines="0" zoomScale="90" zoomScaleNormal="90" workbookViewId="0">
      <pane xSplit="1" ySplit="3" topLeftCell="B4" activePane="bottomRight" state="frozen"/>
      <selection activeCell="F8" sqref="F8"/>
      <selection pane="topRight" activeCell="F8" sqref="F8"/>
      <selection pane="bottomLeft" activeCell="F8" sqref="F8"/>
      <selection pane="bottomRight" activeCell="F8" sqref="F8"/>
    </sheetView>
  </sheetViews>
  <sheetFormatPr defaultColWidth="9.109375" defaultRowHeight="19.2" x14ac:dyDescent="0.45"/>
  <cols>
    <col min="1" max="1" width="21.109375" style="3" customWidth="1"/>
    <col min="2" max="2" width="8.33203125" style="3" bestFit="1" customWidth="1"/>
    <col min="3" max="3" width="9.5546875" style="3" bestFit="1" customWidth="1"/>
    <col min="4" max="4" width="11.44140625" style="3" bestFit="1" customWidth="1"/>
    <col min="5" max="5" width="12.6640625" style="3" bestFit="1" customWidth="1"/>
    <col min="6" max="6" width="14.109375" style="3" bestFit="1" customWidth="1"/>
    <col min="7" max="14" width="17.33203125" style="3" bestFit="1" customWidth="1"/>
    <col min="15" max="33" width="18.6640625" style="3" bestFit="1" customWidth="1"/>
    <col min="34" max="38" width="20.5546875" style="3" bestFit="1" customWidth="1"/>
    <col min="39" max="16384" width="9.109375" style="3"/>
  </cols>
  <sheetData>
    <row r="1" spans="1:38" ht="22.5" customHeight="1" x14ac:dyDescent="0.45">
      <c r="B1" s="10"/>
      <c r="C1" s="10" t="s">
        <v>92</v>
      </c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</row>
    <row r="2" spans="1:38" x14ac:dyDescent="0.45">
      <c r="C2" s="3" t="s">
        <v>2</v>
      </c>
    </row>
    <row r="3" spans="1:38" s="10" customFormat="1" ht="33" customHeight="1" thickBot="1" x14ac:dyDescent="0.5">
      <c r="A3" s="6" t="s">
        <v>3</v>
      </c>
      <c r="B3" s="7" t="s">
        <v>38</v>
      </c>
      <c r="C3" s="7" t="s">
        <v>39</v>
      </c>
      <c r="D3" s="7" t="s">
        <v>40</v>
      </c>
      <c r="E3" s="7" t="s">
        <v>41</v>
      </c>
      <c r="F3" s="7" t="s">
        <v>42</v>
      </c>
      <c r="G3" s="7" t="s">
        <v>43</v>
      </c>
      <c r="H3" s="7" t="s">
        <v>44</v>
      </c>
      <c r="I3" s="7" t="s">
        <v>45</v>
      </c>
      <c r="J3" s="7" t="s">
        <v>46</v>
      </c>
      <c r="K3" s="7" t="s">
        <v>47</v>
      </c>
      <c r="L3" s="7" t="s">
        <v>48</v>
      </c>
      <c r="M3" s="7" t="s">
        <v>49</v>
      </c>
      <c r="N3" s="7" t="s">
        <v>50</v>
      </c>
      <c r="O3" s="7" t="s">
        <v>51</v>
      </c>
      <c r="P3" s="7" t="s">
        <v>52</v>
      </c>
      <c r="Q3" s="7" t="s">
        <v>53</v>
      </c>
      <c r="R3" s="7" t="s">
        <v>54</v>
      </c>
      <c r="S3" s="7" t="s">
        <v>55</v>
      </c>
      <c r="T3" s="7" t="s">
        <v>56</v>
      </c>
      <c r="U3" s="7" t="s">
        <v>57</v>
      </c>
      <c r="V3" s="7" t="s">
        <v>58</v>
      </c>
      <c r="W3" s="7" t="s">
        <v>59</v>
      </c>
      <c r="X3" s="7" t="s">
        <v>60</v>
      </c>
      <c r="Y3" s="7" t="s">
        <v>61</v>
      </c>
      <c r="Z3" s="7" t="s">
        <v>62</v>
      </c>
      <c r="AA3" s="7" t="s">
        <v>63</v>
      </c>
      <c r="AB3" s="7" t="s">
        <v>64</v>
      </c>
      <c r="AC3" s="55">
        <v>2016</v>
      </c>
      <c r="AD3" s="55">
        <v>2017</v>
      </c>
      <c r="AE3" s="55">
        <v>2018</v>
      </c>
      <c r="AF3" s="55">
        <v>2019</v>
      </c>
      <c r="AG3" s="55">
        <v>2020</v>
      </c>
      <c r="AH3" s="55">
        <v>2021</v>
      </c>
      <c r="AI3" s="55">
        <v>2022</v>
      </c>
      <c r="AJ3" s="55">
        <v>2023</v>
      </c>
      <c r="AK3" s="55" t="s">
        <v>4</v>
      </c>
      <c r="AL3" s="55" t="s">
        <v>115</v>
      </c>
    </row>
    <row r="4" spans="1:38" s="15" customFormat="1" ht="18" customHeight="1" thickTop="1" x14ac:dyDescent="0.45">
      <c r="A4" s="11" t="s">
        <v>7</v>
      </c>
      <c r="B4" s="12">
        <v>688.3385331245006</v>
      </c>
      <c r="C4" s="12">
        <v>16232.296060605373</v>
      </c>
      <c r="D4" s="12">
        <v>94045.051486059383</v>
      </c>
      <c r="E4" s="12">
        <v>895547.2397727255</v>
      </c>
      <c r="F4" s="12">
        <v>11953713.792363614</v>
      </c>
      <c r="G4" s="12">
        <v>386418764.89090884</v>
      </c>
      <c r="H4" s="12">
        <v>607843463.33333337</v>
      </c>
      <c r="I4" s="12">
        <v>464899681.66666663</v>
      </c>
      <c r="J4" s="12">
        <v>468124469.99999994</v>
      </c>
      <c r="K4" s="12">
        <v>589915223.33333337</v>
      </c>
      <c r="L4" s="12">
        <v>849292249.99999988</v>
      </c>
      <c r="M4" s="12">
        <v>1277854939.9999998</v>
      </c>
      <c r="N4" s="12">
        <v>1608143766.6666663</v>
      </c>
      <c r="O4" s="12">
        <v>1518014811.6666665</v>
      </c>
      <c r="P4" s="12">
        <v>2435689310.0000005</v>
      </c>
      <c r="Q4" s="12">
        <v>4748100000</v>
      </c>
      <c r="R4" s="12">
        <v>3632553533.333333</v>
      </c>
      <c r="S4" s="12">
        <v>2722382139.166666</v>
      </c>
      <c r="T4" s="12">
        <v>3960091860.0000005</v>
      </c>
      <c r="U4" s="12">
        <v>4132550287.4999995</v>
      </c>
      <c r="V4" s="12">
        <v>2899956618.3333335</v>
      </c>
      <c r="W4" s="12">
        <v>2962136020.8333335</v>
      </c>
      <c r="X4" s="12">
        <v>8400487830.0000019</v>
      </c>
      <c r="Y4" s="12">
        <v>11089294493.333334</v>
      </c>
      <c r="Z4" s="12">
        <v>8366434873.333333</v>
      </c>
      <c r="AA4" s="12">
        <v>11333341024.999998</v>
      </c>
      <c r="AB4" s="12">
        <v>12396934565.000002</v>
      </c>
      <c r="AC4" s="56">
        <v>12402047338.33333</v>
      </c>
      <c r="AD4" s="56">
        <v>8593813215.6635818</v>
      </c>
      <c r="AE4" s="56">
        <v>13542991354.629631</v>
      </c>
      <c r="AF4" s="56">
        <v>16517815431.790127</v>
      </c>
      <c r="AG4" s="56">
        <v>20164730271.604939</v>
      </c>
      <c r="AH4" s="56">
        <v>26441155996.141972</v>
      </c>
      <c r="AI4" s="56">
        <v>34794331999.60318</v>
      </c>
      <c r="AJ4" s="56">
        <v>30455754095.601856</v>
      </c>
      <c r="AK4" s="56">
        <v>32794112223.544979</v>
      </c>
      <c r="AL4" s="56">
        <v>36416285355.555557</v>
      </c>
    </row>
    <row r="5" spans="1:38" s="15" customFormat="1" ht="18" customHeight="1" x14ac:dyDescent="0.45">
      <c r="A5" s="16" t="s">
        <v>8</v>
      </c>
      <c r="B5" s="17">
        <v>52.609567964250004</v>
      </c>
      <c r="C5" s="17">
        <v>1202.3795833332651</v>
      </c>
      <c r="D5" s="17">
        <v>6919.9020751514427</v>
      </c>
      <c r="E5" s="17">
        <v>61094.608119999903</v>
      </c>
      <c r="F5" s="17">
        <v>1652977.6606060578</v>
      </c>
      <c r="G5" s="17">
        <v>38726765.57272727</v>
      </c>
      <c r="H5" s="17">
        <v>57985634.166666664</v>
      </c>
      <c r="I5" s="17">
        <v>61582635</v>
      </c>
      <c r="J5" s="17">
        <v>69803512.5</v>
      </c>
      <c r="K5" s="17">
        <v>77905446.666666672</v>
      </c>
      <c r="L5" s="17">
        <v>106306942.5</v>
      </c>
      <c r="M5" s="17">
        <v>134497925</v>
      </c>
      <c r="N5" s="17">
        <v>106429982.5</v>
      </c>
      <c r="O5" s="17">
        <v>153135203.33333334</v>
      </c>
      <c r="P5" s="17">
        <v>219161932.50000003</v>
      </c>
      <c r="Q5" s="17">
        <v>276493886.66666663</v>
      </c>
      <c r="R5" s="17">
        <v>307620724.16666669</v>
      </c>
      <c r="S5" s="17">
        <v>237211936.66666669</v>
      </c>
      <c r="T5" s="17">
        <v>314371733.33333331</v>
      </c>
      <c r="U5" s="17">
        <v>498919190</v>
      </c>
      <c r="V5" s="17">
        <v>311694588.33333331</v>
      </c>
      <c r="W5" s="17">
        <v>317014187.50000006</v>
      </c>
      <c r="X5" s="17">
        <v>471752629.07500005</v>
      </c>
      <c r="Y5" s="17">
        <v>560370038.17142868</v>
      </c>
      <c r="Z5" s="17">
        <v>732086847.27744722</v>
      </c>
      <c r="AA5" s="17">
        <v>870978064.57142866</v>
      </c>
      <c r="AB5" s="17">
        <v>996274201.25793648</v>
      </c>
      <c r="AC5" s="57">
        <v>1233157872.5277777</v>
      </c>
      <c r="AD5" s="57">
        <v>1284280034.7055554</v>
      </c>
      <c r="AE5" s="57">
        <v>1228221105.4777777</v>
      </c>
      <c r="AF5" s="57">
        <v>1515215752.5</v>
      </c>
      <c r="AG5" s="57">
        <v>2364061397.1916666</v>
      </c>
      <c r="AH5" s="57">
        <v>2755401562.7166662</v>
      </c>
      <c r="AI5" s="57">
        <v>3573467935.6500001</v>
      </c>
      <c r="AJ5" s="57">
        <v>4385539388.625</v>
      </c>
      <c r="AK5" s="57">
        <v>4210959022.1111116</v>
      </c>
      <c r="AL5" s="57">
        <v>6078308221.7444439</v>
      </c>
    </row>
    <row r="6" spans="1:38" s="15" customFormat="1" ht="18" customHeight="1" x14ac:dyDescent="0.45">
      <c r="A6" s="11" t="s">
        <v>9</v>
      </c>
      <c r="B6" s="12">
        <v>1587.6227264723668</v>
      </c>
      <c r="C6" s="12">
        <v>36715.618314238658</v>
      </c>
      <c r="D6" s="12">
        <v>276690.41019545094</v>
      </c>
      <c r="E6" s="12">
        <v>2549354.560404845</v>
      </c>
      <c r="F6" s="12">
        <v>56622375.748484671</v>
      </c>
      <c r="G6" s="12">
        <v>1351753975.5384841</v>
      </c>
      <c r="H6" s="12">
        <v>1983271306.6666663</v>
      </c>
      <c r="I6" s="12">
        <v>1788147786.6666667</v>
      </c>
      <c r="J6" s="12">
        <v>1920882950</v>
      </c>
      <c r="K6" s="12">
        <v>2218375875</v>
      </c>
      <c r="L6" s="12">
        <v>3337262789.9999995</v>
      </c>
      <c r="M6" s="12">
        <v>2774368176.6666675</v>
      </c>
      <c r="N6" s="12">
        <v>2995847754.1666665</v>
      </c>
      <c r="O6" s="12">
        <v>4073934539.9999995</v>
      </c>
      <c r="P6" s="12">
        <v>6045742755.000001</v>
      </c>
      <c r="Q6" s="12">
        <v>8419835906.666667</v>
      </c>
      <c r="R6" s="12">
        <v>6508479080.000001</v>
      </c>
      <c r="S6" s="12">
        <v>5235036104.1666679</v>
      </c>
      <c r="T6" s="12">
        <v>5521153215.833334</v>
      </c>
      <c r="U6" s="12">
        <v>7890208354.166667</v>
      </c>
      <c r="V6" s="12">
        <v>8581692680</v>
      </c>
      <c r="W6" s="12">
        <v>7022491250.000001</v>
      </c>
      <c r="X6" s="12">
        <v>7479731670.000001</v>
      </c>
      <c r="Y6" s="12">
        <v>7132051517.500001</v>
      </c>
      <c r="Z6" s="12">
        <v>9180569429.1666679</v>
      </c>
      <c r="AA6" s="12">
        <v>9923115630</v>
      </c>
      <c r="AB6" s="12">
        <v>9871713802.5000019</v>
      </c>
      <c r="AC6" s="56">
        <v>9958302187.4999981</v>
      </c>
      <c r="AD6" s="56">
        <v>10974725852.249506</v>
      </c>
      <c r="AE6" s="56">
        <v>9676195906.4042721</v>
      </c>
      <c r="AF6" s="56">
        <v>9692832728.5643311</v>
      </c>
      <c r="AG6" s="56">
        <v>15110521178.252802</v>
      </c>
      <c r="AH6" s="56">
        <v>19255752409.311829</v>
      </c>
      <c r="AI6" s="56">
        <v>17036229351.869711</v>
      </c>
      <c r="AJ6" s="56">
        <v>20344812451.234085</v>
      </c>
      <c r="AK6" s="56">
        <v>24009963208.850006</v>
      </c>
      <c r="AL6" s="56">
        <v>23003674397.337685</v>
      </c>
    </row>
    <row r="7" spans="1:38" s="15" customFormat="1" ht="18" customHeight="1" x14ac:dyDescent="0.45">
      <c r="A7" s="16" t="s">
        <v>10</v>
      </c>
      <c r="B7" s="17">
        <v>1047.9353840017093</v>
      </c>
      <c r="C7" s="17">
        <v>32746.722622097863</v>
      </c>
      <c r="D7" s="17">
        <v>145283.63128723495</v>
      </c>
      <c r="E7" s="17">
        <v>1277028.6398111971</v>
      </c>
      <c r="F7" s="17">
        <v>28051838.838072661</v>
      </c>
      <c r="G7" s="17">
        <v>1028973417.4174905</v>
      </c>
      <c r="H7" s="17">
        <v>2289095536.1999998</v>
      </c>
      <c r="I7" s="17">
        <v>1742230040.8500001</v>
      </c>
      <c r="J7" s="17">
        <v>1634559781.7999997</v>
      </c>
      <c r="K7" s="17">
        <v>1711153827.4999998</v>
      </c>
      <c r="L7" s="17">
        <v>2022593124.1249995</v>
      </c>
      <c r="M7" s="17">
        <v>2000879246.3999994</v>
      </c>
      <c r="N7" s="17">
        <v>2157162193.0416665</v>
      </c>
      <c r="O7" s="17">
        <v>2392775071.458333</v>
      </c>
      <c r="P7" s="17">
        <v>3059024578.9583335</v>
      </c>
      <c r="Q7" s="17">
        <v>3310984061.666666</v>
      </c>
      <c r="R7" s="17">
        <v>3570677733.333333</v>
      </c>
      <c r="S7" s="17">
        <v>3764452202.1666665</v>
      </c>
      <c r="T7" s="17">
        <v>4183296034.666667</v>
      </c>
      <c r="U7" s="17">
        <v>4689343679.166667</v>
      </c>
      <c r="V7" s="17">
        <v>4593553311.666666</v>
      </c>
      <c r="W7" s="17">
        <v>5425314333.25</v>
      </c>
      <c r="X7" s="17">
        <v>6416951860.5000019</v>
      </c>
      <c r="Y7" s="17">
        <v>6409540617</v>
      </c>
      <c r="Z7" s="17">
        <v>7738404157.916666</v>
      </c>
      <c r="AA7" s="17">
        <v>8615769162.041666</v>
      </c>
      <c r="AB7" s="17">
        <v>9022465073.6250019</v>
      </c>
      <c r="AC7" s="57">
        <v>14639689370.833332</v>
      </c>
      <c r="AD7" s="57">
        <v>10837891127.271633</v>
      </c>
      <c r="AE7" s="57">
        <v>9933889145.6921024</v>
      </c>
      <c r="AF7" s="57">
        <v>12133653064.442739</v>
      </c>
      <c r="AG7" s="57">
        <v>10612069116.133684</v>
      </c>
      <c r="AH7" s="57">
        <v>12036577054.281368</v>
      </c>
      <c r="AI7" s="57">
        <v>15866910333.283648</v>
      </c>
      <c r="AJ7" s="57">
        <v>17570532732.557796</v>
      </c>
      <c r="AK7" s="57">
        <v>21352774971.278805</v>
      </c>
      <c r="AL7" s="57">
        <v>21301762161.359039</v>
      </c>
    </row>
    <row r="8" spans="1:38" s="15" customFormat="1" ht="18" customHeight="1" x14ac:dyDescent="0.45">
      <c r="A8" s="11" t="s">
        <v>11</v>
      </c>
      <c r="B8" s="12">
        <v>521.36437785459998</v>
      </c>
      <c r="C8" s="12">
        <v>18491.148569090383</v>
      </c>
      <c r="D8" s="12">
        <v>69955.204257574806</v>
      </c>
      <c r="E8" s="12">
        <v>814729.71516363486</v>
      </c>
      <c r="F8" s="12">
        <v>13637711.172030278</v>
      </c>
      <c r="G8" s="12">
        <v>671767587.74090874</v>
      </c>
      <c r="H8" s="12">
        <v>852540766.66666675</v>
      </c>
      <c r="I8" s="12">
        <v>651387420</v>
      </c>
      <c r="J8" s="12">
        <v>850106938.33333337</v>
      </c>
      <c r="K8" s="12">
        <v>1132233606.6666667</v>
      </c>
      <c r="L8" s="12">
        <v>876326583.33333337</v>
      </c>
      <c r="M8" s="12">
        <v>990634160</v>
      </c>
      <c r="N8" s="12">
        <v>1607121273.3333335</v>
      </c>
      <c r="O8" s="12">
        <v>1591864267.5</v>
      </c>
      <c r="P8" s="12">
        <v>1850835420.0000002</v>
      </c>
      <c r="Q8" s="12">
        <v>1653042527.5</v>
      </c>
      <c r="R8" s="12">
        <v>2045047013.3333337</v>
      </c>
      <c r="S8" s="12">
        <v>1956693454.1666667</v>
      </c>
      <c r="T8" s="12">
        <v>2219069375.0000005</v>
      </c>
      <c r="U8" s="12">
        <v>2506446070</v>
      </c>
      <c r="V8" s="12">
        <v>3162475519.999999</v>
      </c>
      <c r="W8" s="12">
        <v>3553422516.666667</v>
      </c>
      <c r="X8" s="12">
        <v>3182752625</v>
      </c>
      <c r="Y8" s="12">
        <v>2658906075</v>
      </c>
      <c r="Z8" s="12">
        <v>4217142773.3333335</v>
      </c>
      <c r="AA8" s="12">
        <v>5171920126.666666</v>
      </c>
      <c r="AB8" s="12">
        <v>5463099412.499999</v>
      </c>
      <c r="AC8" s="56">
        <v>7253466233.333334</v>
      </c>
      <c r="AD8" s="56">
        <v>3930224624.6223211</v>
      </c>
      <c r="AE8" s="56">
        <v>3972479029.9872022</v>
      </c>
      <c r="AF8" s="56">
        <v>7883012846.8605156</v>
      </c>
      <c r="AG8" s="56">
        <v>7154121587.3150787</v>
      </c>
      <c r="AH8" s="56">
        <v>8401117336.5087318</v>
      </c>
      <c r="AI8" s="56">
        <v>11327646735.907143</v>
      </c>
      <c r="AJ8" s="56">
        <v>11745462720.785715</v>
      </c>
      <c r="AK8" s="56">
        <v>18756141326.763393</v>
      </c>
      <c r="AL8" s="56">
        <v>9409731420.3511906</v>
      </c>
    </row>
    <row r="9" spans="1:38" s="15" customFormat="1" ht="18" customHeight="1" x14ac:dyDescent="0.45">
      <c r="A9" s="16" t="s">
        <v>12</v>
      </c>
      <c r="B9" s="17">
        <v>319.71323373599995</v>
      </c>
      <c r="C9" s="17">
        <v>7173.5637719999859</v>
      </c>
      <c r="D9" s="17">
        <v>39777.881234363544</v>
      </c>
      <c r="E9" s="17">
        <v>400192.33169090824</v>
      </c>
      <c r="F9" s="17">
        <v>9360554.0388383567</v>
      </c>
      <c r="G9" s="17">
        <v>209695162.18628272</v>
      </c>
      <c r="H9" s="17">
        <v>297825885.55555552</v>
      </c>
      <c r="I9" s="17">
        <v>275008167.00000006</v>
      </c>
      <c r="J9" s="17">
        <v>399699665.44444454</v>
      </c>
      <c r="K9" s="17">
        <v>448766798.16666669</v>
      </c>
      <c r="L9" s="17">
        <v>365702573.88888884</v>
      </c>
      <c r="M9" s="17">
        <v>298341540.66666663</v>
      </c>
      <c r="N9" s="17">
        <v>427713675.22222221</v>
      </c>
      <c r="O9" s="17">
        <v>917921772.22222209</v>
      </c>
      <c r="P9" s="17">
        <v>937562615.33333349</v>
      </c>
      <c r="Q9" s="17">
        <v>841101011.66666651</v>
      </c>
      <c r="R9" s="17">
        <v>749490530.00000012</v>
      </c>
      <c r="S9" s="17">
        <v>675737959.44444442</v>
      </c>
      <c r="T9" s="17">
        <v>755586297.00000012</v>
      </c>
      <c r="U9" s="17">
        <v>951460284.99999988</v>
      </c>
      <c r="V9" s="17">
        <v>1245800735.8333333</v>
      </c>
      <c r="W9" s="17">
        <v>1325475458.9999998</v>
      </c>
      <c r="X9" s="17">
        <v>1228247028.6666665</v>
      </c>
      <c r="Y9" s="17">
        <v>1201486194.9999995</v>
      </c>
      <c r="Z9" s="17">
        <v>1219061081</v>
      </c>
      <c r="AA9" s="17">
        <v>1047623282.3333335</v>
      </c>
      <c r="AB9" s="17">
        <v>1299584686.2222223</v>
      </c>
      <c r="AC9" s="57">
        <v>1867197478.8833337</v>
      </c>
      <c r="AD9" s="57">
        <v>1372320200.4000001</v>
      </c>
      <c r="AE9" s="57">
        <v>1968517139.0740743</v>
      </c>
      <c r="AF9" s="57">
        <v>2192472776.666667</v>
      </c>
      <c r="AG9" s="57">
        <v>3113002806.081018</v>
      </c>
      <c r="AH9" s="57">
        <v>4056632816.4833331</v>
      </c>
      <c r="AI9" s="57">
        <v>3305513830.125</v>
      </c>
      <c r="AJ9" s="57">
        <v>4117731010.7361107</v>
      </c>
      <c r="AK9" s="57">
        <v>10662205344.000002</v>
      </c>
      <c r="AL9" s="57">
        <v>13968637682.261112</v>
      </c>
    </row>
    <row r="10" spans="1:38" s="15" customFormat="1" ht="18" customHeight="1" x14ac:dyDescent="0.45">
      <c r="A10" s="11" t="s">
        <v>13</v>
      </c>
      <c r="B10" s="139" t="s">
        <v>114</v>
      </c>
      <c r="C10" s="139" t="s">
        <v>114</v>
      </c>
      <c r="D10" s="139" t="s">
        <v>114</v>
      </c>
      <c r="E10" s="139" t="s">
        <v>114</v>
      </c>
      <c r="F10" s="139" t="s">
        <v>114</v>
      </c>
      <c r="G10" s="139" t="s">
        <v>114</v>
      </c>
      <c r="H10" s="139" t="s">
        <v>114</v>
      </c>
      <c r="I10" s="139" t="s">
        <v>114</v>
      </c>
      <c r="J10" s="12">
        <v>4356566262.6867266</v>
      </c>
      <c r="K10" s="12">
        <v>4618545413.7573166</v>
      </c>
      <c r="L10" s="12">
        <v>4984747133.2731934</v>
      </c>
      <c r="M10" s="12">
        <v>5210903611.9710016</v>
      </c>
      <c r="N10" s="12">
        <v>3577472432.6406512</v>
      </c>
      <c r="O10" s="12">
        <v>5650279941.0016623</v>
      </c>
      <c r="P10" s="12">
        <v>5757112332.5772972</v>
      </c>
      <c r="Q10" s="12">
        <v>8928883212.1586914</v>
      </c>
      <c r="R10" s="12">
        <v>10027936251.450491</v>
      </c>
      <c r="S10" s="12">
        <v>10736237504.986557</v>
      </c>
      <c r="T10" s="12">
        <v>9461883984.9008064</v>
      </c>
      <c r="U10" s="12">
        <v>12137077353.090998</v>
      </c>
      <c r="V10" s="12">
        <v>10703871668.090029</v>
      </c>
      <c r="W10" s="12">
        <v>15065057225.880341</v>
      </c>
      <c r="X10" s="12">
        <v>18907101491.377693</v>
      </c>
      <c r="Y10" s="12">
        <v>18366877417.128712</v>
      </c>
      <c r="Z10" s="12">
        <v>13763371834.972214</v>
      </c>
      <c r="AA10" s="12">
        <v>17370349303.372169</v>
      </c>
      <c r="AB10" s="12">
        <v>18501944323.712646</v>
      </c>
      <c r="AC10" s="56">
        <v>24327181630.658501</v>
      </c>
      <c r="AD10" s="56">
        <v>20954758773.528381</v>
      </c>
      <c r="AE10" s="56">
        <v>24413572759.221554</v>
      </c>
      <c r="AF10" s="56">
        <v>19217836678.219009</v>
      </c>
      <c r="AG10" s="56">
        <v>31057403323.670135</v>
      </c>
      <c r="AH10" s="56">
        <v>40797220655.552811</v>
      </c>
      <c r="AI10" s="56">
        <v>56207669813.527473</v>
      </c>
      <c r="AJ10" s="56">
        <v>49484490226.672928</v>
      </c>
      <c r="AK10" s="56">
        <v>75980333431.347229</v>
      </c>
      <c r="AL10" s="56">
        <v>126694379811.16667</v>
      </c>
    </row>
    <row r="11" spans="1:38" s="15" customFormat="1" ht="18" customHeight="1" x14ac:dyDescent="0.45">
      <c r="A11" s="16" t="s">
        <v>14</v>
      </c>
      <c r="B11" s="17">
        <v>2353.0241088000075</v>
      </c>
      <c r="C11" s="17">
        <v>71524.579080454423</v>
      </c>
      <c r="D11" s="17">
        <v>368678.70657999744</v>
      </c>
      <c r="E11" s="17">
        <v>4309202.29786772</v>
      </c>
      <c r="F11" s="17">
        <v>80333732.073618799</v>
      </c>
      <c r="G11" s="17">
        <v>2381905466.5961661</v>
      </c>
      <c r="H11" s="17">
        <v>3797002961.2424998</v>
      </c>
      <c r="I11" s="17">
        <v>4808912201.8649998</v>
      </c>
      <c r="J11" s="17">
        <v>5536550153.3708334</v>
      </c>
      <c r="K11" s="17">
        <v>5841426413.7633333</v>
      </c>
      <c r="L11" s="17">
        <v>5026077424.6000004</v>
      </c>
      <c r="M11" s="17">
        <v>6090581647.934166</v>
      </c>
      <c r="N11" s="17">
        <v>8690527172.8166656</v>
      </c>
      <c r="O11" s="17">
        <v>9529390544.0933342</v>
      </c>
      <c r="P11" s="17">
        <v>11906435540.401667</v>
      </c>
      <c r="Q11" s="17">
        <v>11815374044.65</v>
      </c>
      <c r="R11" s="17">
        <v>13402438720.125</v>
      </c>
      <c r="S11" s="17">
        <v>18720067466.974998</v>
      </c>
      <c r="T11" s="17">
        <v>20370778788.555004</v>
      </c>
      <c r="U11" s="17">
        <v>20499573531.685001</v>
      </c>
      <c r="V11" s="17">
        <v>25531217254.960831</v>
      </c>
      <c r="W11" s="17">
        <v>30248871399.374168</v>
      </c>
      <c r="X11" s="17">
        <v>39480350898.462502</v>
      </c>
      <c r="Y11" s="17">
        <v>44852809944.617493</v>
      </c>
      <c r="Z11" s="17">
        <v>49491907759.139999</v>
      </c>
      <c r="AA11" s="17">
        <v>46821674402.733337</v>
      </c>
      <c r="AB11" s="17">
        <v>47379935282.485001</v>
      </c>
      <c r="AC11" s="57">
        <v>54847764816.973335</v>
      </c>
      <c r="AD11" s="57">
        <v>67770256158.099129</v>
      </c>
      <c r="AE11" s="57">
        <v>59719437962.306778</v>
      </c>
      <c r="AF11" s="57">
        <v>57215342576.149094</v>
      </c>
      <c r="AG11" s="57">
        <v>62672959447.102455</v>
      </c>
      <c r="AH11" s="57">
        <v>83768258560.248215</v>
      </c>
      <c r="AI11" s="57">
        <v>99826459026.045578</v>
      </c>
      <c r="AJ11" s="57">
        <v>113954876456.34621</v>
      </c>
      <c r="AK11" s="57">
        <v>115947618538.12834</v>
      </c>
      <c r="AL11" s="57">
        <v>121061125601.86006</v>
      </c>
    </row>
    <row r="12" spans="1:38" s="15" customFormat="1" ht="18" customHeight="1" x14ac:dyDescent="0.45">
      <c r="A12" s="11" t="s">
        <v>76</v>
      </c>
      <c r="B12" s="12">
        <v>216.87585816325</v>
      </c>
      <c r="C12" s="12">
        <v>10589.449718181395</v>
      </c>
      <c r="D12" s="12">
        <v>26424.165449696655</v>
      </c>
      <c r="E12" s="12">
        <v>508536.90059454413</v>
      </c>
      <c r="F12" s="12">
        <v>5791032.2909090873</v>
      </c>
      <c r="G12" s="12">
        <v>206384299.75303018</v>
      </c>
      <c r="H12" s="12">
        <v>409917375.83333331</v>
      </c>
      <c r="I12" s="12">
        <v>200972531.66666666</v>
      </c>
      <c r="J12" s="12">
        <v>426615711.66666669</v>
      </c>
      <c r="K12" s="12">
        <v>366027973.33333325</v>
      </c>
      <c r="L12" s="12">
        <v>406997543.33333343</v>
      </c>
      <c r="M12" s="12">
        <v>471205289.99999994</v>
      </c>
      <c r="N12" s="12">
        <v>526055300</v>
      </c>
      <c r="O12" s="12">
        <v>635504480</v>
      </c>
      <c r="P12" s="12">
        <v>695888993.33333325</v>
      </c>
      <c r="Q12" s="12">
        <v>873959310</v>
      </c>
      <c r="R12" s="12">
        <v>677870050.00000012</v>
      </c>
      <c r="S12" s="12">
        <v>656128687.5</v>
      </c>
      <c r="T12" s="12">
        <v>739096876.66666687</v>
      </c>
      <c r="U12" s="12">
        <v>1299851921.666667</v>
      </c>
      <c r="V12" s="12">
        <v>1201923135</v>
      </c>
      <c r="W12" s="12">
        <v>2086440090</v>
      </c>
      <c r="X12" s="12">
        <v>892409290</v>
      </c>
      <c r="Y12" s="12">
        <v>1229499571.4291668</v>
      </c>
      <c r="Z12" s="12">
        <v>2890402300.2384262</v>
      </c>
      <c r="AA12" s="12">
        <v>3561767197.3333335</v>
      </c>
      <c r="AB12" s="12">
        <v>2880857369.1212301</v>
      </c>
      <c r="AC12" s="56">
        <v>3618382365.8888884</v>
      </c>
      <c r="AD12" s="56">
        <v>1847113309.2003965</v>
      </c>
      <c r="AE12" s="140" t="s">
        <v>114</v>
      </c>
      <c r="AF12" s="140" t="s">
        <v>114</v>
      </c>
      <c r="AG12" s="140" t="s">
        <v>114</v>
      </c>
      <c r="AH12" s="140" t="s">
        <v>114</v>
      </c>
      <c r="AI12" s="140" t="s">
        <v>114</v>
      </c>
      <c r="AJ12" s="140" t="s">
        <v>114</v>
      </c>
      <c r="AK12" s="140" t="s">
        <v>114</v>
      </c>
      <c r="AL12" s="140" t="s">
        <v>114</v>
      </c>
    </row>
    <row r="13" spans="1:38" s="15" customFormat="1" ht="18" customHeight="1" x14ac:dyDescent="0.45">
      <c r="A13" s="16" t="s">
        <v>15</v>
      </c>
      <c r="B13" s="17">
        <v>1363.3296596704165</v>
      </c>
      <c r="C13" s="17">
        <v>32225.753918483813</v>
      </c>
      <c r="D13" s="17">
        <v>180283.43097787772</v>
      </c>
      <c r="E13" s="17">
        <v>1892598.6659424205</v>
      </c>
      <c r="F13" s="17">
        <v>43549202.000757523</v>
      </c>
      <c r="G13" s="17">
        <v>1487215138.9818177</v>
      </c>
      <c r="H13" s="17">
        <v>1468173720</v>
      </c>
      <c r="I13" s="17">
        <v>1493698596.6666665</v>
      </c>
      <c r="J13" s="17">
        <v>1673376500.8333328</v>
      </c>
      <c r="K13" s="17">
        <v>2286102963.333333</v>
      </c>
      <c r="L13" s="17">
        <v>2132622633.3333335</v>
      </c>
      <c r="M13" s="17">
        <v>1884711550</v>
      </c>
      <c r="N13" s="17">
        <v>2335086418.3333335</v>
      </c>
      <c r="O13" s="17">
        <v>3518755153.333333</v>
      </c>
      <c r="P13" s="17">
        <v>4468758093.333333</v>
      </c>
      <c r="Q13" s="17">
        <v>3421948073.3333335</v>
      </c>
      <c r="R13" s="17">
        <v>3943241505</v>
      </c>
      <c r="S13" s="17">
        <v>4117596813.333333</v>
      </c>
      <c r="T13" s="17">
        <v>4138650709.9999995</v>
      </c>
      <c r="U13" s="17">
        <v>8252063361.666667</v>
      </c>
      <c r="V13" s="17">
        <v>5703763140.833333</v>
      </c>
      <c r="W13" s="17">
        <v>5435949020.833334</v>
      </c>
      <c r="X13" s="17">
        <v>5794317320</v>
      </c>
      <c r="Y13" s="17">
        <v>7229355679.999999</v>
      </c>
      <c r="Z13" s="17">
        <v>8036604221.6666651</v>
      </c>
      <c r="AA13" s="17">
        <v>7673639891.6666679</v>
      </c>
      <c r="AB13" s="17">
        <v>7835760501.666666</v>
      </c>
      <c r="AC13" s="57">
        <v>11156497890.000002</v>
      </c>
      <c r="AD13" s="57">
        <v>8255612097.8445158</v>
      </c>
      <c r="AE13" s="57">
        <v>5651089792.5113811</v>
      </c>
      <c r="AF13" s="57">
        <v>9394188124.3795967</v>
      </c>
      <c r="AG13" s="57">
        <v>11759422986.610933</v>
      </c>
      <c r="AH13" s="57">
        <v>12733782721.472197</v>
      </c>
      <c r="AI13" s="57">
        <v>15464378427.866756</v>
      </c>
      <c r="AJ13" s="57">
        <v>14980658387.613028</v>
      </c>
      <c r="AK13" s="57">
        <v>14269961744.231058</v>
      </c>
      <c r="AL13" s="57">
        <v>13386283414.663712</v>
      </c>
    </row>
    <row r="14" spans="1:38" s="15" customFormat="1" ht="18" customHeight="1" x14ac:dyDescent="0.45">
      <c r="A14" s="11" t="s">
        <v>77</v>
      </c>
      <c r="B14" s="12">
        <v>465.39013642133324</v>
      </c>
      <c r="C14" s="12">
        <v>13733.750886666438</v>
      </c>
      <c r="D14" s="12">
        <v>64642.659459999843</v>
      </c>
      <c r="E14" s="12">
        <v>1430556.2739999983</v>
      </c>
      <c r="F14" s="12">
        <v>31763897.805605963</v>
      </c>
      <c r="G14" s="12">
        <v>543731616.14333308</v>
      </c>
      <c r="H14" s="12">
        <v>749336993.33333337</v>
      </c>
      <c r="I14" s="12">
        <v>967575139.99999988</v>
      </c>
      <c r="J14" s="12">
        <v>1173010680</v>
      </c>
      <c r="K14" s="12">
        <v>1027551099.9999999</v>
      </c>
      <c r="L14" s="12">
        <v>1337216020.8333333</v>
      </c>
      <c r="M14" s="12">
        <v>1276848717.5</v>
      </c>
      <c r="N14" s="12">
        <v>1360148212.5</v>
      </c>
      <c r="O14" s="12">
        <v>1796428120</v>
      </c>
      <c r="P14" s="12">
        <v>2384193333.3333335</v>
      </c>
      <c r="Q14" s="12">
        <v>3837135365</v>
      </c>
      <c r="R14" s="12">
        <v>3994263928.3333335</v>
      </c>
      <c r="S14" s="12">
        <v>4145504187.500001</v>
      </c>
      <c r="T14" s="12">
        <v>4518406327.5</v>
      </c>
      <c r="U14" s="12">
        <v>4943937765</v>
      </c>
      <c r="V14" s="12">
        <v>5070589125.000001</v>
      </c>
      <c r="W14" s="12">
        <v>4399957945</v>
      </c>
      <c r="X14" s="12">
        <v>4735073397.5</v>
      </c>
      <c r="Y14" s="12">
        <v>5365841000</v>
      </c>
      <c r="Z14" s="12">
        <v>6467241482.499999</v>
      </c>
      <c r="AA14" s="12">
        <v>6954505076.666667</v>
      </c>
      <c r="AB14" s="12">
        <v>7188204562.4999981</v>
      </c>
      <c r="AC14" s="56">
        <v>5622802863.3333349</v>
      </c>
      <c r="AD14" s="140" t="s">
        <v>114</v>
      </c>
      <c r="AE14" s="140" t="s">
        <v>114</v>
      </c>
      <c r="AF14" s="140" t="s">
        <v>114</v>
      </c>
      <c r="AG14" s="140" t="s">
        <v>114</v>
      </c>
      <c r="AH14" s="140" t="s">
        <v>114</v>
      </c>
      <c r="AI14" s="140" t="s">
        <v>114</v>
      </c>
      <c r="AJ14" s="140" t="s">
        <v>114</v>
      </c>
      <c r="AK14" s="140" t="s">
        <v>114</v>
      </c>
      <c r="AL14" s="140" t="s">
        <v>114</v>
      </c>
    </row>
    <row r="15" spans="1:38" s="15" customFormat="1" ht="18" customHeight="1" x14ac:dyDescent="0.45">
      <c r="A15" s="16" t="s">
        <v>16</v>
      </c>
      <c r="B15" s="17">
        <v>1717.3046439798609</v>
      </c>
      <c r="C15" s="17">
        <v>50152.227045054133</v>
      </c>
      <c r="D15" s="17">
        <v>237183.72628517234</v>
      </c>
      <c r="E15" s="17">
        <v>2458516.7581091789</v>
      </c>
      <c r="F15" s="17">
        <v>46232654.193628974</v>
      </c>
      <c r="G15" s="17">
        <v>1384091466.9180603</v>
      </c>
      <c r="H15" s="17">
        <v>2533377129.25</v>
      </c>
      <c r="I15" s="17">
        <v>1934002176.8999999</v>
      </c>
      <c r="J15" s="17">
        <v>2580281428.625</v>
      </c>
      <c r="K15" s="17">
        <v>2926020671.8666668</v>
      </c>
      <c r="L15" s="17">
        <v>3216510279.8000002</v>
      </c>
      <c r="M15" s="17">
        <v>2324109339.4583335</v>
      </c>
      <c r="N15" s="17">
        <v>4601449691.250001</v>
      </c>
      <c r="O15" s="17">
        <v>6316805166.1458321</v>
      </c>
      <c r="P15" s="17">
        <v>6482420531.562501</v>
      </c>
      <c r="Q15" s="17">
        <v>6336355314.114583</v>
      </c>
      <c r="R15" s="17">
        <v>6412361610.833333</v>
      </c>
      <c r="S15" s="17">
        <v>7778313347.1875</v>
      </c>
      <c r="T15" s="17">
        <v>7702690430.989584</v>
      </c>
      <c r="U15" s="17">
        <v>8818141727.708334</v>
      </c>
      <c r="V15" s="17">
        <v>7864068567.7083321</v>
      </c>
      <c r="W15" s="17">
        <v>10777114762.343752</v>
      </c>
      <c r="X15" s="17">
        <v>12999978923.75</v>
      </c>
      <c r="Y15" s="17">
        <v>8176914926.3071899</v>
      </c>
      <c r="Z15" s="17">
        <v>9379218562.7799568</v>
      </c>
      <c r="AA15" s="17">
        <v>11920209635.284313</v>
      </c>
      <c r="AB15" s="17">
        <v>10776007761.234659</v>
      </c>
      <c r="AC15" s="57">
        <v>12662920328.503759</v>
      </c>
      <c r="AD15" s="57">
        <v>14210268761.668056</v>
      </c>
      <c r="AE15" s="57">
        <v>12197230167.896799</v>
      </c>
      <c r="AF15" s="57">
        <v>12940125196.989157</v>
      </c>
      <c r="AG15" s="57">
        <v>13269499011.652142</v>
      </c>
      <c r="AH15" s="57">
        <v>16523276397.118587</v>
      </c>
      <c r="AI15" s="57">
        <v>17514066558.753246</v>
      </c>
      <c r="AJ15" s="57">
        <v>20695521533.833736</v>
      </c>
      <c r="AK15" s="57">
        <v>27272737906.822578</v>
      </c>
      <c r="AL15" s="57">
        <v>26382681333.396549</v>
      </c>
    </row>
    <row r="16" spans="1:38" s="15" customFormat="1" ht="18" customHeight="1" x14ac:dyDescent="0.45">
      <c r="A16" s="11" t="s">
        <v>17</v>
      </c>
      <c r="B16" s="12">
        <v>32.524303345275001</v>
      </c>
      <c r="C16" s="12">
        <v>628.20415454539841</v>
      </c>
      <c r="D16" s="12">
        <v>2408.2383490908433</v>
      </c>
      <c r="E16" s="12">
        <v>22409.089018181778</v>
      </c>
      <c r="F16" s="12">
        <v>250557.14509090854</v>
      </c>
      <c r="G16" s="12">
        <v>7336662.1490909075</v>
      </c>
      <c r="H16" s="12">
        <v>7762390.8333333349</v>
      </c>
      <c r="I16" s="12">
        <v>10508775</v>
      </c>
      <c r="J16" s="12">
        <v>23711616.666666664</v>
      </c>
      <c r="K16" s="12">
        <v>3934407.5</v>
      </c>
      <c r="L16" s="12">
        <v>10618645</v>
      </c>
      <c r="M16" s="12">
        <v>50717397.5</v>
      </c>
      <c r="N16" s="12">
        <v>37897708.333333336</v>
      </c>
      <c r="O16" s="12">
        <v>32473327.500000004</v>
      </c>
      <c r="P16" s="12">
        <v>53905155</v>
      </c>
      <c r="Q16" s="12">
        <v>109724170.83333334</v>
      </c>
      <c r="R16" s="12">
        <v>112112661.66666667</v>
      </c>
      <c r="S16" s="12">
        <v>52329166.666666672</v>
      </c>
      <c r="T16" s="12">
        <v>59703049.999999993</v>
      </c>
      <c r="U16" s="12">
        <v>87940800</v>
      </c>
      <c r="V16" s="139" t="s">
        <v>114</v>
      </c>
      <c r="W16" s="139" t="s">
        <v>114</v>
      </c>
      <c r="X16" s="12">
        <v>136921543.30767196</v>
      </c>
      <c r="Y16" s="12">
        <v>33340028.756481476</v>
      </c>
      <c r="Z16" s="12">
        <v>17115329.231481481</v>
      </c>
      <c r="AA16" s="12">
        <v>51987981.371671081</v>
      </c>
      <c r="AB16" s="12">
        <v>61669266.614583336</v>
      </c>
      <c r="AC16" s="56">
        <v>44645748.425925925</v>
      </c>
      <c r="AD16" s="56">
        <v>27339745.041666668</v>
      </c>
      <c r="AE16" s="56">
        <v>47209183.375000007</v>
      </c>
      <c r="AF16" s="56">
        <v>64596399.166666664</v>
      </c>
      <c r="AG16" s="56">
        <v>89254509.833333358</v>
      </c>
      <c r="AH16" s="56">
        <v>87513427.222222224</v>
      </c>
      <c r="AI16" s="56">
        <v>125214829.44444445</v>
      </c>
      <c r="AJ16" s="56">
        <v>103161164.19444445</v>
      </c>
      <c r="AK16" s="56">
        <v>118708581.49305555</v>
      </c>
      <c r="AL16" s="56">
        <v>179967017.66666666</v>
      </c>
    </row>
    <row r="17" spans="1:60" s="15" customFormat="1" ht="18" customHeight="1" x14ac:dyDescent="0.45">
      <c r="A17" s="16" t="s">
        <v>18</v>
      </c>
      <c r="B17" s="17">
        <v>1006.9194772777499</v>
      </c>
      <c r="C17" s="17">
        <v>24801.942351000042</v>
      </c>
      <c r="D17" s="17">
        <v>140300.24866469693</v>
      </c>
      <c r="E17" s="17">
        <v>1591973.1575999998</v>
      </c>
      <c r="F17" s="17">
        <v>30765266.008600909</v>
      </c>
      <c r="G17" s="17">
        <v>657385947.94069695</v>
      </c>
      <c r="H17" s="17">
        <v>1673847620.5600002</v>
      </c>
      <c r="I17" s="17">
        <v>1359584037.8374996</v>
      </c>
      <c r="J17" s="17">
        <v>1530449248.9416666</v>
      </c>
      <c r="K17" s="17">
        <v>1446695294.7958331</v>
      </c>
      <c r="L17" s="17">
        <v>1698478984.6500001</v>
      </c>
      <c r="M17" s="17">
        <v>1793490900.7166669</v>
      </c>
      <c r="N17" s="17">
        <v>1560542105.9216666</v>
      </c>
      <c r="O17" s="17">
        <v>1809194201.4699996</v>
      </c>
      <c r="P17" s="17">
        <v>3121548195.4799995</v>
      </c>
      <c r="Q17" s="17">
        <v>4500963456.3891678</v>
      </c>
      <c r="R17" s="17">
        <v>4460615666.1625004</v>
      </c>
      <c r="S17" s="17">
        <v>4344290240.04</v>
      </c>
      <c r="T17" s="17">
        <v>4253138829.3333335</v>
      </c>
      <c r="U17" s="17">
        <v>5078383957.0199995</v>
      </c>
      <c r="V17" s="17">
        <v>5169718998.3891668</v>
      </c>
      <c r="W17" s="17">
        <v>5697002731.2366667</v>
      </c>
      <c r="X17" s="17">
        <v>5869390705.4433336</v>
      </c>
      <c r="Y17" s="17">
        <v>5645916465</v>
      </c>
      <c r="Z17" s="17">
        <v>6411535177.7400017</v>
      </c>
      <c r="AA17" s="17">
        <v>7203277316.8133335</v>
      </c>
      <c r="AB17" s="17">
        <v>6840507460.2400007</v>
      </c>
      <c r="AC17" s="57">
        <v>6335032583.3275003</v>
      </c>
      <c r="AD17" s="57">
        <v>11981538798.777378</v>
      </c>
      <c r="AE17" s="57">
        <v>9571926482.0574131</v>
      </c>
      <c r="AF17" s="57">
        <v>8328214328.984766</v>
      </c>
      <c r="AG17" s="57">
        <v>9371144091.7869492</v>
      </c>
      <c r="AH17" s="57">
        <v>11242296737.796091</v>
      </c>
      <c r="AI17" s="57">
        <v>14629240730.035128</v>
      </c>
      <c r="AJ17" s="57">
        <v>20276058784.365215</v>
      </c>
      <c r="AK17" s="57">
        <v>18732187390.679066</v>
      </c>
      <c r="AL17" s="57">
        <v>20854510166.5518</v>
      </c>
    </row>
    <row r="18" spans="1:60" s="15" customFormat="1" ht="18" customHeight="1" x14ac:dyDescent="0.45">
      <c r="A18" s="11" t="s">
        <v>19</v>
      </c>
      <c r="B18" s="12">
        <v>2852.3663825664498</v>
      </c>
      <c r="C18" s="12">
        <v>72582.43159998933</v>
      </c>
      <c r="D18" s="12">
        <v>408414.72636362369</v>
      </c>
      <c r="E18" s="12">
        <v>5321377.8625090746</v>
      </c>
      <c r="F18" s="12">
        <v>120037644.31821188</v>
      </c>
      <c r="G18" s="12">
        <v>2598222421.212121</v>
      </c>
      <c r="H18" s="12">
        <v>4080031987.5</v>
      </c>
      <c r="I18" s="12">
        <v>4274944035.8333335</v>
      </c>
      <c r="J18" s="12">
        <v>4118505500</v>
      </c>
      <c r="K18" s="12">
        <v>4242917930</v>
      </c>
      <c r="L18" s="12">
        <v>5480711430</v>
      </c>
      <c r="M18" s="12">
        <v>6518068333.333334</v>
      </c>
      <c r="N18" s="12">
        <v>6818902187.499999</v>
      </c>
      <c r="O18" s="12">
        <v>9374567013.3333321</v>
      </c>
      <c r="P18" s="12">
        <v>15303652283.333336</v>
      </c>
      <c r="Q18" s="12">
        <v>12640736295</v>
      </c>
      <c r="R18" s="12">
        <v>10124338293.333334</v>
      </c>
      <c r="S18" s="12">
        <v>11198690212.5</v>
      </c>
      <c r="T18" s="12">
        <v>17414165847.500004</v>
      </c>
      <c r="U18" s="12">
        <v>23327783187.5</v>
      </c>
      <c r="V18" s="12">
        <v>16061276966.666666</v>
      </c>
      <c r="W18" s="12">
        <v>16563144407.499998</v>
      </c>
      <c r="X18" s="12">
        <v>23980284579.16666</v>
      </c>
      <c r="Y18" s="12">
        <v>31449718425.000004</v>
      </c>
      <c r="Z18" s="12">
        <v>34985724130</v>
      </c>
      <c r="AA18" s="12">
        <v>34946499875</v>
      </c>
      <c r="AB18" s="12">
        <v>39230941760.000008</v>
      </c>
      <c r="AC18" s="56">
        <v>41105237804.999992</v>
      </c>
      <c r="AD18" s="56">
        <v>47649322971.041962</v>
      </c>
      <c r="AE18" s="56">
        <v>46151037062.077347</v>
      </c>
      <c r="AF18" s="56">
        <v>61747463001.072777</v>
      </c>
      <c r="AG18" s="56">
        <v>88095577275.230515</v>
      </c>
      <c r="AH18" s="56">
        <v>121832070461.15495</v>
      </c>
      <c r="AI18" s="56">
        <v>150831317479.11649</v>
      </c>
      <c r="AJ18" s="56">
        <v>143517024928.7886</v>
      </c>
      <c r="AK18" s="56">
        <v>120740174165.53232</v>
      </c>
      <c r="AL18" s="56">
        <v>162062732178.03699</v>
      </c>
    </row>
    <row r="19" spans="1:60" s="15" customFormat="1" ht="18" customHeight="1" x14ac:dyDescent="0.45">
      <c r="A19" s="16" t="s">
        <v>78</v>
      </c>
      <c r="B19" s="17">
        <v>90.660552255166664</v>
      </c>
      <c r="C19" s="17">
        <v>1656.1754999999605</v>
      </c>
      <c r="D19" s="17">
        <v>6823.3121981817831</v>
      </c>
      <c r="E19" s="17">
        <v>29019.177773939318</v>
      </c>
      <c r="F19" s="17">
        <v>940374.28545454412</v>
      </c>
      <c r="G19" s="17">
        <v>30980989.875757571</v>
      </c>
      <c r="H19" s="17">
        <v>52950170.000000007</v>
      </c>
      <c r="I19" s="17">
        <v>49204155</v>
      </c>
      <c r="J19" s="17">
        <v>72033245.000000015</v>
      </c>
      <c r="K19" s="17">
        <v>98788458.333333343</v>
      </c>
      <c r="L19" s="17">
        <v>161324928.33333331</v>
      </c>
      <c r="M19" s="17">
        <v>256546025.00000003</v>
      </c>
      <c r="N19" s="17">
        <v>148665100.00000003</v>
      </c>
      <c r="O19" s="17">
        <v>192168640</v>
      </c>
      <c r="P19" s="17">
        <v>247228962.49999994</v>
      </c>
      <c r="Q19" s="17">
        <v>197728999.99999997</v>
      </c>
      <c r="R19" s="17">
        <v>219573968.33333334</v>
      </c>
      <c r="S19" s="17">
        <v>211364940</v>
      </c>
      <c r="T19" s="17">
        <v>265001275.00000003</v>
      </c>
      <c r="U19" s="17">
        <v>284373999.99999994</v>
      </c>
      <c r="V19" s="17">
        <v>250287488.57142857</v>
      </c>
      <c r="W19" s="17">
        <v>276326100</v>
      </c>
      <c r="X19" s="17">
        <v>369407974.99999994</v>
      </c>
      <c r="Y19" s="17">
        <v>439373816.66666675</v>
      </c>
      <c r="Z19" s="17">
        <v>469733720</v>
      </c>
      <c r="AA19" s="17">
        <v>678329584.16666675</v>
      </c>
      <c r="AB19" s="17">
        <v>1260002741.3888888</v>
      </c>
      <c r="AC19" s="57">
        <v>1334117325</v>
      </c>
      <c r="AD19" s="57">
        <v>1347923038.8888888</v>
      </c>
      <c r="AE19" s="141" t="s">
        <v>114</v>
      </c>
      <c r="AF19" s="141" t="s">
        <v>114</v>
      </c>
      <c r="AG19" s="141" t="s">
        <v>114</v>
      </c>
      <c r="AH19" s="141" t="s">
        <v>114</v>
      </c>
      <c r="AI19" s="141" t="s">
        <v>114</v>
      </c>
      <c r="AJ19" s="141" t="s">
        <v>114</v>
      </c>
      <c r="AK19" s="141" t="s">
        <v>114</v>
      </c>
      <c r="AL19" s="141" t="s">
        <v>114</v>
      </c>
    </row>
    <row r="20" spans="1:60" s="15" customFormat="1" ht="18" customHeight="1" x14ac:dyDescent="0.45">
      <c r="A20" s="11" t="s">
        <v>20</v>
      </c>
      <c r="B20" s="12">
        <v>4190.8228309800661</v>
      </c>
      <c r="C20" s="12">
        <v>76009.611279993362</v>
      </c>
      <c r="D20" s="12">
        <v>359186.33518181124</v>
      </c>
      <c r="E20" s="12">
        <v>5352226.9645605981</v>
      </c>
      <c r="F20" s="12">
        <v>136055876.44272679</v>
      </c>
      <c r="G20" s="12">
        <v>3030645502.014544</v>
      </c>
      <c r="H20" s="12">
        <v>4152026314.9999995</v>
      </c>
      <c r="I20" s="12">
        <v>5366992476.6666651</v>
      </c>
      <c r="J20" s="12">
        <v>7082023993.333334</v>
      </c>
      <c r="K20" s="12">
        <v>7044174000</v>
      </c>
      <c r="L20" s="12">
        <v>8160035346.6666679</v>
      </c>
      <c r="M20" s="12">
        <v>9381286098.333334</v>
      </c>
      <c r="N20" s="12">
        <v>13425487562.5</v>
      </c>
      <c r="O20" s="12">
        <v>21123988363.333336</v>
      </c>
      <c r="P20" s="12">
        <v>32016987999.999996</v>
      </c>
      <c r="Q20" s="12">
        <v>32744252677.499996</v>
      </c>
      <c r="R20" s="12">
        <v>24780654161.666664</v>
      </c>
      <c r="S20" s="12">
        <v>22035148800.000004</v>
      </c>
      <c r="T20" s="12">
        <v>29362514789.999996</v>
      </c>
      <c r="U20" s="12">
        <v>42631087312.5</v>
      </c>
      <c r="V20" s="12">
        <v>42101067951.666656</v>
      </c>
      <c r="W20" s="12">
        <v>43545683900</v>
      </c>
      <c r="X20" s="12">
        <v>52744890135</v>
      </c>
      <c r="Y20" s="12">
        <v>65300116524.999992</v>
      </c>
      <c r="Z20" s="12">
        <v>81996891923.333344</v>
      </c>
      <c r="AA20" s="12">
        <v>87483524333.333328</v>
      </c>
      <c r="AB20" s="12">
        <v>102825507480</v>
      </c>
      <c r="AC20" s="56">
        <v>114031358828.33334</v>
      </c>
      <c r="AD20" s="56">
        <v>117564168223.70663</v>
      </c>
      <c r="AE20" s="56">
        <v>139435902508.3494</v>
      </c>
      <c r="AF20" s="56">
        <v>133664023349.15105</v>
      </c>
      <c r="AG20" s="56">
        <v>215847331971.2728</v>
      </c>
      <c r="AH20" s="56">
        <v>350531791377.44531</v>
      </c>
      <c r="AI20" s="56">
        <v>340041241956.79907</v>
      </c>
      <c r="AJ20" s="56">
        <v>335502885098.81482</v>
      </c>
      <c r="AK20" s="56">
        <v>287229399506.56409</v>
      </c>
      <c r="AL20" s="56">
        <v>323620432289.93701</v>
      </c>
    </row>
    <row r="21" spans="1:60" s="15" customFormat="1" ht="18" customHeight="1" x14ac:dyDescent="0.45">
      <c r="A21" s="16" t="s">
        <v>21</v>
      </c>
      <c r="B21" s="17">
        <v>576.24783106375003</v>
      </c>
      <c r="C21" s="17">
        <v>20187.522692726157</v>
      </c>
      <c r="D21" s="17">
        <v>83995.0837824232</v>
      </c>
      <c r="E21" s="17">
        <v>712176.95570151415</v>
      </c>
      <c r="F21" s="17">
        <v>17110587.095151484</v>
      </c>
      <c r="G21" s="17">
        <v>712817305.22727263</v>
      </c>
      <c r="H21" s="17">
        <v>1040756133.3333333</v>
      </c>
      <c r="I21" s="17">
        <v>913776314.99999988</v>
      </c>
      <c r="J21" s="17">
        <v>867483829.16666663</v>
      </c>
      <c r="K21" s="17">
        <v>1136845325.0000002</v>
      </c>
      <c r="L21" s="17">
        <v>1275199615.8333335</v>
      </c>
      <c r="M21" s="17">
        <v>1317102685</v>
      </c>
      <c r="N21" s="17">
        <v>1337032225.833333</v>
      </c>
      <c r="O21" s="17">
        <v>1838637909.9999998</v>
      </c>
      <c r="P21" s="17">
        <v>2682555446.6666665</v>
      </c>
      <c r="Q21" s="17">
        <v>3216743805</v>
      </c>
      <c r="R21" s="17">
        <v>3228529755</v>
      </c>
      <c r="S21" s="17">
        <v>2847047900</v>
      </c>
      <c r="T21" s="17">
        <v>3342591840</v>
      </c>
      <c r="U21" s="17">
        <v>4122275620.8333325</v>
      </c>
      <c r="V21" s="17">
        <v>4978600935</v>
      </c>
      <c r="W21" s="17">
        <v>5229383906.666667</v>
      </c>
      <c r="X21" s="17">
        <v>6231159863.3333321</v>
      </c>
      <c r="Y21" s="17">
        <v>6188691037.5</v>
      </c>
      <c r="Z21" s="17">
        <v>12500123310</v>
      </c>
      <c r="AA21" s="17">
        <v>13833428054.999998</v>
      </c>
      <c r="AB21" s="17">
        <v>13711322700.833332</v>
      </c>
      <c r="AC21" s="57">
        <v>8613382594.1666679</v>
      </c>
      <c r="AD21" s="57">
        <v>8215368644.5347319</v>
      </c>
      <c r="AE21" s="57">
        <v>9184786252.9714222</v>
      </c>
      <c r="AF21" s="57">
        <v>10053006182.868132</v>
      </c>
      <c r="AG21" s="57">
        <v>9871270697.1446228</v>
      </c>
      <c r="AH21" s="57">
        <v>11082141923.274132</v>
      </c>
      <c r="AI21" s="57">
        <v>15055298052.156775</v>
      </c>
      <c r="AJ21" s="57">
        <v>17874340707.435989</v>
      </c>
      <c r="AK21" s="57">
        <v>19746399199.713196</v>
      </c>
      <c r="AL21" s="57">
        <v>23328361910.274719</v>
      </c>
    </row>
    <row r="22" spans="1:60" s="15" customFormat="1" ht="18" customHeight="1" x14ac:dyDescent="0.45">
      <c r="A22" s="11" t="s">
        <v>22</v>
      </c>
      <c r="B22" s="12">
        <v>759.25805036960014</v>
      </c>
      <c r="C22" s="12">
        <v>9563.5642396953062</v>
      </c>
      <c r="D22" s="12">
        <v>44422.330404241293</v>
      </c>
      <c r="E22" s="12">
        <v>582034.18493999902</v>
      </c>
      <c r="F22" s="12">
        <v>8418462.6929090656</v>
      </c>
      <c r="G22" s="12">
        <v>179347026.81999996</v>
      </c>
      <c r="H22" s="12">
        <v>217298391.66666672</v>
      </c>
      <c r="I22" s="12">
        <v>622883649.16666675</v>
      </c>
      <c r="J22" s="12">
        <v>373360500</v>
      </c>
      <c r="K22" s="12">
        <v>348043206.66666657</v>
      </c>
      <c r="L22" s="12">
        <v>484165013.33333331</v>
      </c>
      <c r="M22" s="12">
        <v>373921600.00000006</v>
      </c>
      <c r="N22" s="12">
        <v>844455249.16666651</v>
      </c>
      <c r="O22" s="12">
        <v>1156857605</v>
      </c>
      <c r="P22" s="12">
        <v>2799842500</v>
      </c>
      <c r="Q22" s="12">
        <v>2385726860</v>
      </c>
      <c r="R22" s="12">
        <v>1611164874.9999998</v>
      </c>
      <c r="S22" s="12">
        <v>844848320.00000012</v>
      </c>
      <c r="T22" s="12">
        <v>1817041841.6666663</v>
      </c>
      <c r="U22" s="12">
        <v>3068814200.8333325</v>
      </c>
      <c r="V22" s="12">
        <v>2161236937.5</v>
      </c>
      <c r="W22" s="12">
        <v>2555926041.6666675</v>
      </c>
      <c r="X22" s="12">
        <v>2389818060</v>
      </c>
      <c r="Y22" s="12">
        <v>3035735808.7874999</v>
      </c>
      <c r="Z22" s="12">
        <v>4295947734.3254929</v>
      </c>
      <c r="AA22" s="12">
        <v>3869218690.7101841</v>
      </c>
      <c r="AB22" s="12">
        <v>3407161389.3887672</v>
      </c>
      <c r="AC22" s="56">
        <v>4914879704.0939531</v>
      </c>
      <c r="AD22" s="56">
        <v>2521762701.6236076</v>
      </c>
      <c r="AE22" s="56">
        <v>4298643280.3254786</v>
      </c>
      <c r="AF22" s="56">
        <v>4358302328.6542864</v>
      </c>
      <c r="AG22" s="56">
        <v>7156266204.7295094</v>
      </c>
      <c r="AH22" s="56">
        <v>11964887812.116203</v>
      </c>
      <c r="AI22" s="56">
        <v>18570259052.415653</v>
      </c>
      <c r="AJ22" s="56">
        <v>10435788683.76499</v>
      </c>
      <c r="AK22" s="56">
        <v>10130531832.605</v>
      </c>
      <c r="AL22" s="56">
        <v>11447355349.195</v>
      </c>
    </row>
    <row r="23" spans="1:60" s="15" customFormat="1" ht="18" customHeight="1" x14ac:dyDescent="0.45">
      <c r="A23" s="16" t="s">
        <v>23</v>
      </c>
      <c r="B23" s="17">
        <v>161.66987004653333</v>
      </c>
      <c r="C23" s="17">
        <v>5279.5613109085971</v>
      </c>
      <c r="D23" s="17">
        <v>11847.289880605813</v>
      </c>
      <c r="E23" s="17">
        <v>28636.008479999869</v>
      </c>
      <c r="F23" s="17">
        <v>892941.22045454418</v>
      </c>
      <c r="G23" s="17">
        <v>82238570.909090906</v>
      </c>
      <c r="H23" s="17">
        <v>235626841.66666669</v>
      </c>
      <c r="I23" s="17">
        <v>112438078.33333333</v>
      </c>
      <c r="J23" s="17">
        <v>203378326.66666663</v>
      </c>
      <c r="K23" s="17">
        <v>677558000</v>
      </c>
      <c r="L23" s="17">
        <v>624105000</v>
      </c>
      <c r="M23" s="17">
        <v>280025080.00000006</v>
      </c>
      <c r="N23" s="17">
        <v>639381715.99999988</v>
      </c>
      <c r="O23" s="17">
        <v>685359973.33333325</v>
      </c>
      <c r="P23" s="17">
        <v>1097665623.3333333</v>
      </c>
      <c r="Q23" s="17">
        <v>2214720130</v>
      </c>
      <c r="R23" s="17">
        <v>955237099.99999976</v>
      </c>
      <c r="S23" s="17">
        <v>849565753.33333325</v>
      </c>
      <c r="T23" s="17">
        <v>1984182900.0000005</v>
      </c>
      <c r="U23" s="17">
        <v>1089763766.6666665</v>
      </c>
      <c r="V23" s="17">
        <v>3540718162.9999995</v>
      </c>
      <c r="W23" s="17">
        <v>2997827911.6666665</v>
      </c>
      <c r="X23" s="17">
        <v>4420594933.333333</v>
      </c>
      <c r="Y23" s="17">
        <v>3932085266.666667</v>
      </c>
      <c r="Z23" s="17">
        <v>3646130794.7023811</v>
      </c>
      <c r="AA23" s="17">
        <v>3982047639.52877</v>
      </c>
      <c r="AB23" s="17">
        <v>3551184426.7777781</v>
      </c>
      <c r="AC23" s="57">
        <v>3409495636.2638884</v>
      </c>
      <c r="AD23" s="57">
        <v>5676414242.2222223</v>
      </c>
      <c r="AE23" s="57">
        <v>5113339859.3253975</v>
      </c>
      <c r="AF23" s="57">
        <v>5290465656.7063494</v>
      </c>
      <c r="AG23" s="57">
        <v>5216238797.7288361</v>
      </c>
      <c r="AH23" s="57">
        <v>6504821173.795352</v>
      </c>
      <c r="AI23" s="57">
        <v>6550124638.9399099</v>
      </c>
      <c r="AJ23" s="57">
        <v>7648267672.7576208</v>
      </c>
      <c r="AK23" s="57">
        <v>10776290008.545919</v>
      </c>
      <c r="AL23" s="57">
        <v>11315444423.265306</v>
      </c>
    </row>
    <row r="24" spans="1:60" s="15" customFormat="1" ht="18" customHeight="1" x14ac:dyDescent="0.45">
      <c r="A24" s="11" t="s">
        <v>79</v>
      </c>
      <c r="B24" s="139" t="s">
        <v>114</v>
      </c>
      <c r="C24" s="139" t="s">
        <v>114</v>
      </c>
      <c r="D24" s="139" t="s">
        <v>114</v>
      </c>
      <c r="E24" s="139" t="s">
        <v>114</v>
      </c>
      <c r="F24" s="139" t="s">
        <v>114</v>
      </c>
      <c r="G24" s="139" t="s">
        <v>114</v>
      </c>
      <c r="H24" s="139" t="s">
        <v>114</v>
      </c>
      <c r="I24" s="139" t="s">
        <v>114</v>
      </c>
      <c r="J24" s="139" t="s">
        <v>114</v>
      </c>
      <c r="K24" s="139" t="s">
        <v>114</v>
      </c>
      <c r="L24" s="139" t="s">
        <v>114</v>
      </c>
      <c r="M24" s="139" t="s">
        <v>114</v>
      </c>
      <c r="N24" s="139" t="s">
        <v>114</v>
      </c>
      <c r="O24" s="139" t="s">
        <v>114</v>
      </c>
      <c r="P24" s="139" t="s">
        <v>114</v>
      </c>
      <c r="Q24" s="139" t="s">
        <v>114</v>
      </c>
      <c r="R24" s="139" t="s">
        <v>114</v>
      </c>
      <c r="S24" s="139" t="s">
        <v>114</v>
      </c>
      <c r="T24" s="139" t="s">
        <v>114</v>
      </c>
      <c r="U24" s="139" t="s">
        <v>114</v>
      </c>
      <c r="V24" s="139" t="s">
        <v>114</v>
      </c>
      <c r="W24" s="139" t="s">
        <v>114</v>
      </c>
      <c r="X24" s="12">
        <v>2436234762.7025466</v>
      </c>
      <c r="Y24" s="12">
        <v>2758284559.4675927</v>
      </c>
      <c r="Z24" s="12">
        <v>3182991664.7222223</v>
      </c>
      <c r="AA24" s="12">
        <v>3742482424.7569442</v>
      </c>
      <c r="AB24" s="12">
        <v>3477880634.4898725</v>
      </c>
      <c r="AC24" s="56">
        <v>4277024568.885994</v>
      </c>
      <c r="AD24" s="56">
        <v>3389483478.8541665</v>
      </c>
      <c r="AE24" s="140" t="s">
        <v>114</v>
      </c>
      <c r="AF24" s="140" t="s">
        <v>114</v>
      </c>
      <c r="AG24" s="140" t="s">
        <v>114</v>
      </c>
      <c r="AH24" s="140" t="s">
        <v>114</v>
      </c>
      <c r="AI24" s="140" t="s">
        <v>114</v>
      </c>
      <c r="AJ24" s="140" t="s">
        <v>114</v>
      </c>
      <c r="AK24" s="140" t="s">
        <v>114</v>
      </c>
      <c r="AL24" s="140" t="s">
        <v>114</v>
      </c>
    </row>
    <row r="25" spans="1:60" s="10" customFormat="1" ht="18" customHeight="1" thickBot="1" x14ac:dyDescent="0.5">
      <c r="A25" s="38" t="s">
        <v>24</v>
      </c>
      <c r="B25" s="58">
        <v>20003.977528092888</v>
      </c>
      <c r="C25" s="58">
        <v>501496.50269906386</v>
      </c>
      <c r="D25" s="58">
        <v>2567282.3341132537</v>
      </c>
      <c r="E25" s="58">
        <v>30237211.392060481</v>
      </c>
      <c r="F25" s="58">
        <v>643421398.82351613</v>
      </c>
      <c r="G25" s="58">
        <v>16989638087.887781</v>
      </c>
      <c r="H25" s="58">
        <v>26506670622.808056</v>
      </c>
      <c r="I25" s="58">
        <v>27098747901.11916</v>
      </c>
      <c r="J25" s="58">
        <v>35360524315.035332</v>
      </c>
      <c r="K25" s="58">
        <v>38242981935.683151</v>
      </c>
      <c r="L25" s="58">
        <v>42556294262.837082</v>
      </c>
      <c r="M25" s="58">
        <v>44706094265.480171</v>
      </c>
      <c r="N25" s="58">
        <v>54805521727.726196</v>
      </c>
      <c r="O25" s="58">
        <v>74308056104.724716</v>
      </c>
      <c r="P25" s="58">
        <v>103566211602.64645</v>
      </c>
      <c r="Q25" s="58">
        <v>112473809108.14578</v>
      </c>
      <c r="R25" s="58">
        <v>100764207161.07132</v>
      </c>
      <c r="S25" s="58">
        <v>103128647135.80016</v>
      </c>
      <c r="T25" s="58">
        <v>122383416007.9454</v>
      </c>
      <c r="U25" s="58">
        <v>156309996372.00433</v>
      </c>
      <c r="V25" s="58">
        <v>151133513786.5531</v>
      </c>
      <c r="W25" s="58">
        <v>165484539209.41824</v>
      </c>
      <c r="X25" s="58">
        <v>208567857521.61877</v>
      </c>
      <c r="Y25" s="58">
        <v>233056209408.33224</v>
      </c>
      <c r="Z25" s="58">
        <v>268988639107.37967</v>
      </c>
      <c r="AA25" s="58">
        <v>287055688698.35046</v>
      </c>
      <c r="AB25" s="58">
        <v>307978959401.55859</v>
      </c>
      <c r="AC25" s="59">
        <v>343654585170.26624</v>
      </c>
      <c r="AD25" s="59">
        <v>348404585999.94434</v>
      </c>
      <c r="AE25" s="59">
        <v>356106468991.68298</v>
      </c>
      <c r="AF25" s="59">
        <v>372208566423.16528</v>
      </c>
      <c r="AG25" s="59">
        <v>512924874673.34137</v>
      </c>
      <c r="AH25" s="59">
        <v>740014698422.64014</v>
      </c>
      <c r="AI25" s="59">
        <v>820719370751.53918</v>
      </c>
      <c r="AJ25" s="59">
        <v>823092906044.12817</v>
      </c>
      <c r="AK25" s="59">
        <v>812730498402.21021</v>
      </c>
      <c r="AL25" s="59">
        <v>950511672734.62329</v>
      </c>
    </row>
    <row r="26" spans="1:60" s="15" customFormat="1" ht="18" customHeight="1" thickTop="1" x14ac:dyDescent="0.45">
      <c r="A26" s="11" t="s">
        <v>25</v>
      </c>
      <c r="B26" s="139" t="s">
        <v>114</v>
      </c>
      <c r="C26" s="139" t="s">
        <v>114</v>
      </c>
      <c r="D26" s="139" t="s">
        <v>114</v>
      </c>
      <c r="E26" s="139" t="s">
        <v>114</v>
      </c>
      <c r="F26" s="139" t="s">
        <v>114</v>
      </c>
      <c r="G26" s="139" t="s">
        <v>114</v>
      </c>
      <c r="H26" s="139" t="s">
        <v>114</v>
      </c>
      <c r="I26" s="139" t="s">
        <v>114</v>
      </c>
      <c r="J26" s="139" t="s">
        <v>114</v>
      </c>
      <c r="K26" s="139" t="s">
        <v>114</v>
      </c>
      <c r="L26" s="139" t="s">
        <v>114</v>
      </c>
      <c r="M26" s="12">
        <v>9528077066.9223347</v>
      </c>
      <c r="N26" s="12">
        <v>11623668190.979557</v>
      </c>
      <c r="O26" s="12">
        <v>14000669169.183111</v>
      </c>
      <c r="P26" s="12">
        <v>17351671144.046219</v>
      </c>
      <c r="Q26" s="12">
        <v>21358176099.713997</v>
      </c>
      <c r="R26" s="12">
        <v>21972723842.379448</v>
      </c>
      <c r="S26" s="12">
        <v>23206637350.546661</v>
      </c>
      <c r="T26" s="12">
        <v>26501870249.194</v>
      </c>
      <c r="U26" s="12">
        <v>32547734017.182217</v>
      </c>
      <c r="V26" s="12">
        <v>32785225313.364002</v>
      </c>
      <c r="W26" s="12">
        <v>36493406158.701332</v>
      </c>
      <c r="X26" s="12">
        <v>41866859441.221001</v>
      </c>
      <c r="Y26" s="12">
        <v>45031085620.975052</v>
      </c>
      <c r="Z26" s="12">
        <v>51765663445.425827</v>
      </c>
      <c r="AA26" s="12">
        <v>62657528240.711433</v>
      </c>
      <c r="AB26" s="12">
        <v>69286801122.607681</v>
      </c>
      <c r="AC26" s="56">
        <v>71464769584.992508</v>
      </c>
      <c r="AD26" s="56">
        <v>70805693671.43248</v>
      </c>
      <c r="AE26" s="56">
        <v>75424574100.887955</v>
      </c>
      <c r="AF26" s="56">
        <v>85646670013.813812</v>
      </c>
      <c r="AG26" s="56">
        <v>111058727376.14902</v>
      </c>
      <c r="AH26" s="56">
        <v>144163517069.3277</v>
      </c>
      <c r="AI26" s="56">
        <v>155137778061.66055</v>
      </c>
      <c r="AJ26" s="56">
        <v>142735738379.12747</v>
      </c>
      <c r="AK26" s="56">
        <v>164409483637.45074</v>
      </c>
      <c r="AL26" s="56">
        <v>207262633227.164</v>
      </c>
    </row>
    <row r="27" spans="1:60" s="15" customFormat="1" ht="18" customHeight="1" x14ac:dyDescent="0.45">
      <c r="A27" s="16" t="s">
        <v>26</v>
      </c>
      <c r="B27" s="142" t="s">
        <v>114</v>
      </c>
      <c r="C27" s="142" t="s">
        <v>114</v>
      </c>
      <c r="D27" s="142" t="s">
        <v>114</v>
      </c>
      <c r="E27" s="142" t="s">
        <v>114</v>
      </c>
      <c r="F27" s="142" t="s">
        <v>114</v>
      </c>
      <c r="G27" s="142" t="s">
        <v>114</v>
      </c>
      <c r="H27" s="142" t="s">
        <v>114</v>
      </c>
      <c r="I27" s="142" t="s">
        <v>114</v>
      </c>
      <c r="J27" s="142" t="s">
        <v>114</v>
      </c>
      <c r="K27" s="142" t="s">
        <v>114</v>
      </c>
      <c r="L27" s="142" t="s">
        <v>114</v>
      </c>
      <c r="M27" s="17">
        <v>1725204033.1594996</v>
      </c>
      <c r="N27" s="17">
        <v>2284215775.0169444</v>
      </c>
      <c r="O27" s="17">
        <v>2657295186.1386671</v>
      </c>
      <c r="P27" s="17">
        <v>3487387766.6083336</v>
      </c>
      <c r="Q27" s="17">
        <v>4289558230.16539</v>
      </c>
      <c r="R27" s="17">
        <v>5270049800.4855566</v>
      </c>
      <c r="S27" s="17">
        <v>4715737071.9379997</v>
      </c>
      <c r="T27" s="17">
        <v>5298829008.4466658</v>
      </c>
      <c r="U27" s="17">
        <v>6979076771.2855549</v>
      </c>
      <c r="V27" s="17">
        <v>7181158444.8793316</v>
      </c>
      <c r="W27" s="17">
        <v>8340620933.5543871</v>
      </c>
      <c r="X27" s="17">
        <v>9065576926.9771671</v>
      </c>
      <c r="Y27" s="17">
        <v>9020990194.3607216</v>
      </c>
      <c r="Z27" s="17">
        <v>11080205984.706665</v>
      </c>
      <c r="AA27" s="17">
        <v>12261693232.152777</v>
      </c>
      <c r="AB27" s="17">
        <v>14008258657.918833</v>
      </c>
      <c r="AC27" s="57">
        <v>14244958363.264997</v>
      </c>
      <c r="AD27" s="57">
        <v>21439690781.512444</v>
      </c>
      <c r="AE27" s="57">
        <v>18050485498.68634</v>
      </c>
      <c r="AF27" s="57">
        <v>23696670450.911461</v>
      </c>
      <c r="AG27" s="57">
        <v>36014600708.029518</v>
      </c>
      <c r="AH27" s="57">
        <v>42590962426.971062</v>
      </c>
      <c r="AI27" s="57">
        <v>40983197713.475105</v>
      </c>
      <c r="AJ27" s="57">
        <v>45188061658.707756</v>
      </c>
      <c r="AK27" s="57">
        <v>53948446945.811607</v>
      </c>
      <c r="AL27" s="57">
        <v>60861338723.353172</v>
      </c>
    </row>
    <row r="28" spans="1:60" s="15" customFormat="1" ht="18" customHeight="1" x14ac:dyDescent="0.45">
      <c r="A28" s="11" t="s">
        <v>27</v>
      </c>
      <c r="B28" s="139" t="s">
        <v>114</v>
      </c>
      <c r="C28" s="139" t="s">
        <v>114</v>
      </c>
      <c r="D28" s="139" t="s">
        <v>114</v>
      </c>
      <c r="E28" s="139" t="s">
        <v>114</v>
      </c>
      <c r="F28" s="139" t="s">
        <v>114</v>
      </c>
      <c r="G28" s="139" t="s">
        <v>114</v>
      </c>
      <c r="H28" s="139" t="s">
        <v>114</v>
      </c>
      <c r="I28" s="139" t="s">
        <v>114</v>
      </c>
      <c r="J28" s="139" t="s">
        <v>114</v>
      </c>
      <c r="K28" s="139" t="s">
        <v>114</v>
      </c>
      <c r="L28" s="139" t="s">
        <v>114</v>
      </c>
      <c r="M28" s="12">
        <v>4759346722.4483328</v>
      </c>
      <c r="N28" s="12">
        <v>5481555809.9825001</v>
      </c>
      <c r="O28" s="12">
        <v>7065369072.8816652</v>
      </c>
      <c r="P28" s="12">
        <v>9876976107.913332</v>
      </c>
      <c r="Q28" s="12">
        <v>11481154842.577499</v>
      </c>
      <c r="R28" s="12">
        <v>14399421395.731644</v>
      </c>
      <c r="S28" s="12">
        <v>13400802792.057365</v>
      </c>
      <c r="T28" s="12">
        <v>18959367057.852406</v>
      </c>
      <c r="U28" s="12">
        <v>23760591350.419182</v>
      </c>
      <c r="V28" s="12">
        <v>23119475801.997326</v>
      </c>
      <c r="W28" s="12">
        <v>23970242135.474751</v>
      </c>
      <c r="X28" s="12">
        <v>27980282301.193974</v>
      </c>
      <c r="Y28" s="12">
        <v>29861935149.724442</v>
      </c>
      <c r="Z28" s="12">
        <v>35144574437.983437</v>
      </c>
      <c r="AA28" s="12">
        <v>35891839193.006233</v>
      </c>
      <c r="AB28" s="12">
        <v>40841853703.708511</v>
      </c>
      <c r="AC28" s="56">
        <v>45931797457.867332</v>
      </c>
      <c r="AD28" s="56">
        <v>42179963954.24366</v>
      </c>
      <c r="AE28" s="56">
        <v>44372258720.334412</v>
      </c>
      <c r="AF28" s="56">
        <v>54836559049.065247</v>
      </c>
      <c r="AG28" s="56">
        <v>61144668023.244591</v>
      </c>
      <c r="AH28" s="56">
        <v>90839904344.869324</v>
      </c>
      <c r="AI28" s="56">
        <v>97642792453.920578</v>
      </c>
      <c r="AJ28" s="56">
        <v>90925578430.754822</v>
      </c>
      <c r="AK28" s="56">
        <v>103008838640.01831</v>
      </c>
      <c r="AL28" s="56">
        <v>115230499146.29999</v>
      </c>
    </row>
    <row r="29" spans="1:60" s="15" customFormat="1" ht="18" customHeight="1" x14ac:dyDescent="0.45">
      <c r="A29" s="16" t="s">
        <v>28</v>
      </c>
      <c r="B29" s="142" t="s">
        <v>114</v>
      </c>
      <c r="C29" s="142" t="s">
        <v>114</v>
      </c>
      <c r="D29" s="142" t="s">
        <v>114</v>
      </c>
      <c r="E29" s="142" t="s">
        <v>114</v>
      </c>
      <c r="F29" s="142" t="s">
        <v>114</v>
      </c>
      <c r="G29" s="142" t="s">
        <v>114</v>
      </c>
      <c r="H29" s="142" t="s">
        <v>114</v>
      </c>
      <c r="I29" s="142" t="s">
        <v>114</v>
      </c>
      <c r="J29" s="142" t="s">
        <v>114</v>
      </c>
      <c r="K29" s="142" t="s">
        <v>114</v>
      </c>
      <c r="L29" s="142" t="s">
        <v>114</v>
      </c>
      <c r="M29" s="17">
        <v>3763489494.166666</v>
      </c>
      <c r="N29" s="17">
        <v>3996764612.5</v>
      </c>
      <c r="O29" s="17">
        <v>4593577827.5</v>
      </c>
      <c r="P29" s="17">
        <v>6211734735</v>
      </c>
      <c r="Q29" s="17">
        <v>6945590791.666667</v>
      </c>
      <c r="R29" s="17">
        <v>8277836233.3333349</v>
      </c>
      <c r="S29" s="17">
        <v>8043150997.5</v>
      </c>
      <c r="T29" s="17">
        <v>10390320723.333336</v>
      </c>
      <c r="U29" s="17">
        <v>13001356077.500002</v>
      </c>
      <c r="V29" s="17">
        <v>13492472525.000002</v>
      </c>
      <c r="W29" s="17">
        <v>15731627249.999998</v>
      </c>
      <c r="X29" s="17">
        <v>17599462500.000004</v>
      </c>
      <c r="Y29" s="17">
        <v>19490195542.5</v>
      </c>
      <c r="Z29" s="17">
        <v>23925749808.333336</v>
      </c>
      <c r="AA29" s="17">
        <v>27221741799.999996</v>
      </c>
      <c r="AB29" s="17">
        <v>26268019566.666664</v>
      </c>
      <c r="AC29" s="57">
        <v>26857490595.000004</v>
      </c>
      <c r="AD29" s="57">
        <v>30212954054.297245</v>
      </c>
      <c r="AE29" s="57">
        <v>31494406570.246922</v>
      </c>
      <c r="AF29" s="57">
        <v>33089272743.856842</v>
      </c>
      <c r="AG29" s="57">
        <v>38458690886.084526</v>
      </c>
      <c r="AH29" s="57">
        <v>49010373377.666664</v>
      </c>
      <c r="AI29" s="57">
        <v>59011509581.322403</v>
      </c>
      <c r="AJ29" s="57">
        <v>63950404217.473885</v>
      </c>
      <c r="AK29" s="57">
        <v>65964376067.160484</v>
      </c>
      <c r="AL29" s="57">
        <v>70859950944.444443</v>
      </c>
    </row>
    <row r="30" spans="1:60" s="15" customFormat="1" ht="18" customHeight="1" x14ac:dyDescent="0.45">
      <c r="A30" s="11" t="s">
        <v>29</v>
      </c>
      <c r="B30" s="139" t="s">
        <v>114</v>
      </c>
      <c r="C30" s="139" t="s">
        <v>114</v>
      </c>
      <c r="D30" s="139" t="s">
        <v>114</v>
      </c>
      <c r="E30" s="139" t="s">
        <v>114</v>
      </c>
      <c r="F30" s="139" t="s">
        <v>114</v>
      </c>
      <c r="G30" s="139" t="s">
        <v>114</v>
      </c>
      <c r="H30" s="139" t="s">
        <v>114</v>
      </c>
      <c r="I30" s="139" t="s">
        <v>114</v>
      </c>
      <c r="J30" s="139" t="s">
        <v>114</v>
      </c>
      <c r="K30" s="139" t="s">
        <v>114</v>
      </c>
      <c r="L30" s="139" t="s">
        <v>114</v>
      </c>
      <c r="M30" s="12">
        <v>1471501004.9999998</v>
      </c>
      <c r="N30" s="12">
        <v>1600283066.6666665</v>
      </c>
      <c r="O30" s="12">
        <v>1871390483.3333333</v>
      </c>
      <c r="P30" s="12">
        <v>2779727110.8333335</v>
      </c>
      <c r="Q30" s="12">
        <v>3082163023.3333335</v>
      </c>
      <c r="R30" s="12">
        <v>3288231799.9999995</v>
      </c>
      <c r="S30" s="12">
        <v>3177370079.166666</v>
      </c>
      <c r="T30" s="12">
        <v>3548475996.6666675</v>
      </c>
      <c r="U30" s="12">
        <v>4260736035</v>
      </c>
      <c r="V30" s="12">
        <v>4326396895.000001</v>
      </c>
      <c r="W30" s="12">
        <v>4442610870</v>
      </c>
      <c r="X30" s="12">
        <v>5681006933.3333349</v>
      </c>
      <c r="Y30" s="12">
        <v>7057652041.666666</v>
      </c>
      <c r="Z30" s="12">
        <v>8805561600</v>
      </c>
      <c r="AA30" s="12">
        <v>10423788750.000002</v>
      </c>
      <c r="AB30" s="12">
        <v>11345657151.666666</v>
      </c>
      <c r="AC30" s="56">
        <v>13478163779.166666</v>
      </c>
      <c r="AD30" s="56">
        <v>11214053174.982409</v>
      </c>
      <c r="AE30" s="56">
        <v>10794020785.836996</v>
      </c>
      <c r="AF30" s="56">
        <v>11591209740.214287</v>
      </c>
      <c r="AG30" s="56">
        <v>14390145831.489315</v>
      </c>
      <c r="AH30" s="56">
        <v>17165928383.333332</v>
      </c>
      <c r="AI30" s="56">
        <v>21004528389.907738</v>
      </c>
      <c r="AJ30" s="56">
        <v>24942800872.611107</v>
      </c>
      <c r="AK30" s="56">
        <v>25833315390.576885</v>
      </c>
      <c r="AL30" s="56">
        <v>31274687103.78175</v>
      </c>
    </row>
    <row r="31" spans="1:60" s="10" customFormat="1" ht="18" customHeight="1" thickBot="1" x14ac:dyDescent="0.5">
      <c r="A31" s="38" t="s">
        <v>30</v>
      </c>
      <c r="B31" s="143" t="s">
        <v>114</v>
      </c>
      <c r="C31" s="143" t="s">
        <v>114</v>
      </c>
      <c r="D31" s="143" t="s">
        <v>114</v>
      </c>
      <c r="E31" s="143" t="s">
        <v>114</v>
      </c>
      <c r="F31" s="143" t="s">
        <v>114</v>
      </c>
      <c r="G31" s="143" t="s">
        <v>114</v>
      </c>
      <c r="H31" s="143" t="s">
        <v>114</v>
      </c>
      <c r="I31" s="143" t="s">
        <v>114</v>
      </c>
      <c r="J31" s="143" t="s">
        <v>114</v>
      </c>
      <c r="K31" s="143" t="s">
        <v>114</v>
      </c>
      <c r="L31" s="143" t="s">
        <v>114</v>
      </c>
      <c r="M31" s="58">
        <v>21247618321.696831</v>
      </c>
      <c r="N31" s="58">
        <v>24986487455.145672</v>
      </c>
      <c r="O31" s="58">
        <v>30188301739.036774</v>
      </c>
      <c r="P31" s="58">
        <v>39707496864.401222</v>
      </c>
      <c r="Q31" s="58">
        <v>47156642987.456886</v>
      </c>
      <c r="R31" s="58">
        <v>53208263071.929985</v>
      </c>
      <c r="S31" s="58">
        <v>52543698291.208687</v>
      </c>
      <c r="T31" s="58">
        <v>64698863035.493073</v>
      </c>
      <c r="U31" s="58">
        <v>80549494251.386963</v>
      </c>
      <c r="V31" s="58">
        <v>80904728980.240662</v>
      </c>
      <c r="W31" s="58">
        <v>88978507347.730469</v>
      </c>
      <c r="X31" s="58">
        <v>102193188102.72546</v>
      </c>
      <c r="Y31" s="58">
        <v>110461858549.22688</v>
      </c>
      <c r="Z31" s="58">
        <v>130721755276.44928</v>
      </c>
      <c r="AA31" s="58">
        <v>148456591215.87045</v>
      </c>
      <c r="AB31" s="58">
        <v>161750590202.56836</v>
      </c>
      <c r="AC31" s="59">
        <v>171977179780.2915</v>
      </c>
      <c r="AD31" s="59">
        <v>175852355636.46823</v>
      </c>
      <c r="AE31" s="59">
        <v>180135745675.99261</v>
      </c>
      <c r="AF31" s="59">
        <v>208860381997.86166</v>
      </c>
      <c r="AG31" s="59">
        <v>261066832824.99698</v>
      </c>
      <c r="AH31" s="59">
        <v>343770685602.16809</v>
      </c>
      <c r="AI31" s="59">
        <v>373779806200.28632</v>
      </c>
      <c r="AJ31" s="59">
        <v>367742583558.67505</v>
      </c>
      <c r="AK31" s="59">
        <v>413164460681.01801</v>
      </c>
      <c r="AL31" s="59">
        <v>485489109145.04333</v>
      </c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</row>
    <row r="32" spans="1:60" s="10" customFormat="1" ht="18" customHeight="1" thickTop="1" thickBot="1" x14ac:dyDescent="0.5">
      <c r="A32" s="41" t="s">
        <v>31</v>
      </c>
      <c r="B32" s="60">
        <v>20003.977528092888</v>
      </c>
      <c r="C32" s="60">
        <v>501496.50269906386</v>
      </c>
      <c r="D32" s="60">
        <v>2567282.3341132537</v>
      </c>
      <c r="E32" s="60">
        <v>30237211.392060481</v>
      </c>
      <c r="F32" s="60">
        <v>643421398.82351613</v>
      </c>
      <c r="G32" s="60">
        <v>16989638087.887781</v>
      </c>
      <c r="H32" s="60">
        <v>26506670622.808056</v>
      </c>
      <c r="I32" s="60">
        <v>27098747901.11916</v>
      </c>
      <c r="J32" s="60">
        <v>35360524315.035332</v>
      </c>
      <c r="K32" s="60">
        <v>38242981935.683151</v>
      </c>
      <c r="L32" s="60">
        <v>42556294262.837082</v>
      </c>
      <c r="M32" s="60">
        <v>65953712587.177002</v>
      </c>
      <c r="N32" s="60">
        <v>79792009182.871872</v>
      </c>
      <c r="O32" s="60">
        <v>104496357843.76149</v>
      </c>
      <c r="P32" s="60">
        <v>143273708467.04767</v>
      </c>
      <c r="Q32" s="60">
        <v>159630452095.60266</v>
      </c>
      <c r="R32" s="60">
        <v>153972470233.00131</v>
      </c>
      <c r="S32" s="60">
        <v>155672345427.00885</v>
      </c>
      <c r="T32" s="60">
        <v>187082279043.43848</v>
      </c>
      <c r="U32" s="60">
        <v>236859490623.3913</v>
      </c>
      <c r="V32" s="60">
        <v>232038242766.79376</v>
      </c>
      <c r="W32" s="60">
        <v>254463046557.14871</v>
      </c>
      <c r="X32" s="60">
        <v>310761045624.34424</v>
      </c>
      <c r="Y32" s="60">
        <v>343518067957.55914</v>
      </c>
      <c r="Z32" s="60">
        <v>399710394383.82898</v>
      </c>
      <c r="AA32" s="60">
        <v>435512279914.22095</v>
      </c>
      <c r="AB32" s="60">
        <v>469729549604.12695</v>
      </c>
      <c r="AC32" s="61">
        <v>515631764950.55774</v>
      </c>
      <c r="AD32" s="61">
        <v>524256941636.4126</v>
      </c>
      <c r="AE32" s="61">
        <v>536242214667.6756</v>
      </c>
      <c r="AF32" s="61">
        <v>581068948421.02698</v>
      </c>
      <c r="AG32" s="61">
        <v>773991707498.33838</v>
      </c>
      <c r="AH32" s="61">
        <v>1083785384024.8082</v>
      </c>
      <c r="AI32" s="61">
        <v>1194499176951.8254</v>
      </c>
      <c r="AJ32" s="61">
        <v>1190835489602.8032</v>
      </c>
      <c r="AK32" s="61">
        <v>1225894959083.2283</v>
      </c>
      <c r="AL32" s="61">
        <v>1436000781879.6665</v>
      </c>
      <c r="AM32" s="15"/>
    </row>
    <row r="33" spans="1:41" ht="18" customHeight="1" thickTop="1" x14ac:dyDescent="0.45">
      <c r="A33" s="133" t="s">
        <v>130</v>
      </c>
      <c r="B33" s="133"/>
      <c r="C33" s="133"/>
      <c r="D33" s="133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  <c r="W33" s="133"/>
      <c r="X33" s="133"/>
      <c r="Y33" s="133"/>
      <c r="Z33" s="133"/>
      <c r="AA33" s="133"/>
      <c r="AB33" s="133"/>
      <c r="AC33" s="133"/>
      <c r="AD33" s="133"/>
      <c r="AE33" s="133"/>
      <c r="AF33" s="133"/>
      <c r="AG33" s="133"/>
      <c r="AH33" s="133"/>
      <c r="AI33" s="133"/>
      <c r="AJ33" s="133"/>
      <c r="AK33" s="133"/>
      <c r="AL33" s="133"/>
      <c r="AM33" s="121"/>
      <c r="AN33" s="121"/>
      <c r="AO33" s="121"/>
    </row>
    <row r="34" spans="1:41" x14ac:dyDescent="0.45">
      <c r="A34" s="129" t="s">
        <v>131</v>
      </c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  <c r="AG34" s="129"/>
      <c r="AH34" s="129"/>
      <c r="AI34" s="129"/>
      <c r="AJ34" s="129"/>
      <c r="AK34" s="129"/>
      <c r="AL34" s="129"/>
      <c r="AM34" s="121"/>
      <c r="AN34" s="121"/>
      <c r="AO34" s="121"/>
    </row>
    <row r="35" spans="1:41" x14ac:dyDescent="0.45">
      <c r="A35" s="129" t="s">
        <v>118</v>
      </c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  <c r="AF35" s="129"/>
      <c r="AG35" s="129"/>
      <c r="AH35" s="129"/>
      <c r="AI35" s="129"/>
      <c r="AJ35" s="129"/>
      <c r="AK35" s="129"/>
      <c r="AL35" s="129"/>
      <c r="AM35" s="121"/>
      <c r="AN35" s="121"/>
      <c r="AO35" s="121"/>
    </row>
    <row r="36" spans="1:41" x14ac:dyDescent="0.45">
      <c r="A36" s="129" t="s">
        <v>32</v>
      </c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29"/>
      <c r="AK36" s="129"/>
      <c r="AL36" s="129"/>
      <c r="AM36" s="121"/>
      <c r="AN36" s="121"/>
      <c r="AO36" s="121"/>
    </row>
    <row r="37" spans="1:41" x14ac:dyDescent="0.45">
      <c r="A37" s="129" t="s">
        <v>33</v>
      </c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21"/>
      <c r="AN37" s="121"/>
      <c r="AO37" s="121"/>
    </row>
    <row r="38" spans="1:41" x14ac:dyDescent="0.45">
      <c r="A38" s="135" t="s">
        <v>34</v>
      </c>
      <c r="B38" s="135"/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  <c r="AK38" s="135"/>
      <c r="AL38" s="135"/>
      <c r="AM38" s="121"/>
      <c r="AN38" s="121"/>
      <c r="AO38" s="121"/>
    </row>
    <row r="39" spans="1:41" x14ac:dyDescent="0.45">
      <c r="A39" s="129" t="s">
        <v>93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  <c r="AI39" s="129"/>
      <c r="AJ39" s="129"/>
      <c r="AK39" s="129"/>
      <c r="AL39" s="129"/>
      <c r="AM39" s="121"/>
      <c r="AN39" s="121"/>
      <c r="AO39" s="121"/>
    </row>
    <row r="40" spans="1:41" x14ac:dyDescent="0.45">
      <c r="A40" s="129" t="s">
        <v>133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  <c r="AG40" s="129"/>
      <c r="AH40" s="129"/>
      <c r="AI40" s="129"/>
      <c r="AJ40" s="129"/>
      <c r="AK40" s="129"/>
      <c r="AL40" s="129"/>
      <c r="AM40" s="121"/>
      <c r="AN40" s="121"/>
      <c r="AO40" s="121"/>
    </row>
    <row r="41" spans="1:41" x14ac:dyDescent="0.45">
      <c r="A41" s="129" t="s">
        <v>35</v>
      </c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  <c r="AA41" s="129"/>
      <c r="AB41" s="129"/>
      <c r="AC41" s="129"/>
      <c r="AD41" s="129"/>
      <c r="AE41" s="129"/>
      <c r="AF41" s="129"/>
      <c r="AG41" s="129"/>
      <c r="AH41" s="129"/>
      <c r="AI41" s="129"/>
      <c r="AJ41" s="129"/>
      <c r="AK41" s="129"/>
      <c r="AL41" s="129"/>
      <c r="AM41" s="121"/>
      <c r="AN41" s="121"/>
      <c r="AO41" s="121"/>
    </row>
    <row r="42" spans="1:41" x14ac:dyDescent="0.45">
      <c r="A42" s="129" t="s">
        <v>36</v>
      </c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  <c r="AA42" s="129"/>
      <c r="AB42" s="129"/>
      <c r="AC42" s="129"/>
      <c r="AD42" s="129"/>
      <c r="AE42" s="129"/>
      <c r="AF42" s="129"/>
      <c r="AG42" s="129"/>
      <c r="AH42" s="129"/>
      <c r="AI42" s="129"/>
      <c r="AJ42" s="129"/>
      <c r="AK42" s="129"/>
      <c r="AL42" s="129"/>
      <c r="AM42" s="121"/>
      <c r="AN42" s="121"/>
      <c r="AO42" s="121"/>
    </row>
    <row r="43" spans="1:41" x14ac:dyDescent="0.45">
      <c r="A43" s="129" t="s">
        <v>119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  <c r="AG43" s="129"/>
      <c r="AH43" s="129"/>
      <c r="AI43" s="129"/>
      <c r="AJ43" s="129"/>
      <c r="AK43" s="129"/>
      <c r="AL43" s="129"/>
      <c r="AM43" s="121"/>
      <c r="AN43" s="121"/>
      <c r="AO43" s="121"/>
    </row>
    <row r="44" spans="1:41" x14ac:dyDescent="0.45">
      <c r="A44" s="129" t="s">
        <v>123</v>
      </c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  <c r="AA44" s="129"/>
      <c r="AB44" s="129"/>
      <c r="AC44" s="129"/>
      <c r="AD44" s="129"/>
      <c r="AE44" s="129"/>
      <c r="AF44" s="129"/>
      <c r="AG44" s="129"/>
      <c r="AH44" s="129"/>
      <c r="AI44" s="129"/>
      <c r="AJ44" s="129"/>
      <c r="AK44" s="129"/>
      <c r="AL44" s="129"/>
      <c r="AM44" s="121"/>
      <c r="AN44" s="121"/>
      <c r="AO44" s="121"/>
    </row>
    <row r="48" spans="1:41" x14ac:dyDescent="0.45">
      <c r="A48" s="30"/>
    </row>
  </sheetData>
  <mergeCells count="12">
    <mergeCell ref="A44:AL44"/>
    <mergeCell ref="A39:AL39"/>
    <mergeCell ref="A40:AL40"/>
    <mergeCell ref="A41:AL41"/>
    <mergeCell ref="A42:AL42"/>
    <mergeCell ref="A43:AL43"/>
    <mergeCell ref="A38:AL38"/>
    <mergeCell ref="A33:AL33"/>
    <mergeCell ref="A34:AL34"/>
    <mergeCell ref="A35:AL35"/>
    <mergeCell ref="A36:AL36"/>
    <mergeCell ref="A37:AL37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2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33"/>
  <sheetViews>
    <sheetView showGridLines="0" zoomScale="90" zoomScaleNormal="90" workbookViewId="0">
      <pane xSplit="1" ySplit="3" topLeftCell="B4" activePane="bottomRight" state="frozen"/>
      <selection activeCell="F8" sqref="F8"/>
      <selection pane="topRight" activeCell="F8" sqref="F8"/>
      <selection pane="bottomLeft" activeCell="F8" sqref="F8"/>
      <selection pane="bottomRight" activeCell="A4" sqref="A4"/>
    </sheetView>
  </sheetViews>
  <sheetFormatPr defaultColWidth="8.88671875" defaultRowHeight="18.600000000000001" customHeight="1" x14ac:dyDescent="0.45"/>
  <cols>
    <col min="1" max="1" width="11.109375" style="44" customWidth="1"/>
    <col min="2" max="2" width="21.109375" style="3" customWidth="1"/>
    <col min="3" max="3" width="20.5546875" style="3" bestFit="1" customWidth="1"/>
    <col min="4" max="4" width="9" style="3" bestFit="1" customWidth="1"/>
    <col min="5" max="5" width="8.88671875" style="3"/>
    <col min="6" max="6" width="11.109375" style="3" bestFit="1" customWidth="1"/>
    <col min="7" max="7" width="19.33203125" style="3" customWidth="1"/>
    <col min="8" max="8" width="18.33203125" style="3" bestFit="1" customWidth="1"/>
    <col min="9" max="16384" width="8.88671875" style="3"/>
  </cols>
  <sheetData>
    <row r="1" spans="1:8" ht="17.399999999999999" customHeight="1" x14ac:dyDescent="0.45">
      <c r="A1" s="137" t="s">
        <v>94</v>
      </c>
      <c r="B1" s="137"/>
      <c r="C1" s="137"/>
      <c r="D1" s="137"/>
    </row>
    <row r="2" spans="1:8" ht="18.600000000000001" customHeight="1" x14ac:dyDescent="0.45">
      <c r="B2" s="138" t="s">
        <v>2</v>
      </c>
      <c r="C2" s="138"/>
    </row>
    <row r="3" spans="1:8" ht="18.600000000000001" customHeight="1" thickBot="1" x14ac:dyDescent="0.5">
      <c r="A3" s="45" t="s">
        <v>95</v>
      </c>
      <c r="B3" s="45" t="s">
        <v>3</v>
      </c>
      <c r="C3" s="46">
        <v>2025</v>
      </c>
      <c r="D3" s="46" t="s">
        <v>96</v>
      </c>
      <c r="F3" s="45" t="s">
        <v>95</v>
      </c>
      <c r="G3" s="45" t="s">
        <v>3</v>
      </c>
      <c r="H3" s="46">
        <v>2025</v>
      </c>
    </row>
    <row r="4" spans="1:8" ht="18.600000000000001" customHeight="1" thickTop="1" x14ac:dyDescent="0.45">
      <c r="A4" s="47" t="s">
        <v>97</v>
      </c>
      <c r="B4" s="12" t="s">
        <v>20</v>
      </c>
      <c r="C4" s="12">
        <v>317389037162.13147</v>
      </c>
      <c r="D4" s="48">
        <v>0.22536229532293917</v>
      </c>
      <c r="F4" s="47" t="s">
        <v>97</v>
      </c>
      <c r="G4" s="11" t="s">
        <v>20</v>
      </c>
      <c r="H4" s="12">
        <v>317389037162.13147</v>
      </c>
    </row>
    <row r="5" spans="1:8" ht="18.600000000000001" customHeight="1" x14ac:dyDescent="0.45">
      <c r="A5" s="49" t="s">
        <v>98</v>
      </c>
      <c r="B5" s="17" t="s">
        <v>19</v>
      </c>
      <c r="C5" s="17">
        <v>158942172352.60449</v>
      </c>
      <c r="D5" s="50">
        <v>0.11285699438540935</v>
      </c>
      <c r="F5" s="49" t="s">
        <v>98</v>
      </c>
      <c r="G5" s="16" t="s">
        <v>19</v>
      </c>
      <c r="H5" s="17">
        <v>158942172352.60449</v>
      </c>
    </row>
    <row r="6" spans="1:8" ht="18.600000000000001" customHeight="1" x14ac:dyDescent="0.45">
      <c r="A6" s="47" t="s">
        <v>99</v>
      </c>
      <c r="B6" s="12" t="s">
        <v>13</v>
      </c>
      <c r="C6" s="12">
        <v>124254846758.54303</v>
      </c>
      <c r="D6" s="48">
        <v>8.8227235952705305E-2</v>
      </c>
      <c r="F6" s="47" t="s">
        <v>99</v>
      </c>
      <c r="G6" s="11" t="s">
        <v>13</v>
      </c>
      <c r="H6" s="12">
        <v>124254846758.54303</v>
      </c>
    </row>
    <row r="7" spans="1:8" ht="18.600000000000001" customHeight="1" x14ac:dyDescent="0.45">
      <c r="A7" s="49" t="s">
        <v>100</v>
      </c>
      <c r="B7" s="17" t="s">
        <v>14</v>
      </c>
      <c r="C7" s="17">
        <v>118730062316.07153</v>
      </c>
      <c r="D7" s="50">
        <v>8.4304359112810479E-2</v>
      </c>
      <c r="F7" s="49" t="s">
        <v>100</v>
      </c>
      <c r="G7" s="16" t="s">
        <v>14</v>
      </c>
      <c r="H7" s="17">
        <v>118730062316.07153</v>
      </c>
    </row>
    <row r="8" spans="1:8" ht="18.600000000000001" customHeight="1" x14ac:dyDescent="0.45">
      <c r="A8" s="47" t="s">
        <v>101</v>
      </c>
      <c r="B8" s="12" t="s">
        <v>7</v>
      </c>
      <c r="C8" s="12">
        <v>35715080362.002861</v>
      </c>
      <c r="D8" s="48">
        <v>2.5359516384028783E-2</v>
      </c>
      <c r="F8" s="47" t="s">
        <v>101</v>
      </c>
      <c r="G8" s="11" t="s">
        <v>7</v>
      </c>
      <c r="H8" s="12">
        <v>35715080362.002861</v>
      </c>
    </row>
    <row r="9" spans="1:8" ht="18.600000000000001" customHeight="1" thickBot="1" x14ac:dyDescent="0.5">
      <c r="A9" s="49" t="s">
        <v>102</v>
      </c>
      <c r="B9" s="17" t="s">
        <v>16</v>
      </c>
      <c r="C9" s="17">
        <v>25874675980.470985</v>
      </c>
      <c r="D9" s="50">
        <v>1.8372330757969846E-2</v>
      </c>
      <c r="F9" s="45" t="s">
        <v>95</v>
      </c>
      <c r="G9" s="45" t="s">
        <v>80</v>
      </c>
      <c r="H9" s="46">
        <v>2025</v>
      </c>
    </row>
    <row r="10" spans="1:8" ht="18.600000000000001" customHeight="1" thickTop="1" x14ac:dyDescent="0.45">
      <c r="A10" s="47" t="s">
        <v>103</v>
      </c>
      <c r="B10" s="12" t="s">
        <v>21</v>
      </c>
      <c r="C10" s="12">
        <v>22879168267.837666</v>
      </c>
      <c r="D10" s="48">
        <v>1.6245368529492609E-2</v>
      </c>
      <c r="F10" s="47" t="s">
        <v>97</v>
      </c>
      <c r="G10" s="11" t="s">
        <v>25</v>
      </c>
      <c r="H10" s="12">
        <v>203271737616.12671</v>
      </c>
    </row>
    <row r="11" spans="1:8" ht="18.600000000000001" customHeight="1" x14ac:dyDescent="0.45">
      <c r="A11" s="49" t="s">
        <v>104</v>
      </c>
      <c r="B11" s="17" t="s">
        <v>9</v>
      </c>
      <c r="C11" s="17">
        <v>22560732696.942295</v>
      </c>
      <c r="D11" s="50">
        <v>1.6019263142201642E-2</v>
      </c>
      <c r="F11" s="49" t="s">
        <v>98</v>
      </c>
      <c r="G11" s="16" t="s">
        <v>27</v>
      </c>
      <c r="H11" s="17">
        <v>113011706080.99828</v>
      </c>
    </row>
    <row r="12" spans="1:8" ht="18.600000000000001" customHeight="1" x14ac:dyDescent="0.45">
      <c r="A12" s="47" t="s">
        <v>105</v>
      </c>
      <c r="B12" s="12" t="s">
        <v>10</v>
      </c>
      <c r="C12" s="12">
        <v>20891591221.265114</v>
      </c>
      <c r="D12" s="48">
        <v>1.4834088135715285E-2</v>
      </c>
      <c r="F12" s="47" t="s">
        <v>99</v>
      </c>
      <c r="G12" s="11" t="s">
        <v>28</v>
      </c>
      <c r="H12" s="12">
        <v>69495524261.162109</v>
      </c>
    </row>
    <row r="13" spans="1:8" ht="18.600000000000001" customHeight="1" x14ac:dyDescent="0.45">
      <c r="A13" s="49" t="s">
        <v>106</v>
      </c>
      <c r="B13" s="17" t="s">
        <v>18</v>
      </c>
      <c r="C13" s="17">
        <v>20452951179.299122</v>
      </c>
      <c r="D13" s="50">
        <v>1.4522631484402184E-2</v>
      </c>
      <c r="F13" s="49" t="s">
        <v>100</v>
      </c>
      <c r="G13" s="16" t="s">
        <v>26</v>
      </c>
      <c r="H13" s="17">
        <v>59689437904.517838</v>
      </c>
    </row>
    <row r="14" spans="1:8" ht="18.600000000000001" customHeight="1" x14ac:dyDescent="0.45">
      <c r="A14" s="47" t="s">
        <v>107</v>
      </c>
      <c r="B14" s="12" t="s">
        <v>12</v>
      </c>
      <c r="C14" s="12">
        <v>13699667950.716665</v>
      </c>
      <c r="D14" s="48">
        <v>9.7274582705844589E-3</v>
      </c>
      <c r="F14" s="47" t="s">
        <v>101</v>
      </c>
      <c r="G14" s="11" t="s">
        <v>29</v>
      </c>
      <c r="H14" s="12">
        <v>30672484914.435596</v>
      </c>
    </row>
    <row r="15" spans="1:8" ht="18.600000000000001" customHeight="1" x14ac:dyDescent="0.45">
      <c r="A15" s="49" t="s">
        <v>108</v>
      </c>
      <c r="B15" s="17" t="s">
        <v>15</v>
      </c>
      <c r="C15" s="17">
        <v>13128527065.167131</v>
      </c>
      <c r="D15" s="50">
        <v>9.3219193078304674E-3</v>
      </c>
    </row>
    <row r="16" spans="1:8" ht="18.600000000000001" customHeight="1" x14ac:dyDescent="0.45">
      <c r="A16" s="47" t="s">
        <v>109</v>
      </c>
      <c r="B16" s="12" t="s">
        <v>22</v>
      </c>
      <c r="C16" s="12">
        <v>11226933561.100595</v>
      </c>
      <c r="D16" s="48">
        <v>7.9716915851611708E-3</v>
      </c>
    </row>
    <row r="17" spans="1:4" ht="18.600000000000001" customHeight="1" x14ac:dyDescent="0.45">
      <c r="A17" s="49" t="s">
        <v>110</v>
      </c>
      <c r="B17" s="17" t="s">
        <v>23</v>
      </c>
      <c r="C17" s="17">
        <v>11097562614.168289</v>
      </c>
      <c r="D17" s="50">
        <v>7.8798316589033107E-3</v>
      </c>
    </row>
    <row r="18" spans="1:4" ht="18.600000000000001" customHeight="1" x14ac:dyDescent="0.45">
      <c r="A18" s="47" t="s">
        <v>111</v>
      </c>
      <c r="B18" s="12" t="s">
        <v>11</v>
      </c>
      <c r="C18" s="12">
        <v>9228544608.0358238</v>
      </c>
      <c r="D18" s="48">
        <v>6.552734190042874E-3</v>
      </c>
    </row>
    <row r="19" spans="1:4" ht="18.600000000000001" customHeight="1" x14ac:dyDescent="0.45">
      <c r="A19" s="49" t="s">
        <v>112</v>
      </c>
      <c r="B19" s="17" t="s">
        <v>8</v>
      </c>
      <c r="C19" s="17">
        <v>5961268824.7871323</v>
      </c>
      <c r="D19" s="50">
        <v>4.2328028636503838E-3</v>
      </c>
    </row>
    <row r="20" spans="1:4" ht="18.600000000000001" customHeight="1" x14ac:dyDescent="0.45">
      <c r="A20" s="47" t="s">
        <v>113</v>
      </c>
      <c r="B20" s="12" t="s">
        <v>17</v>
      </c>
      <c r="C20" s="12">
        <v>176501706.1932272</v>
      </c>
      <c r="D20" s="48">
        <v>1.2532515297874501E-4</v>
      </c>
    </row>
    <row r="21" spans="1:4" ht="18.600000000000001" customHeight="1" thickBot="1" x14ac:dyDescent="0.5">
      <c r="A21" s="51"/>
      <c r="B21" s="20" t="s">
        <v>3</v>
      </c>
      <c r="C21" s="21">
        <v>932209324627.3374</v>
      </c>
      <c r="D21" s="52">
        <v>0.66191584623682609</v>
      </c>
    </row>
    <row r="22" spans="1:4" ht="18.600000000000001" customHeight="1" thickTop="1" x14ac:dyDescent="0.45">
      <c r="A22" s="47" t="s">
        <v>97</v>
      </c>
      <c r="B22" s="12" t="s">
        <v>25</v>
      </c>
      <c r="C22" s="12">
        <v>203271737616.12671</v>
      </c>
      <c r="D22" s="48">
        <v>0.14433323145957178</v>
      </c>
    </row>
    <row r="23" spans="1:4" ht="18.600000000000001" customHeight="1" x14ac:dyDescent="0.45">
      <c r="A23" s="49" t="s">
        <v>98</v>
      </c>
      <c r="B23" s="17" t="s">
        <v>27</v>
      </c>
      <c r="C23" s="17">
        <v>113011706080.99828</v>
      </c>
      <c r="D23" s="50">
        <v>8.0244036493815785E-2</v>
      </c>
    </row>
    <row r="24" spans="1:4" ht="18.600000000000001" customHeight="1" x14ac:dyDescent="0.45">
      <c r="A24" s="47" t="s">
        <v>99</v>
      </c>
      <c r="B24" s="12" t="s">
        <v>28</v>
      </c>
      <c r="C24" s="12">
        <v>69495524261.162109</v>
      </c>
      <c r="D24" s="48">
        <v>4.9345342870699298E-2</v>
      </c>
    </row>
    <row r="25" spans="1:4" ht="18.600000000000001" customHeight="1" x14ac:dyDescent="0.45">
      <c r="A25" s="49" t="s">
        <v>100</v>
      </c>
      <c r="B25" s="17" t="s">
        <v>26</v>
      </c>
      <c r="C25" s="17">
        <v>59689437904.517838</v>
      </c>
      <c r="D25" s="50">
        <v>4.2382524780862699E-2</v>
      </c>
    </row>
    <row r="26" spans="1:4" ht="18.600000000000001" customHeight="1" x14ac:dyDescent="0.45">
      <c r="A26" s="47" t="s">
        <v>101</v>
      </c>
      <c r="B26" s="12" t="s">
        <v>29</v>
      </c>
      <c r="C26" s="12">
        <v>30672484914.435596</v>
      </c>
      <c r="D26" s="48">
        <v>2.1779018158224434E-2</v>
      </c>
    </row>
    <row r="27" spans="1:4" ht="18.600000000000001" customHeight="1" thickBot="1" x14ac:dyDescent="0.5">
      <c r="A27" s="51"/>
      <c r="B27" s="20" t="s">
        <v>80</v>
      </c>
      <c r="C27" s="21">
        <v>476140890777.24054</v>
      </c>
      <c r="D27" s="52">
        <v>0.33808415376317402</v>
      </c>
    </row>
    <row r="28" spans="1:4" ht="18.600000000000001" customHeight="1" thickTop="1" thickBot="1" x14ac:dyDescent="0.5">
      <c r="A28" s="53"/>
      <c r="B28" s="24" t="s">
        <v>31</v>
      </c>
      <c r="C28" s="25">
        <v>1408350215404.5779</v>
      </c>
      <c r="D28" s="54">
        <v>1</v>
      </c>
    </row>
    <row r="29" spans="1:4" ht="19.8" thickTop="1" x14ac:dyDescent="0.45">
      <c r="A29" s="133" t="s">
        <v>123</v>
      </c>
      <c r="B29" s="133"/>
      <c r="C29" s="133"/>
      <c r="D29" s="133"/>
    </row>
    <row r="30" spans="1:4" ht="19.2" x14ac:dyDescent="0.45">
      <c r="A30" s="129" t="s">
        <v>133</v>
      </c>
      <c r="B30" s="129"/>
      <c r="C30" s="129"/>
      <c r="D30" s="129"/>
    </row>
    <row r="33" ht="19.2" x14ac:dyDescent="0.45"/>
  </sheetData>
  <sortState xmlns:xlrd2="http://schemas.microsoft.com/office/spreadsheetml/2017/richdata2" ref="B23:D26">
    <sortCondition descending="1" ref="D22:D26"/>
  </sortState>
  <mergeCells count="4">
    <mergeCell ref="A1:D1"/>
    <mergeCell ref="B2:C2"/>
    <mergeCell ref="A29:D29"/>
    <mergeCell ref="A30:D30"/>
  </mergeCells>
  <phoneticPr fontId="3" type="noConversion"/>
  <pageMargins left="0.511811024" right="0.511811024" top="0.78740157499999996" bottom="0.78740157499999996" header="0.31496062000000002" footer="0.31496062000000002"/>
  <pageSetup paperSize="9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Capa</vt:lpstr>
      <vt:lpstr>VBP</vt:lpstr>
      <vt:lpstr>VBP completo</vt:lpstr>
      <vt:lpstr>Laspeyres</vt:lpstr>
      <vt:lpstr>Variação</vt:lpstr>
      <vt:lpstr>VBP Completo Nominal</vt:lpstr>
      <vt:lpstr>Ranking 2025</vt:lpstr>
    </vt:vector>
  </TitlesOfParts>
  <Manager/>
  <Company>MAPA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Eliana Bastos</dc:creator>
  <cp:keywords/>
  <dc:description/>
  <cp:lastModifiedBy>Eliana Teles Bastos</cp:lastModifiedBy>
  <cp:revision/>
  <cp:lastPrinted>2024-11-26T19:39:26Z</cp:lastPrinted>
  <dcterms:created xsi:type="dcterms:W3CDTF">2001-05-31T12:19:52Z</dcterms:created>
  <dcterms:modified xsi:type="dcterms:W3CDTF">2025-07-10T13:06:35Z</dcterms:modified>
  <cp:category/>
  <cp:contentStatus/>
</cp:coreProperties>
</file>