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eliana.bastos\Documents\MAPA 2022\MAPA\VBP\2022\VBP SITE\ENVIADOS\"/>
    </mc:Choice>
  </mc:AlternateContent>
  <xr:revisionPtr revIDLastSave="0" documentId="13_ncr:1_{5981D68A-61A2-4CE2-B258-93A06D4D8D87}" xr6:coauthVersionLast="44" xr6:coauthVersionMax="44" xr10:uidLastSave="{00000000-0000-0000-0000-000000000000}"/>
  <bookViews>
    <workbookView xWindow="-120" yWindow="-120" windowWidth="29040" windowHeight="15840" tabRatio="833" xr2:uid="{00000000-000D-0000-FFFF-FFFF00000000}"/>
  </bookViews>
  <sheets>
    <sheet name="Capa" sheetId="30" r:id="rId1"/>
    <sheet name="VBP" sheetId="25" r:id="rId2"/>
    <sheet name="VBP completo" sheetId="26" r:id="rId3"/>
    <sheet name="Laspeyres" sheetId="23" r:id="rId4"/>
    <sheet name="Variação" sheetId="16" r:id="rId5"/>
    <sheet name="VBP Completo Nominal" sheetId="28" r:id="rId6"/>
    <sheet name="Ranking 2022" sheetId="29" r:id="rId7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<sst xmlns="http://schemas.openxmlformats.org/spreadsheetml/2006/main" count="591" uniqueCount="128">
  <si>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</si>
  <si>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</si>
  <si>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</si>
  <si>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</si>
  <si>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</si>
  <si>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</si>
  <si>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</si>
  <si>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</si>
  <si>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</si>
  <si>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 xml:space="preserve"> </t>
  </si>
  <si>
    <t>LAVOURAS</t>
  </si>
  <si>
    <t>Batata - inglesa</t>
  </si>
  <si>
    <t>Cebola</t>
  </si>
  <si>
    <t>Pimenta-do-reino</t>
  </si>
  <si>
    <t>Tomate</t>
  </si>
  <si>
    <t>Uva</t>
  </si>
  <si>
    <t>Valores em R$*</t>
  </si>
  <si>
    <t>-</t>
  </si>
  <si>
    <t>Cana-de-açúcar</t>
  </si>
  <si>
    <t>Maçã</t>
  </si>
  <si>
    <t>PECUÁRIA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</si>
  <si>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</si>
  <si>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</si>
  <si>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</si>
  <si>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</si>
  <si>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</si>
  <si>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</si>
  <si>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</si>
  <si>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</si>
  <si>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</si>
  <si>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</si>
  <si>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</si>
  <si>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</si>
  <si>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</si>
  <si>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</si>
  <si>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</si>
  <si>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</si>
  <si>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</si>
  <si>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</si>
  <si>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</si>
  <si>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</si>
  <si>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</si>
  <si>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</si>
  <si>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</si>
  <si>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</si>
  <si>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</si>
  <si>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</si>
  <si>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</si>
  <si>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</si>
  <si>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</si>
  <si>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</si>
  <si>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</si>
  <si>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</si>
  <si>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</si>
  <si>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</si>
  <si>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</si>
  <si>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</si>
  <si>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</si>
  <si>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</si>
  <si>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</si>
  <si>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</si>
  <si>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</si>
  <si>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VALOR BRUTO NOMINAL DA PRODUÇÃO - LAVOURAS E PECUÁRIA - BRASIL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</si>
  <si>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</si>
  <si>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</si>
  <si>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</si>
  <si>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</si>
  <si>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</si>
  <si>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</si>
  <si>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</si>
  <si>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</si>
  <si>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</si>
  <si>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</si>
  <si>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</si>
  <si>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</si>
  <si>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* Valores nominais</t>
  </si>
  <si>
    <t>%</t>
  </si>
  <si>
    <t>POSIÇÃO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</si>
  <si>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</si>
  <si>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</si>
  <si>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</si>
  <si>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</si>
  <si>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</si>
  <si>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</si>
  <si>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</si>
  <si>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</si>
  <si>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</si>
  <si>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</si>
  <si>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</si>
  <si>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</si>
  <si>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</si>
  <si>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</si>
  <si>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</si>
  <si>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</si>
  <si>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</si>
  <si>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2018</t>
  </si>
  <si>
    <t>Devido a descontinuidade da informação de produção pelo LSPA/IBGE, fonte desta informação, as séries de cebola, maçã e pimenta do reino finalizam-se em 2017.</t>
  </si>
  <si>
    <t>Posição do Produto no Valor Bruto da Produção</t>
  </si>
  <si>
    <t>2019</t>
  </si>
  <si>
    <t>Algodão</t>
  </si>
  <si>
    <t>CONAB para: Algodão,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</si>
  <si>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Nota: a partir de dezembro de 2015 preços de laranja retroativo a 2012 e frango retroativo a 2005, foram alterados para Conab e Cepea respectivamente. Para cacau, a partir de abril/2017, retroativo a jan/2016 foi alterado para Conab.</t>
  </si>
  <si>
    <t>**Informamos que em janeiro/2021 reformulamos o cálculo do algodão, passando a utilizar apenas o algodão em pluma, que agora tem como fonte, para produção e preço, a CONAB.</t>
  </si>
  <si>
    <t>Algodão Pluma</t>
  </si>
  <si>
    <t>2020</t>
  </si>
  <si>
    <t>2022**</t>
  </si>
  <si>
    <t xml:space="preserve">OBS: Devido a descontinuidade da informação pela FGV-FGVDados, comunicado da FGV em 24/04/2017, foram usados preços da FGV até dez/2016. A partir desta data os produtos, que antes eram informados pela FGV, passaram a ser substituídos pelos preços da Conab.  Informamos que em janeiro/2021 reformulamos o cálculo do algodão, passando a utilizar apenas o algodão em pluma, que agora tem como fonte, para produção e preço, a CONAB. O cálculo é retroativo a 2017. </t>
  </si>
  <si>
    <t>variação % 2021/2020</t>
  </si>
  <si>
    <t>variação % 2022/2021</t>
  </si>
  <si>
    <t>% 2021/2020</t>
  </si>
  <si>
    <t>% 2022/2021</t>
  </si>
  <si>
    <t>Fonte dos dados brutos: FGV e IBGE; Elaboração: CGPLAC/DAEP/SPA/MAPA.</t>
  </si>
  <si>
    <t>Elaboração: CGPLAC/DAEP/SPA/MAPA.</t>
  </si>
  <si>
    <t>2021</t>
  </si>
  <si>
    <t>fev/mar</t>
  </si>
  <si>
    <t>mar/abr</t>
  </si>
  <si>
    <t xml:space="preserve">   Café arábica</t>
  </si>
  <si>
    <t xml:space="preserve">   Café conilon</t>
  </si>
  <si>
    <t>abr/mai</t>
  </si>
  <si>
    <t>mai/jun</t>
  </si>
  <si>
    <t>jun/jul</t>
  </si>
  <si>
    <t>Fonte Produção: Lavouras: IBGE - Levantamento Sistemático da Produção Agrícola - LSPA e CONAB - Previsão de Safra, julho/2022;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</si>
  <si>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fechados, para 2022 preços médios de janeiro a julho.</t>
  </si>
  <si>
    <t xml:space="preserve">* Valores deflacionados pelo IGP-DI da FGV - julho/2022. </t>
  </si>
  <si>
    <t xml:space="preserve">** Valor Preliminar com base em janeiro a julho/2022 </t>
  </si>
  <si>
    <t>Fonte Preços: Cepea/Esalq/USP, CONAB e FGV/FGVDados; Preços Recebidos pelos Produtores média anual para os anos fechados e para 2022, preços médios de janeiro a julho.</t>
  </si>
  <si>
    <t>* As informações de produção referem-se ao LSPA de julho/2022</t>
  </si>
  <si>
    <t>Fonte: IBGE - Levantamento Sistemático da Produção Agrícola - LSPA e CONAB - Previsão de Safra,  fevereiro a julho/2022; Pecuária: IBGE - Pesquisa Trimestral do Abate de Animais; Pesquisa Trimestral do Leite, Produção de Ovos de Galinha. Considerou-se para o ano em curso a produção dos últimos 4 trimestres.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</si>
</sst>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0"/>
      <name val="Segoe UI"/>
      <family val="2"/>
    </font>
    <font>
      <sz val="12"/>
      <name val="Segoe UI"/>
      <family val="2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u/>
      <sz val="1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74">
    <xf numFmtId="0" fontId="0" fillId="0" borderId="0" xfId="0"/>
    <xf numFmtId="0" fontId="5" fillId="0" borderId="0" xfId="0" applyFont="1" applyBorder="1" applyAlignment="1">
      <alignment horizontal="centerContinuous" vertical="center" wrapText="1"/>
    </xf>
    <xf numFmtId="0" fontId="6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4" borderId="8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0" fillId="5" borderId="10" xfId="0" applyFont="1" applyFill="1" applyBorder="1"/>
    <xf numFmtId="3" fontId="10" fillId="5" borderId="11" xfId="0" applyNumberFormat="1" applyFont="1" applyFill="1" applyBorder="1"/>
    <xf numFmtId="164" fontId="10" fillId="5" borderId="7" xfId="0" applyNumberFormat="1" applyFont="1" applyFill="1" applyBorder="1" applyAlignment="1">
      <alignment horizontal="center"/>
    </xf>
    <xf numFmtId="3" fontId="10" fillId="5" borderId="6" xfId="0" applyNumberFormat="1" applyFont="1" applyFill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10" fillId="0" borderId="10" xfId="0" applyFont="1" applyBorder="1"/>
    <xf numFmtId="3" fontId="10" fillId="0" borderId="11" xfId="0" applyNumberFormat="1" applyFont="1" applyBorder="1"/>
    <xf numFmtId="164" fontId="10" fillId="0" borderId="7" xfId="0" applyNumberFormat="1" applyFont="1" applyBorder="1" applyAlignment="1">
      <alignment horizontal="center"/>
    </xf>
    <xf numFmtId="3" fontId="10" fillId="0" borderId="6" xfId="0" applyNumberFormat="1" applyFont="1" applyBorder="1"/>
    <xf numFmtId="0" fontId="11" fillId="2" borderId="8" xfId="0" applyFont="1" applyFill="1" applyBorder="1"/>
    <xf numFmtId="3" fontId="11" fillId="2" borderId="3" xfId="0" applyNumberFormat="1" applyFont="1" applyFill="1" applyBorder="1"/>
    <xf numFmtId="164" fontId="10" fillId="2" borderId="2" xfId="0" applyNumberFormat="1" applyFont="1" applyFill="1" applyBorder="1" applyAlignment="1">
      <alignment horizontal="center"/>
    </xf>
    <xf numFmtId="3" fontId="11" fillId="2" borderId="9" xfId="0" applyNumberFormat="1" applyFont="1" applyFill="1" applyBorder="1"/>
    <xf numFmtId="0" fontId="11" fillId="3" borderId="8" xfId="0" applyFont="1" applyFill="1" applyBorder="1"/>
    <xf numFmtId="3" fontId="11" fillId="3" borderId="3" xfId="0" applyNumberFormat="1" applyFont="1" applyFill="1" applyBorder="1"/>
    <xf numFmtId="164" fontId="10" fillId="3" borderId="2" xfId="0" applyNumberFormat="1" applyFont="1" applyFill="1" applyBorder="1" applyAlignment="1">
      <alignment horizontal="center"/>
    </xf>
    <xf numFmtId="3" fontId="11" fillId="3" borderId="9" xfId="0" applyNumberFormat="1" applyFont="1" applyFill="1" applyBorder="1"/>
    <xf numFmtId="0" fontId="8" fillId="0" borderId="0" xfId="0" applyFont="1" applyAlignment="1">
      <alignment horizontal="left" wrapText="1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8" fillId="0" borderId="0" xfId="0" applyFont="1" applyFill="1"/>
    <xf numFmtId="0" fontId="6" fillId="0" borderId="0" xfId="0" applyFont="1" applyFill="1"/>
    <xf numFmtId="0" fontId="12" fillId="0" borderId="0" xfId="0" applyFont="1" applyAlignment="1">
      <alignment vertical="center" wrapText="1"/>
    </xf>
    <xf numFmtId="0" fontId="6" fillId="0" borderId="0" xfId="0" applyFont="1" applyAlignment="1"/>
    <xf numFmtId="49" fontId="9" fillId="4" borderId="3" xfId="0" applyNumberFormat="1" applyFont="1" applyFill="1" applyBorder="1" applyAlignment="1">
      <alignment horizontal="center" vertical="center"/>
    </xf>
    <xf numFmtId="49" fontId="9" fillId="4" borderId="12" xfId="0" applyNumberFormat="1" applyFont="1" applyFill="1" applyBorder="1" applyAlignment="1">
      <alignment horizontal="center" vertical="center"/>
    </xf>
    <xf numFmtId="4" fontId="10" fillId="5" borderId="11" xfId="0" applyNumberFormat="1" applyFont="1" applyFill="1" applyBorder="1"/>
    <xf numFmtId="4" fontId="10" fillId="5" borderId="13" xfId="0" applyNumberFormat="1" applyFont="1" applyFill="1" applyBorder="1"/>
    <xf numFmtId="4" fontId="10" fillId="0" borderId="11" xfId="0" applyNumberFormat="1" applyFont="1" applyBorder="1"/>
    <xf numFmtId="4" fontId="10" fillId="0" borderId="13" xfId="0" applyNumberFormat="1" applyFont="1" applyBorder="1"/>
    <xf numFmtId="0" fontId="11" fillId="0" borderId="8" xfId="0" applyFont="1" applyBorder="1"/>
    <xf numFmtId="4" fontId="11" fillId="0" borderId="3" xfId="0" applyNumberFormat="1" applyFont="1" applyBorder="1"/>
    <xf numFmtId="4" fontId="11" fillId="0" borderId="12" xfId="0" applyNumberFormat="1" applyFont="1" applyBorder="1"/>
    <xf numFmtId="0" fontId="11" fillId="5" borderId="8" xfId="0" applyFont="1" applyFill="1" applyBorder="1"/>
    <xf numFmtId="4" fontId="11" fillId="5" borderId="3" xfId="0" applyNumberFormat="1" applyFont="1" applyFill="1" applyBorder="1"/>
    <xf numFmtId="4" fontId="11" fillId="5" borderId="12" xfId="0" applyNumberFormat="1" applyFont="1" applyFill="1" applyBorder="1"/>
    <xf numFmtId="0" fontId="8" fillId="0" borderId="0" xfId="0" applyFont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/>
    </xf>
    <xf numFmtId="165" fontId="10" fillId="5" borderId="11" xfId="1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65" fontId="10" fillId="0" borderId="11" xfId="1" applyNumberFormat="1" applyFon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165" fontId="11" fillId="2" borderId="3" xfId="1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165" fontId="11" fillId="3" borderId="3" xfId="1" applyNumberFormat="1" applyFont="1" applyFill="1" applyBorder="1" applyAlignment="1">
      <alignment horizontal="center"/>
    </xf>
    <xf numFmtId="0" fontId="9" fillId="4" borderId="3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3" fontId="10" fillId="5" borderId="13" xfId="0" applyNumberFormat="1" applyFont="1" applyFill="1" applyBorder="1"/>
    <xf numFmtId="3" fontId="10" fillId="0" borderId="13" xfId="0" applyNumberFormat="1" applyFont="1" applyBorder="1"/>
    <xf numFmtId="3" fontId="11" fillId="0" borderId="3" xfId="0" applyNumberFormat="1" applyFont="1" applyBorder="1"/>
    <xf numFmtId="3" fontId="11" fillId="0" borderId="12" xfId="0" applyNumberFormat="1" applyFont="1" applyBorder="1"/>
    <xf numFmtId="3" fontId="11" fillId="5" borderId="3" xfId="0" applyNumberFormat="1" applyFont="1" applyFill="1" applyBorder="1"/>
    <xf numFmtId="3" fontId="11" fillId="5" borderId="12" xfId="0" applyNumberFormat="1" applyFont="1" applyFill="1" applyBorder="1"/>
    <xf numFmtId="0" fontId="9" fillId="8" borderId="3" xfId="0" applyFont="1" applyFill="1" applyBorder="1" applyAlignment="1">
      <alignment horizontal="center" vertical="center"/>
    </xf>
    <xf numFmtId="17" fontId="9" fillId="8" borderId="36" xfId="0" applyNumberFormat="1" applyFont="1" applyFill="1" applyBorder="1" applyAlignment="1">
      <alignment horizontal="center" vertical="center"/>
    </xf>
    <xf numFmtId="17" fontId="9" fillId="8" borderId="23" xfId="0" applyNumberFormat="1" applyFont="1" applyFill="1" applyBorder="1" applyAlignment="1">
      <alignment horizontal="center" vertical="center"/>
    </xf>
    <xf numFmtId="17" fontId="9" fillId="8" borderId="24" xfId="0" applyNumberFormat="1" applyFont="1" applyFill="1" applyBorder="1" applyAlignment="1">
      <alignment horizontal="center" vertical="center"/>
    </xf>
    <xf numFmtId="17" fontId="9" fillId="8" borderId="2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0" fillId="9" borderId="40" xfId="0" applyFont="1" applyFill="1" applyBorder="1"/>
    <xf numFmtId="3" fontId="10" fillId="9" borderId="38" xfId="0" applyNumberFormat="1" applyFont="1" applyFill="1" applyBorder="1" applyAlignment="1">
      <alignment horizontal="right"/>
    </xf>
    <xf numFmtId="3" fontId="10" fillId="9" borderId="28" xfId="0" applyNumberFormat="1" applyFont="1" applyFill="1" applyBorder="1" applyAlignment="1">
      <alignment horizontal="right"/>
    </xf>
    <xf numFmtId="3" fontId="10" fillId="9" borderId="35" xfId="0" applyNumberFormat="1" applyFont="1" applyFill="1" applyBorder="1" applyAlignment="1">
      <alignment horizontal="right"/>
    </xf>
    <xf numFmtId="4" fontId="10" fillId="9" borderId="37" xfId="0" applyNumberFormat="1" applyFont="1" applyFill="1" applyBorder="1" applyAlignment="1">
      <alignment horizontal="center"/>
    </xf>
    <xf numFmtId="4" fontId="10" fillId="9" borderId="29" xfId="0" applyNumberFormat="1" applyFont="1" applyFill="1" applyBorder="1" applyAlignment="1">
      <alignment horizontal="center"/>
    </xf>
    <xf numFmtId="4" fontId="10" fillId="9" borderId="30" xfId="0" applyNumberFormat="1" applyFont="1" applyFill="1" applyBorder="1" applyAlignment="1">
      <alignment horizontal="center"/>
    </xf>
    <xf numFmtId="4" fontId="10" fillId="9" borderId="3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0" fillId="10" borderId="40" xfId="0" applyFont="1" applyFill="1" applyBorder="1"/>
    <xf numFmtId="3" fontId="10" fillId="10" borderId="38" xfId="0" applyNumberFormat="1" applyFont="1" applyFill="1" applyBorder="1" applyAlignment="1">
      <alignment horizontal="right"/>
    </xf>
    <xf numFmtId="3" fontId="10" fillId="10" borderId="28" xfId="0" applyNumberFormat="1" applyFont="1" applyFill="1" applyBorder="1" applyAlignment="1">
      <alignment horizontal="right"/>
    </xf>
    <xf numFmtId="3" fontId="10" fillId="10" borderId="35" xfId="0" applyNumberFormat="1" applyFont="1" applyFill="1" applyBorder="1" applyAlignment="1">
      <alignment horizontal="right"/>
    </xf>
    <xf numFmtId="4" fontId="10" fillId="10" borderId="38" xfId="0" applyNumberFormat="1" applyFont="1" applyFill="1" applyBorder="1" applyAlignment="1">
      <alignment horizontal="center"/>
    </xf>
    <xf numFmtId="4" fontId="10" fillId="10" borderId="28" xfId="0" applyNumberFormat="1" applyFont="1" applyFill="1" applyBorder="1" applyAlignment="1">
      <alignment horizontal="center"/>
    </xf>
    <xf numFmtId="4" fontId="10" fillId="10" borderId="32" xfId="0" applyNumberFormat="1" applyFont="1" applyFill="1" applyBorder="1" applyAlignment="1">
      <alignment horizontal="center"/>
    </xf>
    <xf numFmtId="4" fontId="10" fillId="10" borderId="19" xfId="0" applyNumberFormat="1" applyFont="1" applyFill="1" applyBorder="1" applyAlignment="1">
      <alignment horizontal="center"/>
    </xf>
    <xf numFmtId="4" fontId="10" fillId="9" borderId="38" xfId="0" applyNumberFormat="1" applyFont="1" applyFill="1" applyBorder="1" applyAlignment="1">
      <alignment horizontal="center"/>
    </xf>
    <xf numFmtId="4" fontId="10" fillId="9" borderId="28" xfId="0" applyNumberFormat="1" applyFont="1" applyFill="1" applyBorder="1" applyAlignment="1">
      <alignment horizontal="center"/>
    </xf>
    <xf numFmtId="4" fontId="10" fillId="9" borderId="32" xfId="0" applyNumberFormat="1" applyFont="1" applyFill="1" applyBorder="1" applyAlignment="1">
      <alignment horizontal="center"/>
    </xf>
    <xf numFmtId="4" fontId="10" fillId="9" borderId="19" xfId="0" applyNumberFormat="1" applyFont="1" applyFill="1" applyBorder="1" applyAlignment="1">
      <alignment horizontal="center"/>
    </xf>
    <xf numFmtId="0" fontId="11" fillId="10" borderId="3" xfId="0" applyFont="1" applyFill="1" applyBorder="1"/>
    <xf numFmtId="3" fontId="11" fillId="10" borderId="36" xfId="0" applyNumberFormat="1" applyFont="1" applyFill="1" applyBorder="1"/>
    <xf numFmtId="3" fontId="11" fillId="10" borderId="23" xfId="0" applyNumberFormat="1" applyFont="1" applyFill="1" applyBorder="1"/>
    <xf numFmtId="3" fontId="11" fillId="10" borderId="24" xfId="0" applyNumberFormat="1" applyFont="1" applyFill="1" applyBorder="1"/>
    <xf numFmtId="4" fontId="11" fillId="10" borderId="36" xfId="0" applyNumberFormat="1" applyFont="1" applyFill="1" applyBorder="1" applyAlignment="1">
      <alignment horizontal="center"/>
    </xf>
    <xf numFmtId="4" fontId="11" fillId="10" borderId="23" xfId="0" applyNumberFormat="1" applyFont="1" applyFill="1" applyBorder="1" applyAlignment="1">
      <alignment horizontal="center"/>
    </xf>
    <xf numFmtId="4" fontId="11" fillId="10" borderId="27" xfId="0" applyNumberFormat="1" applyFont="1" applyFill="1" applyBorder="1" applyAlignment="1">
      <alignment horizontal="center"/>
    </xf>
    <xf numFmtId="4" fontId="11" fillId="10" borderId="16" xfId="0" applyNumberFormat="1" applyFont="1" applyFill="1" applyBorder="1" applyAlignment="1">
      <alignment horizontal="center"/>
    </xf>
    <xf numFmtId="3" fontId="10" fillId="9" borderId="38" xfId="0" applyNumberFormat="1" applyFont="1" applyFill="1" applyBorder="1"/>
    <xf numFmtId="3" fontId="10" fillId="9" borderId="28" xfId="0" applyNumberFormat="1" applyFont="1" applyFill="1" applyBorder="1"/>
    <xf numFmtId="3" fontId="10" fillId="9" borderId="35" xfId="0" applyNumberFormat="1" applyFont="1" applyFill="1" applyBorder="1"/>
    <xf numFmtId="3" fontId="10" fillId="10" borderId="38" xfId="0" applyNumberFormat="1" applyFont="1" applyFill="1" applyBorder="1"/>
    <xf numFmtId="3" fontId="10" fillId="10" borderId="28" xfId="0" applyNumberFormat="1" applyFont="1" applyFill="1" applyBorder="1"/>
    <xf numFmtId="3" fontId="10" fillId="10" borderId="35" xfId="0" applyNumberFormat="1" applyFont="1" applyFill="1" applyBorder="1"/>
    <xf numFmtId="0" fontId="11" fillId="9" borderId="4" xfId="0" applyFont="1" applyFill="1" applyBorder="1"/>
    <xf numFmtId="3" fontId="11" fillId="9" borderId="39" xfId="0" applyNumberFormat="1" applyFont="1" applyFill="1" applyBorder="1"/>
    <xf numFmtId="3" fontId="11" fillId="9" borderId="25" xfId="0" applyNumberFormat="1" applyFont="1" applyFill="1" applyBorder="1"/>
    <xf numFmtId="3" fontId="11" fillId="9" borderId="26" xfId="0" applyNumberFormat="1" applyFont="1" applyFill="1" applyBorder="1"/>
    <xf numFmtId="2" fontId="11" fillId="9" borderId="39" xfId="0" applyNumberFormat="1" applyFont="1" applyFill="1" applyBorder="1" applyAlignment="1">
      <alignment horizontal="center"/>
    </xf>
    <xf numFmtId="2" fontId="11" fillId="9" borderId="25" xfId="0" applyNumberFormat="1" applyFont="1" applyFill="1" applyBorder="1" applyAlignment="1">
      <alignment horizontal="center"/>
    </xf>
    <xf numFmtId="2" fontId="11" fillId="9" borderId="33" xfId="0" applyNumberFormat="1" applyFont="1" applyFill="1" applyBorder="1" applyAlignment="1">
      <alignment horizontal="center"/>
    </xf>
    <xf numFmtId="2" fontId="11" fillId="9" borderId="34" xfId="0" applyNumberFormat="1" applyFont="1" applyFill="1" applyBorder="1" applyAlignment="1">
      <alignment horizontal="center"/>
    </xf>
    <xf numFmtId="0" fontId="8" fillId="0" borderId="0" xfId="0" applyFont="1" applyAlignment="1"/>
    <xf numFmtId="0" fontId="8" fillId="0" borderId="0" xfId="0" applyFont="1" applyFill="1" applyAlignment="1">
      <alignment horizontal="centerContinuous" wrapText="1"/>
    </xf>
    <xf numFmtId="0" fontId="11" fillId="7" borderId="14" xfId="0" applyNumberFormat="1" applyFont="1" applyFill="1" applyBorder="1" applyAlignment="1">
      <alignment horizontal="center" vertical="center" wrapText="1"/>
    </xf>
    <xf numFmtId="4" fontId="11" fillId="7" borderId="15" xfId="0" applyNumberFormat="1" applyFont="1" applyFill="1" applyBorder="1" applyAlignment="1">
      <alignment horizontal="center" vertical="center" wrapText="1"/>
    </xf>
    <xf numFmtId="4" fontId="11" fillId="7" borderId="16" xfId="0" applyNumberFormat="1" applyFont="1" applyFill="1" applyBorder="1" applyAlignment="1">
      <alignment horizontal="center" vertical="center" wrapText="1"/>
    </xf>
    <xf numFmtId="0" fontId="11" fillId="6" borderId="20" xfId="0" applyNumberFormat="1" applyFont="1" applyFill="1" applyBorder="1" applyAlignment="1">
      <alignment horizontal="center"/>
    </xf>
    <xf numFmtId="4" fontId="10" fillId="6" borderId="21" xfId="0" applyNumberFormat="1" applyFont="1" applyFill="1" applyBorder="1" applyAlignment="1">
      <alignment horizontal="center"/>
    </xf>
    <xf numFmtId="4" fontId="10" fillId="6" borderId="22" xfId="0" applyNumberFormat="1" applyFont="1" applyFill="1" applyBorder="1" applyAlignment="1">
      <alignment horizontal="center"/>
    </xf>
    <xf numFmtId="0" fontId="11" fillId="7" borderId="17" xfId="0" applyNumberFormat="1" applyFont="1" applyFill="1" applyBorder="1" applyAlignment="1">
      <alignment horizontal="center"/>
    </xf>
    <xf numFmtId="4" fontId="10" fillId="7" borderId="18" xfId="0" applyNumberFormat="1" applyFont="1" applyFill="1" applyBorder="1" applyAlignment="1">
      <alignment horizontal="center"/>
    </xf>
    <xf numFmtId="4" fontId="10" fillId="7" borderId="19" xfId="0" applyNumberFormat="1" applyFont="1" applyFill="1" applyBorder="1" applyAlignment="1">
      <alignment horizontal="center"/>
    </xf>
    <xf numFmtId="0" fontId="11" fillId="6" borderId="17" xfId="0" applyNumberFormat="1" applyFont="1" applyFill="1" applyBorder="1" applyAlignment="1">
      <alignment horizontal="center"/>
    </xf>
    <xf numFmtId="4" fontId="10" fillId="6" borderId="18" xfId="0" applyNumberFormat="1" applyFont="1" applyFill="1" applyBorder="1" applyAlignment="1">
      <alignment horizontal="center"/>
    </xf>
    <xf numFmtId="4" fontId="10" fillId="6" borderId="19" xfId="0" applyNumberFormat="1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11" fillId="7" borderId="17" xfId="0" applyFont="1" applyFill="1" applyBorder="1" applyAlignment="1">
      <alignment horizontal="center"/>
    </xf>
    <xf numFmtId="165" fontId="8" fillId="0" borderId="0" xfId="1" applyNumberFormat="1" applyFont="1"/>
    <xf numFmtId="165" fontId="8" fillId="0" borderId="0" xfId="1" applyNumberFormat="1" applyFont="1" applyBorder="1" applyAlignment="1">
      <alignment horizontal="center"/>
    </xf>
    <xf numFmtId="165" fontId="6" fillId="0" borderId="0" xfId="0" applyNumberFormat="1" applyFont="1"/>
    <xf numFmtId="0" fontId="5" fillId="0" borderId="0" xfId="0" applyFont="1" applyFill="1" applyAlignment="1">
      <alignment horizontal="centerContinuous" wrapText="1"/>
    </xf>
    <xf numFmtId="0" fontId="5" fillId="0" borderId="0" xfId="0" applyFont="1" applyFill="1" applyAlignment="1">
      <alignment horizontal="left" wrapText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5" xfId="0" applyFont="1" applyBorder="1" applyAlignment="1">
      <alignment vertical="center"/>
    </xf>
    <xf numFmtId="0" fontId="6" fillId="11" borderId="0" xfId="0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5" fontId="6" fillId="0" borderId="0" xfId="2" applyNumberFormat="1" applyFont="1"/>
    <xf numFmtId="165" fontId="8" fillId="0" borderId="0" xfId="2" applyNumberFormat="1" applyFont="1"/>
    <xf numFmtId="49" fontId="5" fillId="0" borderId="0" xfId="1" applyNumberFormat="1" applyFont="1" applyBorder="1" applyAlignment="1">
      <alignment horizontal="center" vertical="center" wrapText="1"/>
    </xf>
    <xf numFmtId="10" fontId="10" fillId="5" borderId="11" xfId="1" applyNumberFormat="1" applyFont="1" applyFill="1" applyBorder="1" applyAlignment="1">
      <alignment horizontal="center"/>
    </xf>
    <xf numFmtId="0" fontId="10" fillId="0" borderId="10" xfId="0" applyFont="1" applyFill="1" applyBorder="1"/>
    <xf numFmtId="4" fontId="10" fillId="0" borderId="11" xfId="0" applyNumberFormat="1" applyFont="1" applyFill="1" applyBorder="1"/>
    <xf numFmtId="3" fontId="10" fillId="5" borderId="11" xfId="0" applyNumberFormat="1" applyFon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4" fontId="10" fillId="5" borderId="11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5" borderId="13" xfId="0" applyNumberFormat="1" applyFont="1" applyFill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5">
    <cellStyle name="Normal" xfId="0" builtinId="0"/>
    <cellStyle name="Normal 2" xfId="3" xr:uid="{00000000-0005-0000-0000-000001000000}"/>
    <cellStyle name="Normal 3" xfId="4" xr:uid="{E976DBC0-18E1-4AB4-AD99-9CE4B091AE1D}"/>
    <cellStyle name="Porcentagem" xfId="1" builtinId="5"/>
    <cellStyle name="Porcentagem 2" xfId="2" xr:uid="{00000000-0005-0000-0000-000003000000}"/>
  </cellStyles>
  <dxfs count="0"/>
  <tableStyles count="0" defaultTableStyle="TableStyleMedium2" defaultPivotStyle="PivotStyleLight16"/>
  <colors>
    <mruColors>
      <color rgb="FF0000FF"/>
      <color rgb="FFEA813A"/>
      <color rgb="FF008000"/>
      <color rgb="FFB3423F"/>
      <color rgb="FF3642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0.11428401820186819"/>
          <c:w val="0.94551984193465177"/>
          <c:h val="0.68831499659758899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completo'!$A$27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completo'!$M$27:$AI$27</c:f>
              <c:numCache>
                <c:formatCode>#,##0.00</c:formatCode>
                <c:ptCount val="23"/>
                <c:pt idx="0">
                  <c:v>282.09837467991986</c:v>
                </c:pt>
                <c:pt idx="1">
                  <c:v>313.35912347504859</c:v>
                </c:pt>
                <c:pt idx="2">
                  <c:v>374.3182906339004</c:v>
                </c:pt>
                <c:pt idx="3">
                  <c:v>424.84840074449727</c:v>
                </c:pt>
                <c:pt idx="4">
                  <c:v>421.7378128633037</c:v>
                </c:pt>
                <c:pt idx="5">
                  <c:v>356.56029416811953</c:v>
                </c:pt>
                <c:pt idx="6">
                  <c:v>358.73854306579352</c:v>
                </c:pt>
                <c:pt idx="7">
                  <c:v>405.12980296497813</c:v>
                </c:pt>
                <c:pt idx="8">
                  <c:v>465.18904774625736</c:v>
                </c:pt>
                <c:pt idx="9">
                  <c:v>441.8679829576385</c:v>
                </c:pt>
                <c:pt idx="10">
                  <c:v>458.26593285214108</c:v>
                </c:pt>
                <c:pt idx="11">
                  <c:v>532.21923131561698</c:v>
                </c:pt>
                <c:pt idx="12">
                  <c:v>561.16076991107377</c:v>
                </c:pt>
                <c:pt idx="13">
                  <c:v>610.54650060224731</c:v>
                </c:pt>
                <c:pt idx="14">
                  <c:v>618.40168119394775</c:v>
                </c:pt>
                <c:pt idx="15">
                  <c:v>620.64547295271075</c:v>
                </c:pt>
                <c:pt idx="16">
                  <c:v>628.49368429893946</c:v>
                </c:pt>
                <c:pt idx="17">
                  <c:v>631.10310679363192</c:v>
                </c:pt>
                <c:pt idx="18">
                  <c:v>609.61018906301422</c:v>
                </c:pt>
                <c:pt idx="19">
                  <c:v>600.84359184530376</c:v>
                </c:pt>
                <c:pt idx="20">
                  <c:v>732.44242889039049</c:v>
                </c:pt>
                <c:pt idx="21">
                  <c:v>828.77629642498516</c:v>
                </c:pt>
                <c:pt idx="22">
                  <c:v>853.25161829076808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completo'!$A$33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completo'!$M$33:$AI$33</c:f>
              <c:numCache>
                <c:formatCode>#,##0.00</c:formatCode>
                <c:ptCount val="23"/>
                <c:pt idx="0">
                  <c:v>137.12507681186051</c:v>
                </c:pt>
                <c:pt idx="1">
                  <c:v>146.29508626275049</c:v>
                </c:pt>
                <c:pt idx="2">
                  <c:v>156.17086720711325</c:v>
                </c:pt>
                <c:pt idx="3">
                  <c:v>167.62240115964732</c:v>
                </c:pt>
                <c:pt idx="4">
                  <c:v>181.82222903265858</c:v>
                </c:pt>
                <c:pt idx="5">
                  <c:v>194.77603742084565</c:v>
                </c:pt>
                <c:pt idx="6">
                  <c:v>188.64265790789023</c:v>
                </c:pt>
                <c:pt idx="7">
                  <c:v>221.92771215135696</c:v>
                </c:pt>
                <c:pt idx="8">
                  <c:v>248.39004969395174</c:v>
                </c:pt>
                <c:pt idx="9">
                  <c:v>245.15939552246948</c:v>
                </c:pt>
                <c:pt idx="10">
                  <c:v>256.14403361010579</c:v>
                </c:pt>
                <c:pt idx="11">
                  <c:v>271.70324965650036</c:v>
                </c:pt>
                <c:pt idx="12">
                  <c:v>277.93612609814909</c:v>
                </c:pt>
                <c:pt idx="13">
                  <c:v>310.28216739643955</c:v>
                </c:pt>
                <c:pt idx="14">
                  <c:v>333.95192335171407</c:v>
                </c:pt>
                <c:pt idx="15">
                  <c:v>340.20590146652239</c:v>
                </c:pt>
                <c:pt idx="16">
                  <c:v>328.89391428919919</c:v>
                </c:pt>
                <c:pt idx="17">
                  <c:v>321.82696524597372</c:v>
                </c:pt>
                <c:pt idx="18">
                  <c:v>314.0436633625323</c:v>
                </c:pt>
                <c:pt idx="19">
                  <c:v>340.82770595347358</c:v>
                </c:pt>
                <c:pt idx="20">
                  <c:v>369.43527000259087</c:v>
                </c:pt>
                <c:pt idx="21">
                  <c:v>388.41742108323115</c:v>
                </c:pt>
                <c:pt idx="22">
                  <c:v>367.10230183329554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completo'!$A$34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completo'!$M$34:$AI$34</c:f>
              <c:numCache>
                <c:formatCode>#,##0.00</c:formatCode>
                <c:ptCount val="23"/>
                <c:pt idx="0">
                  <c:v>419.22345149178034</c:v>
                </c:pt>
                <c:pt idx="1">
                  <c:v>459.65420973779908</c:v>
                </c:pt>
                <c:pt idx="2">
                  <c:v>530.48915784101359</c:v>
                </c:pt>
                <c:pt idx="3">
                  <c:v>592.47080190414454</c:v>
                </c:pt>
                <c:pt idx="4">
                  <c:v>603.56004189596229</c:v>
                </c:pt>
                <c:pt idx="5">
                  <c:v>551.33633158896521</c:v>
                </c:pt>
                <c:pt idx="6">
                  <c:v>547.38120097368369</c:v>
                </c:pt>
                <c:pt idx="7">
                  <c:v>627.05751511633503</c:v>
                </c:pt>
                <c:pt idx="8">
                  <c:v>713.57909744020913</c:v>
                </c:pt>
                <c:pt idx="9">
                  <c:v>687.02737848010793</c:v>
                </c:pt>
                <c:pt idx="10">
                  <c:v>714.40996646224687</c:v>
                </c:pt>
                <c:pt idx="11">
                  <c:v>803.92248097211734</c:v>
                </c:pt>
                <c:pt idx="12">
                  <c:v>839.09689600922286</c:v>
                </c:pt>
                <c:pt idx="13">
                  <c:v>920.8286679986868</c:v>
                </c:pt>
                <c:pt idx="14">
                  <c:v>952.35360454566182</c:v>
                </c:pt>
                <c:pt idx="15">
                  <c:v>960.85137441923314</c:v>
                </c:pt>
                <c:pt idx="16">
                  <c:v>957.38759858813864</c:v>
                </c:pt>
                <c:pt idx="17">
                  <c:v>952.93007203960565</c:v>
                </c:pt>
                <c:pt idx="18">
                  <c:v>923.65385242554657</c:v>
                </c:pt>
                <c:pt idx="19">
                  <c:v>941.67129779877735</c:v>
                </c:pt>
                <c:pt idx="20">
                  <c:v>1101.8776988929812</c:v>
                </c:pt>
                <c:pt idx="21">
                  <c:v>1217.1937175082162</c:v>
                </c:pt>
                <c:pt idx="22">
                  <c:v>1220.3539201240637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IBGE/FGVDADOS/Cepea-Esalq-USP/Conab. Elaboração: CGPLAC/DAEP/SPA/MAPA.</a:t>
                </a:r>
              </a:p>
            </c:rich>
          </c:tx>
          <c:layout>
            <c:manualLayout>
              <c:xMode val="edge"/>
              <c:yMode val="edge"/>
              <c:x val="4.4722734126319323E-2"/>
              <c:y val="0.93015465994382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</c:legendEntry>
      <c:layout>
        <c:manualLayout>
          <c:xMode val="edge"/>
          <c:yMode val="edge"/>
          <c:x val="0.11041119860017497"/>
          <c:y val="0.17994462230682701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Pecuária - por produto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113553113553115"/>
          <c:w val="0.9325488539641047"/>
          <c:h val="0.65708403886145461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completo'!$A$28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completo'!$M$28:$AI$28</c:f>
              <c:numCache>
                <c:formatCode>#,##0.00</c:formatCode>
                <c:ptCount val="23"/>
                <c:pt idx="0">
                  <c:v>60.122788594378221</c:v>
                </c:pt>
                <c:pt idx="1">
                  <c:v>66.460136881562988</c:v>
                </c:pt>
                <c:pt idx="2">
                  <c:v>70.526761509592959</c:v>
                </c:pt>
                <c:pt idx="3">
                  <c:v>71.179872486560114</c:v>
                </c:pt>
                <c:pt idx="4">
                  <c:v>80.085759933512421</c:v>
                </c:pt>
                <c:pt idx="5">
                  <c:v>77.751823764068163</c:v>
                </c:pt>
                <c:pt idx="6">
                  <c:v>80.725535569460092</c:v>
                </c:pt>
                <c:pt idx="7">
                  <c:v>87.730003153060636</c:v>
                </c:pt>
                <c:pt idx="8">
                  <c:v>96.864242499996905</c:v>
                </c:pt>
                <c:pt idx="9">
                  <c:v>95.853930852739836</c:v>
                </c:pt>
                <c:pt idx="10">
                  <c:v>101.05889587126784</c:v>
                </c:pt>
                <c:pt idx="11">
                  <c:v>106.83500331347065</c:v>
                </c:pt>
                <c:pt idx="12">
                  <c:v>108.4273993005844</c:v>
                </c:pt>
                <c:pt idx="13">
                  <c:v>117.49694995609696</c:v>
                </c:pt>
                <c:pt idx="14">
                  <c:v>134.98259163304945</c:v>
                </c:pt>
                <c:pt idx="15">
                  <c:v>139.62817309234543</c:v>
                </c:pt>
                <c:pt idx="16">
                  <c:v>130.69855102265896</c:v>
                </c:pt>
                <c:pt idx="17">
                  <c:v>128.25805127239741</c:v>
                </c:pt>
                <c:pt idx="18">
                  <c:v>129.11753332600509</c:v>
                </c:pt>
                <c:pt idx="19">
                  <c:v>138.2564977888876</c:v>
                </c:pt>
                <c:pt idx="20">
                  <c:v>158.58876815180133</c:v>
                </c:pt>
                <c:pt idx="21">
                  <c:v>161.71873957846097</c:v>
                </c:pt>
                <c:pt idx="22">
                  <c:v>152.46223030565091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completo'!$A$29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completo'!$M$29:$AI$29</c:f>
              <c:numCache>
                <c:formatCode>#,##0.00</c:formatCode>
                <c:ptCount val="23"/>
                <c:pt idx="0">
                  <c:v>10.88615012654607</c:v>
                </c:pt>
                <c:pt idx="1">
                  <c:v>13.060360170334341</c:v>
                </c:pt>
                <c:pt idx="2">
                  <c:v>13.385819033985928</c:v>
                </c:pt>
                <c:pt idx="3">
                  <c:v>14.305931369817667</c:v>
                </c:pt>
                <c:pt idx="4">
                  <c:v>16.084357064854807</c:v>
                </c:pt>
                <c:pt idx="5">
                  <c:v>18.648392718835662</c:v>
                </c:pt>
                <c:pt idx="6">
                  <c:v>16.403944913974591</c:v>
                </c:pt>
                <c:pt idx="7">
                  <c:v>17.5408860298338</c:v>
                </c:pt>
                <c:pt idx="8">
                  <c:v>20.770201220245355</c:v>
                </c:pt>
                <c:pt idx="9">
                  <c:v>20.995502042117984</c:v>
                </c:pt>
                <c:pt idx="10">
                  <c:v>23.097157299053965</c:v>
                </c:pt>
                <c:pt idx="11">
                  <c:v>23.133355450075832</c:v>
                </c:pt>
                <c:pt idx="12">
                  <c:v>21.721050967401204</c:v>
                </c:pt>
                <c:pt idx="13">
                  <c:v>25.149690382329371</c:v>
                </c:pt>
                <c:pt idx="14">
                  <c:v>26.415263684308581</c:v>
                </c:pt>
                <c:pt idx="15">
                  <c:v>28.229728215465688</c:v>
                </c:pt>
                <c:pt idx="16">
                  <c:v>26.051933396953363</c:v>
                </c:pt>
                <c:pt idx="17">
                  <c:v>28.920332961268794</c:v>
                </c:pt>
                <c:pt idx="18">
                  <c:v>23.421370496315433</c:v>
                </c:pt>
                <c:pt idx="19">
                  <c:v>27.83888921759053</c:v>
                </c:pt>
                <c:pt idx="20">
                  <c:v>34.993306689682626</c:v>
                </c:pt>
                <c:pt idx="21">
                  <c:v>34.36995426189025</c:v>
                </c:pt>
                <c:pt idx="22">
                  <c:v>30.645399661713345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completo'!$A$30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completo'!$M$30:$AI$30</c:f>
              <c:numCache>
                <c:formatCode>#,##0.00</c:formatCode>
                <c:ptCount val="23"/>
                <c:pt idx="0">
                  <c:v>33.083006131116662</c:v>
                </c:pt>
                <c:pt idx="1">
                  <c:v>34.772595625151595</c:v>
                </c:pt>
                <c:pt idx="2">
                  <c:v>39.691751970405718</c:v>
                </c:pt>
                <c:pt idx="3">
                  <c:v>45.25190174045683</c:v>
                </c:pt>
                <c:pt idx="4">
                  <c:v>48.051509766047701</c:v>
                </c:pt>
                <c:pt idx="5">
                  <c:v>57.448583613068955</c:v>
                </c:pt>
                <c:pt idx="6">
                  <c:v>52.48199166496444</c:v>
                </c:pt>
                <c:pt idx="7">
                  <c:v>70.514770777536043</c:v>
                </c:pt>
                <c:pt idx="8">
                  <c:v>79.376672183259842</c:v>
                </c:pt>
                <c:pt idx="9">
                  <c:v>76.212813959563491</c:v>
                </c:pt>
                <c:pt idx="10">
                  <c:v>76.120725866478651</c:v>
                </c:pt>
                <c:pt idx="11">
                  <c:v>82.328260869959678</c:v>
                </c:pt>
                <c:pt idx="12">
                  <c:v>83.864847526468665</c:v>
                </c:pt>
                <c:pt idx="13">
                  <c:v>93.342472500780531</c:v>
                </c:pt>
                <c:pt idx="14">
                  <c:v>91.454606919255369</c:v>
                </c:pt>
                <c:pt idx="15">
                  <c:v>96.54765271003879</c:v>
                </c:pt>
                <c:pt idx="16">
                  <c:v>98.375403697329986</c:v>
                </c:pt>
                <c:pt idx="17">
                  <c:v>89.602898678927986</c:v>
                </c:pt>
                <c:pt idx="18">
                  <c:v>89.114486733930548</c:v>
                </c:pt>
                <c:pt idx="19">
                  <c:v>102.60614023194361</c:v>
                </c:pt>
                <c:pt idx="20">
                  <c:v>100.3865289088545</c:v>
                </c:pt>
                <c:pt idx="21">
                  <c:v>118.09393935541263</c:v>
                </c:pt>
                <c:pt idx="22">
                  <c:v>108.75465819728691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completo'!$A$31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completo'!$M$31:$AI$31</c:f>
              <c:numCache>
                <c:formatCode>#,##0.00</c:formatCode>
                <c:ptCount val="23"/>
                <c:pt idx="0">
                  <c:v>23.747864510927375</c:v>
                </c:pt>
                <c:pt idx="1">
                  <c:v>22.852125410485595</c:v>
                </c:pt>
                <c:pt idx="2">
                  <c:v>23.139620256790138</c:v>
                </c:pt>
                <c:pt idx="3">
                  <c:v>25.481723500122285</c:v>
                </c:pt>
                <c:pt idx="4">
                  <c:v>26.043558876044653</c:v>
                </c:pt>
                <c:pt idx="5">
                  <c:v>29.291628501723956</c:v>
                </c:pt>
                <c:pt idx="6">
                  <c:v>27.978533129614746</c:v>
                </c:pt>
                <c:pt idx="7">
                  <c:v>34.395416672416452</c:v>
                </c:pt>
                <c:pt idx="8">
                  <c:v>38.692908921245909</c:v>
                </c:pt>
                <c:pt idx="9">
                  <c:v>39.447846280826418</c:v>
                </c:pt>
                <c:pt idx="10">
                  <c:v>43.564606527261063</c:v>
                </c:pt>
                <c:pt idx="11">
                  <c:v>44.909951680100697</c:v>
                </c:pt>
                <c:pt idx="12">
                  <c:v>46.929164273773935</c:v>
                </c:pt>
                <c:pt idx="13">
                  <c:v>54.306318914574724</c:v>
                </c:pt>
                <c:pt idx="14">
                  <c:v>58.643571811730794</c:v>
                </c:pt>
                <c:pt idx="15">
                  <c:v>52.93584814743155</c:v>
                </c:pt>
                <c:pt idx="16">
                  <c:v>49.118399531065386</c:v>
                </c:pt>
                <c:pt idx="17">
                  <c:v>54.728008571859903</c:v>
                </c:pt>
                <c:pt idx="18">
                  <c:v>53.914525052236741</c:v>
                </c:pt>
                <c:pt idx="19">
                  <c:v>53.414884235535119</c:v>
                </c:pt>
                <c:pt idx="20">
                  <c:v>54.917938972033454</c:v>
                </c:pt>
                <c:pt idx="21">
                  <c:v>54.978513080354986</c:v>
                </c:pt>
                <c:pt idx="22">
                  <c:v>55.435269976723553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completo'!$A$32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3.0009918710900054E-2"/>
                  <c:y val="2.0887388054416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82185108634817E-2"/>
                      <c:h val="5.61662621281088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completo'!$M$32:$AI$32</c:f>
              <c:numCache>
                <c:formatCode>#,##0.00</c:formatCode>
                <c:ptCount val="23"/>
                <c:pt idx="0">
                  <c:v>9.2852674488921849</c:v>
                </c:pt>
                <c:pt idx="1">
                  <c:v>9.1498681752159712</c:v>
                </c:pt>
                <c:pt idx="2">
                  <c:v>9.4269144363385209</c:v>
                </c:pt>
                <c:pt idx="3">
                  <c:v>11.402972062690436</c:v>
                </c:pt>
                <c:pt idx="4">
                  <c:v>11.557043392198997</c:v>
                </c:pt>
                <c:pt idx="5">
                  <c:v>11.635608823148905</c:v>
                </c:pt>
                <c:pt idx="6">
                  <c:v>11.052652629876379</c:v>
                </c:pt>
                <c:pt idx="7">
                  <c:v>11.746635518510038</c:v>
                </c:pt>
                <c:pt idx="8">
                  <c:v>12.686024869203733</c:v>
                </c:pt>
                <c:pt idx="9">
                  <c:v>12.649302387221793</c:v>
                </c:pt>
                <c:pt idx="10">
                  <c:v>12.30264804604427</c:v>
                </c:pt>
                <c:pt idx="11">
                  <c:v>14.496678342893546</c:v>
                </c:pt>
                <c:pt idx="12">
                  <c:v>16.993664029920858</c:v>
                </c:pt>
                <c:pt idx="13">
                  <c:v>19.986735642657965</c:v>
                </c:pt>
                <c:pt idx="14">
                  <c:v>22.455889303369883</c:v>
                </c:pt>
                <c:pt idx="15">
                  <c:v>22.864499301240937</c:v>
                </c:pt>
                <c:pt idx="16">
                  <c:v>24.649626641191492</c:v>
                </c:pt>
                <c:pt idx="17">
                  <c:v>20.317673761519639</c:v>
                </c:pt>
                <c:pt idx="18">
                  <c:v>18.475747754044491</c:v>
                </c:pt>
                <c:pt idx="19">
                  <c:v>18.71129447951677</c:v>
                </c:pt>
                <c:pt idx="20">
                  <c:v>20.548727280218923</c:v>
                </c:pt>
                <c:pt idx="21">
                  <c:v>19.25627480711227</c:v>
                </c:pt>
                <c:pt idx="22">
                  <c:v>19.80474369192082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IBGE/FGVDADOS/Cepea-Esalq-USP/Conab. Elaboração: CGPLAC/DAEP/SPA/MAPA.</a:t>
                </a: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04-491D-BBF4-2AB38BB99FD8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04-491D-BBF4-2AB38BB99FD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Laspeyres!$B$5:$B$37</c:f>
              <c:numCache>
                <c:formatCode>#,##0.00</c:formatCode>
                <c:ptCount val="33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253.8258521235316</c:v>
                </c:pt>
                <c:pt idx="28">
                  <c:v>245.13449547955108</c:v>
                </c:pt>
                <c:pt idx="29">
                  <c:v>248.61895382494558</c:v>
                </c:pt>
                <c:pt idx="30">
                  <c:v>258.84777688038417</c:v>
                </c:pt>
                <c:pt idx="31">
                  <c:v>254.98782385273259</c:v>
                </c:pt>
                <c:pt idx="32">
                  <c:v>257.0749943487441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CGPLAC/DAEP/SPA/MAPA.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tickLblSkip val="1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 b="1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6991259120132918E-2"/>
          <c:y val="0.40760129696822994"/>
          <c:w val="0.92411254785812325"/>
          <c:h val="0.44854011971405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'VBP completo'!$AH$3</c:f>
              <c:strCache>
                <c:ptCount val="1"/>
                <c:pt idx="0">
                  <c:v>2021</c:v>
                </c:pt>
              </c:strCache>
            </c:strRef>
          </c:tx>
          <c:spPr>
            <a:pattFill prst="dkDnDiag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92D050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1007751937984496E-3"/>
                  <c:y val="-4.40059935036856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4E-4D53-BBD9-AE73FEA7C5A3}"/>
                </c:ext>
              </c:extLst>
            </c:dLbl>
            <c:dLbl>
              <c:idx val="1"/>
              <c:layout>
                <c:manualLayout>
                  <c:x val="-5.6846888519531126E-17"/>
                  <c:y val="-3.42313532647499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4E-4D53-BBD9-AE73FEA7C5A3}"/>
                </c:ext>
              </c:extLst>
            </c:dLbl>
            <c:dLbl>
              <c:idx val="2"/>
              <c:layout>
                <c:manualLayout>
                  <c:x val="-7.3022035036319271E-3"/>
                  <c:y val="1.69527659617260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4E-4D53-BBD9-AE73FEA7C5A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completo'!$AH$27,'VBP completo'!$AH$33:$AH$34)</c:f>
              <c:numCache>
                <c:formatCode>#,##0.00</c:formatCode>
                <c:ptCount val="3"/>
                <c:pt idx="0">
                  <c:v>828.77629642498516</c:v>
                </c:pt>
                <c:pt idx="1">
                  <c:v>388.41742108323115</c:v>
                </c:pt>
                <c:pt idx="2">
                  <c:v>1217.1937175082162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A-41FF-AA75-171EA8C813B8}"/>
            </c:ext>
          </c:extLst>
        </c:ser>
        <c:ser>
          <c:idx val="1"/>
          <c:order val="1"/>
          <c:tx>
            <c:strRef>
              <c:f>'VBP completo'!$AI$3</c:f>
              <c:strCache>
                <c:ptCount val="1"/>
                <c:pt idx="0">
                  <c:v>2022**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EE-4CDA-A814-8489402E0A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completo'!$AI$27,'VBP completo'!$AI$33:$AI$34)</c:f>
              <c:numCache>
                <c:formatCode>#,##0.00</c:formatCode>
                <c:ptCount val="3"/>
                <c:pt idx="0">
                  <c:v>853.25161829076808</c:v>
                </c:pt>
                <c:pt idx="1">
                  <c:v>367.10230183329554</c:v>
                </c:pt>
                <c:pt idx="2">
                  <c:v>1220.3539201240637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D1-4514-BC38-D1D9BC5CA7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737294008"/>
        <c:axId val="737293680"/>
      </c:barChart>
      <c:lineChart>
        <c:grouping val="standard"/>
        <c:varyColors val="0"/>
        <c:ser>
          <c:idx val="2"/>
          <c:order val="2"/>
          <c:tx>
            <c:strRef>
              <c:f>'VBP completo'!$AK$3</c:f>
              <c:strCache>
                <c:ptCount val="1"/>
                <c:pt idx="0">
                  <c:v>% 2022/2021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1303424281267166E-2"/>
                  <c:y val="-0.445851509940567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D1-4514-BC38-D1D9BC5CA77C}"/>
                </c:ext>
              </c:extLst>
            </c:dLbl>
            <c:dLbl>
              <c:idx val="1"/>
              <c:layout>
                <c:manualLayout>
                  <c:x val="-7.4401025453213698E-2"/>
                  <c:y val="-0.299670759545861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FD1-4514-BC38-D1D9BC5CA77C}"/>
                </c:ext>
              </c:extLst>
            </c:dLbl>
            <c:dLbl>
              <c:idx val="2"/>
              <c:layout>
                <c:manualLayout>
                  <c:x val="-5.8899591039492272E-2"/>
                  <c:y val="-0.54163131907362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D1-4514-BC38-D1D9BC5CA77C}"/>
                </c:ext>
              </c:extLst>
            </c:dLbl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completo'!$AK$27,'VBP completo'!$AK$33:$AK$34)</c:f>
              <c:numCache>
                <c:formatCode>0.0%</c:formatCode>
                <c:ptCount val="3"/>
                <c:pt idx="0">
                  <c:v>2.9531879677736628E-2</c:v>
                </c:pt>
                <c:pt idx="1">
                  <c:v>-5.4876836343980884E-2</c:v>
                </c:pt>
                <c:pt idx="2">
                  <c:v>2.5963021090158467E-3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FD1-4514-BC38-D1D9BC5CA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294008"/>
        <c:axId val="737293680"/>
      </c:lineChart>
      <c:catAx>
        <c:axId val="737294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1000" b="0" i="0" u="none" strike="noStrike" baseline="0">
                    <a:effectLst/>
                  </a:rPr>
                  <a:t>Fonte: </a:t>
                </a:r>
                <a:r>
                  <a:rPr lang="pt-BR" sz="1000" b="0" i="0" u="none" strike="noStrike" baseline="0">
                    <a:effectLst/>
                  </a:rPr>
                  <a:t>: CGPLAC/DAEP/SPA/MAPA.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4768357443691628E-2"/>
              <c:y val="0.900245975000251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37293680"/>
        <c:crosses val="autoZero"/>
        <c:auto val="1"/>
        <c:lblAlgn val="ctr"/>
        <c:lblOffset val="100"/>
        <c:noMultiLvlLbl val="0"/>
      </c:catAx>
      <c:valAx>
        <c:axId val="737293680"/>
        <c:scaling>
          <c:orientation val="minMax"/>
          <c:max val="12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layout>
            <c:manualLayout>
              <c:xMode val="edge"/>
              <c:yMode val="edge"/>
              <c:x val="1.8604651162790697E-2"/>
              <c:y val="0.31986605122635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737294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517402185191967"/>
          <c:y val="0.14911957844349918"/>
          <c:w val="0.42536019044131107"/>
          <c:h val="9.11889462093100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VBP completo'!A1"/><Relationship Id="rId7" Type="http://schemas.openxmlformats.org/officeDocument/2006/relationships/hyperlink" Target="#Varia&#231;&#227;o!A1"/><Relationship Id="rId2" Type="http://schemas.openxmlformats.org/officeDocument/2006/relationships/hyperlink" Target="#VBP!A1"/><Relationship Id="rId1" Type="http://schemas.openxmlformats.org/officeDocument/2006/relationships/image" Target="../media/image1.jpeg"/><Relationship Id="rId6" Type="http://schemas.openxmlformats.org/officeDocument/2006/relationships/hyperlink" Target="#Laspeyres!A1"/><Relationship Id="rId5" Type="http://schemas.openxmlformats.org/officeDocument/2006/relationships/hyperlink" Target="#'VBP Completo Nominal'!A1"/><Relationship Id="rId4" Type="http://schemas.openxmlformats.org/officeDocument/2006/relationships/hyperlink" Target="#'Ranking 2022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APA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379095</xdr:colOff>
      <xdr:row>6</xdr:row>
      <xdr:rowOff>36195</xdr:rowOff>
    </xdr:from>
    <xdr:to>
      <xdr:col>3</xdr:col>
      <xdr:colOff>493395</xdr:colOff>
      <xdr:row>7</xdr:row>
      <xdr:rowOff>121920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993EB6B7-7815-411E-B833-B408B7D3E428}"/>
            </a:ext>
          </a:extLst>
        </xdr:cNvPr>
        <xdr:cNvSpPr txBox="1"/>
      </xdr:nvSpPr>
      <xdr:spPr>
        <a:xfrm>
          <a:off x="988695" y="1483995"/>
          <a:ext cx="13335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 b="1"/>
            <a:t>mês/2020</a:t>
          </a:r>
        </a:p>
      </xdr:txBody>
    </xdr:sp>
    <xdr:clientData/>
  </xdr:twoCellAnchor>
  <xdr:twoCellAnchor>
    <xdr:from>
      <xdr:col>0</xdr:col>
      <xdr:colOff>409576</xdr:colOff>
      <xdr:row>1</xdr:row>
      <xdr:rowOff>123826</xdr:rowOff>
    </xdr:from>
    <xdr:to>
      <xdr:col>10</xdr:col>
      <xdr:colOff>561976</xdr:colOff>
      <xdr:row>26</xdr:row>
      <xdr:rowOff>19051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BEF077A8-F77D-40EB-815A-2A74E3B8D001}"/>
            </a:ext>
          </a:extLst>
        </xdr:cNvPr>
        <xdr:cNvSpPr/>
      </xdr:nvSpPr>
      <xdr:spPr>
        <a:xfrm>
          <a:off x="409576" y="666751"/>
          <a:ext cx="6248400" cy="4419600"/>
        </a:xfrm>
        <a:prstGeom prst="rect">
          <a:avLst/>
        </a:prstGeom>
        <a:gradFill flip="none" rotWithShape="1"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ln>
              <a:solidFill>
                <a:srgbClr val="001848"/>
              </a:solidFill>
            </a:ln>
          </a:endParaRPr>
        </a:p>
      </xdr:txBody>
    </xdr:sp>
    <xdr:clientData/>
  </xdr:twoCellAnchor>
  <xdr:twoCellAnchor editAs="oneCell">
    <xdr:from>
      <xdr:col>0</xdr:col>
      <xdr:colOff>546758</xdr:colOff>
      <xdr:row>2</xdr:row>
      <xdr:rowOff>107022</xdr:rowOff>
    </xdr:from>
    <xdr:to>
      <xdr:col>10</xdr:col>
      <xdr:colOff>420794</xdr:colOff>
      <xdr:row>25</xdr:row>
      <xdr:rowOff>19050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27E4BCA-3D70-4BE8-9B06-9AEEA8C4E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58" y="830922"/>
          <a:ext cx="5970036" cy="4074453"/>
        </a:xfrm>
        <a:prstGeom prst="rect">
          <a:avLst/>
        </a:prstGeom>
      </xdr:spPr>
    </xdr:pic>
    <xdr:clientData/>
  </xdr:twoCellAnchor>
  <xdr:twoCellAnchor>
    <xdr:from>
      <xdr:col>1</xdr:col>
      <xdr:colOff>426827</xdr:colOff>
      <xdr:row>7</xdr:row>
      <xdr:rowOff>74573</xdr:rowOff>
    </xdr:from>
    <xdr:to>
      <xdr:col>3</xdr:col>
      <xdr:colOff>541127</xdr:colOff>
      <xdr:row>8</xdr:row>
      <xdr:rowOff>179348</xdr:rowOff>
    </xdr:to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B697CEDB-CBAA-43ED-A7F3-F6F65D6C1C25}"/>
            </a:ext>
          </a:extLst>
        </xdr:cNvPr>
        <xdr:cNvSpPr txBox="1"/>
      </xdr:nvSpPr>
      <xdr:spPr>
        <a:xfrm>
          <a:off x="1036427" y="1703348"/>
          <a:ext cx="13335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julho/2022</a:t>
          </a:r>
        </a:p>
      </xdr:txBody>
    </xdr:sp>
    <xdr:clientData/>
  </xdr:twoCellAnchor>
  <xdr:twoCellAnchor>
    <xdr:from>
      <xdr:col>11</xdr:col>
      <xdr:colOff>318359</xdr:colOff>
      <xdr:row>7</xdr:row>
      <xdr:rowOff>17145</xdr:rowOff>
    </xdr:from>
    <xdr:to>
      <xdr:col>14</xdr:col>
      <xdr:colOff>64757</xdr:colOff>
      <xdr:row>9</xdr:row>
      <xdr:rowOff>26670</xdr:rowOff>
    </xdr:to>
    <xdr:sp macro="" textlink="">
      <xdr:nvSpPr>
        <xdr:cNvPr id="12" name="Retângulo: Cantos Arredondados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843D45-B0F1-41A6-9090-CE93C7278A92}"/>
            </a:ext>
          </a:extLst>
        </xdr:cNvPr>
        <xdr:cNvSpPr/>
      </xdr:nvSpPr>
      <xdr:spPr>
        <a:xfrm>
          <a:off x="7023959" y="1283970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VBP Brasil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7</xdr:row>
      <xdr:rowOff>12382</xdr:rowOff>
    </xdr:from>
    <xdr:to>
      <xdr:col>17</xdr:col>
      <xdr:colOff>322330</xdr:colOff>
      <xdr:row>9</xdr:row>
      <xdr:rowOff>31432</xdr:rowOff>
    </xdr:to>
    <xdr:sp macro="" textlink="">
      <xdr:nvSpPr>
        <xdr:cNvPr id="15" name="Retângulo: Cantos Arredondados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646DE1-24B8-4D91-B326-B3B09733BAA7}"/>
            </a:ext>
          </a:extLst>
        </xdr:cNvPr>
        <xdr:cNvSpPr/>
      </xdr:nvSpPr>
      <xdr:spPr>
        <a:xfrm>
          <a:off x="8442787" y="1279207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Real</a:t>
          </a:r>
        </a:p>
      </xdr:txBody>
    </xdr:sp>
    <xdr:clientData/>
  </xdr:twoCellAnchor>
  <xdr:twoCellAnchor>
    <xdr:from>
      <xdr:col>13</xdr:col>
      <xdr:colOff>424921</xdr:colOff>
      <xdr:row>15</xdr:row>
      <xdr:rowOff>66675</xdr:rowOff>
    </xdr:from>
    <xdr:to>
      <xdr:col>15</xdr:col>
      <xdr:colOff>491596</xdr:colOff>
      <xdr:row>17</xdr:row>
      <xdr:rowOff>71350</xdr:rowOff>
    </xdr:to>
    <xdr:sp macro="" textlink="">
      <xdr:nvSpPr>
        <xdr:cNvPr id="16" name="Retângulo: Cantos Arredondados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B66ECE-CF25-4E1E-8289-835227384B2C}"/>
            </a:ext>
          </a:extLst>
        </xdr:cNvPr>
        <xdr:cNvSpPr/>
      </xdr:nvSpPr>
      <xdr:spPr>
        <a:xfrm>
          <a:off x="8083021" y="2781300"/>
          <a:ext cx="1285875" cy="36662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Ranking </a:t>
          </a:r>
        </a:p>
      </xdr:txBody>
    </xdr:sp>
    <xdr:clientData/>
  </xdr:twoCellAnchor>
  <xdr:twoCellAnchor>
    <xdr:from>
      <xdr:col>11</xdr:col>
      <xdr:colOff>211667</xdr:colOff>
      <xdr:row>3</xdr:row>
      <xdr:rowOff>69849</xdr:rowOff>
    </xdr:from>
    <xdr:to>
      <xdr:col>17</xdr:col>
      <xdr:colOff>276225</xdr:colOff>
      <xdr:row>5</xdr:row>
      <xdr:rowOff>152400</xdr:rowOff>
    </xdr:to>
    <xdr:sp macro="" textlink="">
      <xdr:nvSpPr>
        <xdr:cNvPr id="17" name="Retângulo: Cantos Arredondados 16">
          <a:extLst>
            <a:ext uri="{FF2B5EF4-FFF2-40B4-BE49-F238E27FC236}">
              <a16:creationId xmlns:a16="http://schemas.microsoft.com/office/drawing/2014/main" id="{8BBE524F-BE75-4DA1-AFB8-AA161C94474B}"/>
            </a:ext>
          </a:extLst>
        </xdr:cNvPr>
        <xdr:cNvSpPr/>
      </xdr:nvSpPr>
      <xdr:spPr>
        <a:xfrm>
          <a:off x="6917267" y="612774"/>
          <a:ext cx="3455458" cy="444501"/>
        </a:xfrm>
        <a:prstGeom prst="roundRect">
          <a:avLst>
            <a:gd name="adj" fmla="val 50000"/>
          </a:avLst>
        </a:prstGeom>
        <a:gradFill flip="none" rotWithShape="1">
          <a:gsLst>
            <a:gs pos="0">
              <a:schemeClr val="accent3">
                <a:lumMod val="89000"/>
              </a:schemeClr>
            </a:gs>
            <a:gs pos="23000">
              <a:schemeClr val="accent3">
                <a:lumMod val="89000"/>
              </a:schemeClr>
            </a:gs>
            <a:gs pos="69000">
              <a:schemeClr val="accent3">
                <a:lumMod val="75000"/>
              </a:schemeClr>
            </a:gs>
            <a:gs pos="97000">
              <a:schemeClr val="accent3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VBP BRASIL - Selecione</a:t>
          </a:r>
          <a:endParaRPr lang="pt-BR" sz="1800" b="1">
            <a:solidFill>
              <a:schemeClr val="accent3">
                <a:lumMod val="75000"/>
              </a:schemeClr>
            </a:solidFill>
          </a:endParaRPr>
        </a:p>
      </xdr:txBody>
    </xdr:sp>
    <xdr:clientData/>
  </xdr:twoCellAnchor>
  <xdr:twoCellAnchor>
    <xdr:from>
      <xdr:col>12</xdr:col>
      <xdr:colOff>200025</xdr:colOff>
      <xdr:row>12</xdr:row>
      <xdr:rowOff>108903</xdr:rowOff>
    </xdr:from>
    <xdr:to>
      <xdr:col>17</xdr:col>
      <xdr:colOff>112780</xdr:colOff>
      <xdr:row>14</xdr:row>
      <xdr:rowOff>127953</xdr:rowOff>
    </xdr:to>
    <xdr:sp macro="" textlink="">
      <xdr:nvSpPr>
        <xdr:cNvPr id="18" name="Retângulo: Cantos Arredondados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8B79DA-F7FE-43FF-B5EF-A1AAC521CF2D}"/>
            </a:ext>
          </a:extLst>
        </xdr:cNvPr>
        <xdr:cNvSpPr/>
      </xdr:nvSpPr>
      <xdr:spPr>
        <a:xfrm>
          <a:off x="7248525" y="2280603"/>
          <a:ext cx="2960755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Nominal </a:t>
          </a:r>
        </a:p>
      </xdr:txBody>
    </xdr:sp>
    <xdr:clientData/>
  </xdr:twoCellAnchor>
  <xdr:twoCellAnchor>
    <xdr:from>
      <xdr:col>11</xdr:col>
      <xdr:colOff>318359</xdr:colOff>
      <xdr:row>9</xdr:row>
      <xdr:rowOff>153512</xdr:rowOff>
    </xdr:from>
    <xdr:to>
      <xdr:col>14</xdr:col>
      <xdr:colOff>64757</xdr:colOff>
      <xdr:row>11</xdr:row>
      <xdr:rowOff>163037</xdr:rowOff>
    </xdr:to>
    <xdr:sp macro="" textlink="">
      <xdr:nvSpPr>
        <xdr:cNvPr id="19" name="Retângulo: Cantos Arredondados 1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D669DD2-24E5-4EAD-BFBC-16B4E4DF9FB9}"/>
            </a:ext>
          </a:extLst>
        </xdr:cNvPr>
        <xdr:cNvSpPr/>
      </xdr:nvSpPr>
      <xdr:spPr>
        <a:xfrm>
          <a:off x="7023959" y="1782287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Laspeyres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9</xdr:row>
      <xdr:rowOff>151130</xdr:rowOff>
    </xdr:from>
    <xdr:to>
      <xdr:col>17</xdr:col>
      <xdr:colOff>322330</xdr:colOff>
      <xdr:row>11</xdr:row>
      <xdr:rowOff>170180</xdr:rowOff>
    </xdr:to>
    <xdr:sp macro="" textlink="">
      <xdr:nvSpPr>
        <xdr:cNvPr id="20" name="Retângulo: Cantos Arredondados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7F4763-2B2B-4D22-A8A0-5001F53C21AE}"/>
            </a:ext>
          </a:extLst>
        </xdr:cNvPr>
        <xdr:cNvSpPr/>
      </xdr:nvSpPr>
      <xdr:spPr>
        <a:xfrm>
          <a:off x="8442787" y="1779905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Variação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183356</xdr:colOff>
      <xdr:row>2</xdr:row>
      <xdr:rowOff>447674</xdr:rowOff>
    </xdr:from>
    <xdr:to>
      <xdr:col>21</xdr:col>
      <xdr:colOff>304800</xdr:colOff>
      <xdr:row>14</xdr:row>
      <xdr:rowOff>171450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217170</xdr:colOff>
      <xdr:row>15</xdr:row>
      <xdr:rowOff>106680</xdr:rowOff>
    </xdr:from>
    <xdr:to>
      <xdr:col>21</xdr:col>
      <xdr:colOff>323850</xdr:colOff>
      <xdr:row>27</xdr:row>
      <xdr:rowOff>38100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1279070</xdr:colOff>
      <xdr:row>2</xdr:row>
      <xdr:rowOff>40822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CD534952-2F06-4C0C-9207-2C56FCB01512}"/>
            </a:ext>
          </a:extLst>
        </xdr:cNvPr>
        <xdr:cNvGrpSpPr/>
      </xdr:nvGrpSpPr>
      <xdr:grpSpPr>
        <a:xfrm>
          <a:off x="0" y="0"/>
          <a:ext cx="1279070" cy="450397"/>
          <a:chOff x="0" y="0"/>
          <a:chExt cx="1583530" cy="432820"/>
        </a:xfrm>
      </xdr:grpSpPr>
      <xdr:sp macro="" textlink="">
        <xdr:nvSpPr>
          <xdr:cNvPr id="10" name="Seta: para a Esquerda 9">
            <a:extLst>
              <a:ext uri="{FF2B5EF4-FFF2-40B4-BE49-F238E27FC236}">
                <a16:creationId xmlns:a16="http://schemas.microsoft.com/office/drawing/2014/main" id="{3779AECB-C459-4E23-8776-3433B182DBC1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" name="Retângulo: Cantos Arredondados 1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E3704A7-0320-4DFE-9A44-D39F5C21CCBC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0</xdr:col>
      <xdr:colOff>1306284</xdr:colOff>
      <xdr:row>2</xdr:row>
      <xdr:rowOff>13607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6737A081-7EE4-4543-AB89-1CB3471F1AE0}"/>
            </a:ext>
          </a:extLst>
        </xdr:cNvPr>
        <xdr:cNvGrpSpPr/>
      </xdr:nvGrpSpPr>
      <xdr:grpSpPr>
        <a:xfrm>
          <a:off x="27214" y="0"/>
          <a:ext cx="1279070" cy="451757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1BD9F261-163C-4164-9563-E61165F6B0F2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1BAAD14-E39E-4E7A-A949-E6D4764BB377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192405</xdr:colOff>
      <xdr:row>3</xdr:row>
      <xdr:rowOff>7620</xdr:rowOff>
    </xdr:from>
    <xdr:to>
      <xdr:col>11</xdr:col>
      <xdr:colOff>493395</xdr:colOff>
      <xdr:row>15</xdr:row>
      <xdr:rowOff>200025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517072</xdr:colOff>
      <xdr:row>0</xdr:row>
      <xdr:rowOff>81642</xdr:rowOff>
    </xdr:from>
    <xdr:to>
      <xdr:col>7</xdr:col>
      <xdr:colOff>503464</xdr:colOff>
      <xdr:row>2</xdr:row>
      <xdr:rowOff>204106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72582DD2-1A09-48B5-871D-3C25E79A768A}"/>
            </a:ext>
          </a:extLst>
        </xdr:cNvPr>
        <xdr:cNvGrpSpPr/>
      </xdr:nvGrpSpPr>
      <xdr:grpSpPr>
        <a:xfrm>
          <a:off x="4760989" y="81642"/>
          <a:ext cx="1171725" cy="588131"/>
          <a:chOff x="0" y="0"/>
          <a:chExt cx="1583530" cy="432820"/>
        </a:xfrm>
      </xdr:grpSpPr>
      <xdr:sp macro="" textlink="">
        <xdr:nvSpPr>
          <xdr:cNvPr id="4" name="Seta: para a Esquerda 3">
            <a:extLst>
              <a:ext uri="{FF2B5EF4-FFF2-40B4-BE49-F238E27FC236}">
                <a16:creationId xmlns:a16="http://schemas.microsoft.com/office/drawing/2014/main" id="{CD03C408-FC53-4CCC-A20E-6C33EB79E1A5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5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5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" name="Retângulo: Cantos Arredondado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D7851BB-EEFC-44B4-8561-F5A814418619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1279071</xdr:colOff>
      <xdr:row>2</xdr:row>
      <xdr:rowOff>13607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6541E7F8-9CE7-40B1-8B85-713D3F7C870E}"/>
            </a:ext>
          </a:extLst>
        </xdr:cNvPr>
        <xdr:cNvGrpSpPr/>
      </xdr:nvGrpSpPr>
      <xdr:grpSpPr>
        <a:xfrm>
          <a:off x="0" y="0"/>
          <a:ext cx="1279071" cy="442232"/>
          <a:chOff x="0" y="0"/>
          <a:chExt cx="1583530" cy="43282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FF6ABE00-0D1F-4523-92E5-AEF4C7F36619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rgbClr val="EA813A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rgbClr val="EA813A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" name="Retângulo: Cantos Arredondados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D83023C-44C7-491A-8079-79D065EDAF38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40822</xdr:rowOff>
    </xdr:from>
    <xdr:to>
      <xdr:col>0</xdr:col>
      <xdr:colOff>1333499</xdr:colOff>
      <xdr:row>1</xdr:row>
      <xdr:rowOff>204108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9B65D3C8-612A-4109-9091-EE1995F60E7F}"/>
            </a:ext>
          </a:extLst>
        </xdr:cNvPr>
        <xdr:cNvGrpSpPr/>
      </xdr:nvGrpSpPr>
      <xdr:grpSpPr>
        <a:xfrm>
          <a:off x="54429" y="40822"/>
          <a:ext cx="1279070" cy="449036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EDC1B6B1-8C64-42C5-82F0-47D9BAABE22F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C8AD6410-317F-4109-BB0C-516FF21EC67E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15</xdr:row>
      <xdr:rowOff>0</xdr:rowOff>
    </xdr:from>
    <xdr:to>
      <xdr:col>9</xdr:col>
      <xdr:colOff>123825</xdr:colOff>
      <xdr:row>25</xdr:row>
      <xdr:rowOff>200025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5D27AF4-3C21-416E-9AEA-F96C12FC84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721180</xdr:colOff>
      <xdr:row>0</xdr:row>
      <xdr:rowOff>0</xdr:rowOff>
    </xdr:from>
    <xdr:to>
      <xdr:col>7</xdr:col>
      <xdr:colOff>0</xdr:colOff>
      <xdr:row>2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E25FF7F7-2FE1-423A-90CE-A520A81CE6A5}"/>
            </a:ext>
          </a:extLst>
        </xdr:cNvPr>
        <xdr:cNvGrpSpPr/>
      </xdr:nvGrpSpPr>
      <xdr:grpSpPr>
        <a:xfrm>
          <a:off x="5436055" y="0"/>
          <a:ext cx="1269545" cy="447675"/>
          <a:chOff x="0" y="0"/>
          <a:chExt cx="1583530" cy="432820"/>
        </a:xfrm>
      </xdr:grpSpPr>
      <xdr:sp macro="" textlink="">
        <xdr:nvSpPr>
          <xdr:cNvPr id="5" name="Seta: para a Esquerda 4">
            <a:extLst>
              <a:ext uri="{FF2B5EF4-FFF2-40B4-BE49-F238E27FC236}">
                <a16:creationId xmlns:a16="http://schemas.microsoft.com/office/drawing/2014/main" id="{E5CF1E9F-5A4D-4EC7-8F73-0E1C504D5210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6" name="Retângulo: Cantos Arredondados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D666735-035A-4DD3-B7BF-10643182AC63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D7765-01DC-43F8-B299-19D95FD71893}">
  <dimension ref="A1"/>
  <sheetViews>
    <sheetView showGridLines="0" showRowColHeaders="0" tabSelected="1" zoomScale="90" zoomScaleNormal="90" workbookViewId="0">
      <selection activeCell="O33" sqref="O33"/>
    </sheetView>
  </sheetViews>
  <sheetFormatPr defaultRowHeight="14.25" x14ac:dyDescent="0.25"/>
  <cols>
    <col min="1" max="11" width="9.140625" style="141"/>
    <col min="12" max="12" width="5.140625" style="141" customWidth="1"/>
    <col min="13" max="16384" width="9.140625" style="141"/>
  </cols>
  <sheetData>
    <row r="1" spans="1:1" x14ac:dyDescent="0.25">
      <c r="A1" s="141" t="s">
        <v>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7"/>
  <sheetViews>
    <sheetView showGridLines="0" zoomScaleNormal="10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A3" sqref="A3"/>
    </sheetView>
  </sheetViews>
  <sheetFormatPr defaultColWidth="8.85546875" defaultRowHeight="17.25" x14ac:dyDescent="0.3"/>
  <cols>
    <col min="1" max="1" width="22" style="3" bestFit="1" customWidth="1"/>
    <col min="2" max="3" width="18.7109375" style="3" bestFit="1" customWidth="1"/>
    <col min="4" max="6" width="20.5703125" style="3" bestFit="1" customWidth="1"/>
    <col min="7" max="8" width="13.140625" style="3" bestFit="1" customWidth="1"/>
    <col min="9" max="9" width="10.140625" style="3" bestFit="1" customWidth="1"/>
    <col min="10" max="16384" width="8.85546875" style="3"/>
  </cols>
  <sheetData>
    <row r="1" spans="1:22" ht="15.6" customHeight="1" x14ac:dyDescent="0.3">
      <c r="A1" s="1" t="s">
        <v>29</v>
      </c>
      <c r="B1" s="1"/>
      <c r="C1" s="1"/>
      <c r="D1" s="1"/>
      <c r="E1" s="1"/>
      <c r="F1" s="1"/>
      <c r="G1" s="1"/>
      <c r="H1" s="1"/>
      <c r="I1" s="1"/>
    </row>
    <row r="2" spans="1:22" x14ac:dyDescent="0.3">
      <c r="A2" s="4" t="s">
        <v>16</v>
      </c>
      <c r="B2" s="4"/>
      <c r="C2" s="4"/>
      <c r="D2" s="4"/>
      <c r="E2" s="4"/>
      <c r="F2" s="4"/>
      <c r="G2" s="5"/>
      <c r="H2" s="5"/>
      <c r="I2" s="5"/>
    </row>
    <row r="3" spans="1:22" ht="35.25" thickBot="1" x14ac:dyDescent="0.35">
      <c r="A3" s="6" t="s">
        <v>10</v>
      </c>
      <c r="B3" s="7">
        <v>2018</v>
      </c>
      <c r="C3" s="7">
        <v>2019</v>
      </c>
      <c r="D3" s="7">
        <v>2020</v>
      </c>
      <c r="E3" s="7">
        <v>2021</v>
      </c>
      <c r="F3" s="7" t="s">
        <v>105</v>
      </c>
      <c r="G3" s="8" t="s">
        <v>107</v>
      </c>
      <c r="H3" s="8" t="s">
        <v>108</v>
      </c>
      <c r="I3" s="9" t="s">
        <v>61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21" customHeight="1" thickTop="1" x14ac:dyDescent="0.3">
      <c r="A4" s="11" t="s">
        <v>99</v>
      </c>
      <c r="B4" s="12">
        <v>23183924581.74456</v>
      </c>
      <c r="C4" s="12">
        <v>26664145989.029247</v>
      </c>
      <c r="D4" s="12">
        <v>28794672957.633282</v>
      </c>
      <c r="E4" s="12">
        <v>29660974618.406528</v>
      </c>
      <c r="F4" s="12">
        <v>41277694839.019737</v>
      </c>
      <c r="G4" s="13">
        <v>3.0085483590936102</v>
      </c>
      <c r="H4" s="13">
        <v>39.164998352428682</v>
      </c>
      <c r="I4" s="14"/>
      <c r="J4" s="1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21" customHeight="1" x14ac:dyDescent="0.3">
      <c r="A5" s="17" t="s">
        <v>32</v>
      </c>
      <c r="B5" s="18">
        <v>2102562479.2538643</v>
      </c>
      <c r="C5" s="18">
        <v>2445961101.5981808</v>
      </c>
      <c r="D5" s="18">
        <v>3375813802.9624963</v>
      </c>
      <c r="E5" s="18">
        <v>3090935049.404861</v>
      </c>
      <c r="F5" s="18">
        <v>3214889058.7925291</v>
      </c>
      <c r="G5" s="19">
        <v>-8.4388171322611338</v>
      </c>
      <c r="H5" s="19">
        <v>4.0102430949344736</v>
      </c>
      <c r="I5" s="20"/>
      <c r="J5" s="15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21" customHeight="1" x14ac:dyDescent="0.3">
      <c r="A6" s="11" t="s">
        <v>33</v>
      </c>
      <c r="B6" s="12">
        <v>16564449482.246387</v>
      </c>
      <c r="C6" s="12">
        <v>15646809227.827183</v>
      </c>
      <c r="D6" s="12">
        <v>21577403202.852291</v>
      </c>
      <c r="E6" s="12">
        <v>21600582953.11499</v>
      </c>
      <c r="F6" s="12">
        <v>16843246312.309971</v>
      </c>
      <c r="G6" s="13">
        <v>0.10742604216449347</v>
      </c>
      <c r="H6" s="13">
        <v>-22.024112271094843</v>
      </c>
      <c r="I6" s="14"/>
      <c r="J6" s="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21" customHeight="1" x14ac:dyDescent="0.3">
      <c r="A7" s="17" t="s">
        <v>0</v>
      </c>
      <c r="B7" s="18">
        <v>17005588405.578279</v>
      </c>
      <c r="C7" s="18">
        <v>19586942233.769119</v>
      </c>
      <c r="D7" s="18">
        <v>15153739003.053329</v>
      </c>
      <c r="E7" s="18">
        <v>13502307030.434916</v>
      </c>
      <c r="F7" s="18">
        <v>15188543320.157566</v>
      </c>
      <c r="G7" s="19">
        <v>-10.897851495829947</v>
      </c>
      <c r="H7" s="19">
        <v>12.488505008231442</v>
      </c>
      <c r="I7" s="20"/>
      <c r="J7" s="15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21" customHeight="1" x14ac:dyDescent="0.3">
      <c r="A8" s="11" t="s">
        <v>11</v>
      </c>
      <c r="B8" s="12">
        <v>6800392307.8856411</v>
      </c>
      <c r="C8" s="12">
        <v>12725278730.112434</v>
      </c>
      <c r="D8" s="12">
        <v>10215886284.180191</v>
      </c>
      <c r="E8" s="12">
        <v>9424146513.140316</v>
      </c>
      <c r="F8" s="12">
        <v>11155927529.466646</v>
      </c>
      <c r="G8" s="13">
        <v>-7.7500840261497732</v>
      </c>
      <c r="H8" s="13">
        <v>18.37599844093749</v>
      </c>
      <c r="I8" s="14"/>
      <c r="J8" s="15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21" customHeight="1" x14ac:dyDescent="0.3">
      <c r="A9" s="17" t="s">
        <v>1</v>
      </c>
      <c r="B9" s="18">
        <v>3369857640.3922534</v>
      </c>
      <c r="C9" s="18">
        <v>3539234012.8404403</v>
      </c>
      <c r="D9" s="18">
        <v>4445281266.3465996</v>
      </c>
      <c r="E9" s="18">
        <v>4550621123.5039635</v>
      </c>
      <c r="F9" s="18">
        <v>3394076267.6928902</v>
      </c>
      <c r="G9" s="19">
        <v>2.3697006071325299</v>
      </c>
      <c r="H9" s="19">
        <v>-25.415098827663719</v>
      </c>
      <c r="I9" s="20"/>
      <c r="J9" s="15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21" customHeight="1" x14ac:dyDescent="0.3">
      <c r="A10" s="11" t="s">
        <v>34</v>
      </c>
      <c r="B10" s="12">
        <v>41793014172.399933</v>
      </c>
      <c r="C10" s="12">
        <v>31022698182.904808</v>
      </c>
      <c r="D10" s="12">
        <v>44349106562.44632</v>
      </c>
      <c r="E10" s="12">
        <v>45765220194.701248</v>
      </c>
      <c r="F10" s="12">
        <v>62160854808.813416</v>
      </c>
      <c r="G10" s="13">
        <v>3.1931052100473645</v>
      </c>
      <c r="H10" s="13">
        <v>35.825534203395961</v>
      </c>
      <c r="I10" s="14"/>
      <c r="J10" s="15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21" customHeight="1" x14ac:dyDescent="0.3">
      <c r="A11" s="17" t="s">
        <v>18</v>
      </c>
      <c r="B11" s="18">
        <v>102232284546.86974</v>
      </c>
      <c r="C11" s="18">
        <v>92360775767.393509</v>
      </c>
      <c r="D11" s="18">
        <v>89495239770.578598</v>
      </c>
      <c r="E11" s="18">
        <v>93968969864.485977</v>
      </c>
      <c r="F11" s="18">
        <v>103546321326.61778</v>
      </c>
      <c r="G11" s="19">
        <v>4.9988469837902061</v>
      </c>
      <c r="H11" s="19">
        <v>10.192036239136648</v>
      </c>
      <c r="I11" s="20"/>
      <c r="J11" s="15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21" customHeight="1" x14ac:dyDescent="0.3">
      <c r="A12" s="11" t="s">
        <v>2</v>
      </c>
      <c r="B12" s="12">
        <v>9673966121.9279652</v>
      </c>
      <c r="C12" s="12">
        <v>15164717430.779259</v>
      </c>
      <c r="D12" s="12">
        <v>16792128360.216681</v>
      </c>
      <c r="E12" s="12">
        <v>14284413516.300123</v>
      </c>
      <c r="F12" s="12">
        <v>15726701412.96772</v>
      </c>
      <c r="G12" s="13">
        <v>-14.933871336153837</v>
      </c>
      <c r="H12" s="13">
        <v>10.09693464153627</v>
      </c>
      <c r="I12" s="14"/>
      <c r="J12" s="15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21" customHeight="1" x14ac:dyDescent="0.3">
      <c r="A13" s="17" t="s">
        <v>3</v>
      </c>
      <c r="B13" s="18">
        <v>20880148034.801151</v>
      </c>
      <c r="C13" s="18">
        <v>20888802686.629917</v>
      </c>
      <c r="D13" s="18">
        <v>18948474847.204109</v>
      </c>
      <c r="E13" s="18">
        <v>18535365167.066071</v>
      </c>
      <c r="F13" s="18">
        <v>17576924776.460674</v>
      </c>
      <c r="G13" s="19">
        <v>-2.18017377899411</v>
      </c>
      <c r="H13" s="19">
        <v>-5.170874066772468</v>
      </c>
      <c r="I13" s="20"/>
      <c r="J13" s="15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21" customHeight="1" x14ac:dyDescent="0.3">
      <c r="A14" s="11" t="s">
        <v>4</v>
      </c>
      <c r="B14" s="12">
        <v>80816277.458347455</v>
      </c>
      <c r="C14" s="12">
        <v>104275763.63582967</v>
      </c>
      <c r="D14" s="12">
        <v>127452953.05356662</v>
      </c>
      <c r="E14" s="12">
        <v>98170198.912136957</v>
      </c>
      <c r="F14" s="12">
        <v>137432789.23928329</v>
      </c>
      <c r="G14" s="13">
        <v>-22.975343795386639</v>
      </c>
      <c r="H14" s="13">
        <v>39.99440844801245</v>
      </c>
      <c r="I14" s="14"/>
      <c r="J14" s="15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21" customHeight="1" x14ac:dyDescent="0.3">
      <c r="A15" s="17" t="s">
        <v>5</v>
      </c>
      <c r="B15" s="18">
        <v>16385953136.281197</v>
      </c>
      <c r="C15" s="18">
        <v>13443952295.809656</v>
      </c>
      <c r="D15" s="18">
        <v>13381732645.431797</v>
      </c>
      <c r="E15" s="18">
        <v>12611304824.986439</v>
      </c>
      <c r="F15" s="18">
        <v>13583333575.41036</v>
      </c>
      <c r="G15" s="19">
        <v>-5.7573099153820255</v>
      </c>
      <c r="H15" s="19">
        <v>7.7075985705941097</v>
      </c>
      <c r="I15" s="20"/>
      <c r="J15" s="15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21" customHeight="1" x14ac:dyDescent="0.3">
      <c r="A16" s="11" t="s">
        <v>6</v>
      </c>
      <c r="B16" s="12">
        <v>79004861968.750778</v>
      </c>
      <c r="C16" s="12">
        <v>99676823167.792984</v>
      </c>
      <c r="D16" s="12">
        <v>125798029653.10255</v>
      </c>
      <c r="E16" s="12">
        <v>135315721547.66713</v>
      </c>
      <c r="F16" s="12">
        <v>157782474810.03494</v>
      </c>
      <c r="G16" s="13">
        <v>7.5658513259788895</v>
      </c>
      <c r="H16" s="13">
        <v>16.603209889734451</v>
      </c>
      <c r="I16" s="14"/>
      <c r="J16" s="15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21" customHeight="1" x14ac:dyDescent="0.3">
      <c r="A17" s="17" t="s">
        <v>7</v>
      </c>
      <c r="B17" s="18">
        <v>238697002980.51062</v>
      </c>
      <c r="C17" s="18">
        <v>215769273290.42825</v>
      </c>
      <c r="D17" s="18">
        <v>308223975683.05396</v>
      </c>
      <c r="E17" s="18">
        <v>393217095671.15826</v>
      </c>
      <c r="F17" s="18">
        <v>350560294515.0274</v>
      </c>
      <c r="G17" s="19">
        <v>27.57511637430261</v>
      </c>
      <c r="H17" s="19">
        <v>-10.848155287684669</v>
      </c>
      <c r="I17" s="20"/>
      <c r="J17" s="15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21" customHeight="1" x14ac:dyDescent="0.3">
      <c r="A18" s="11" t="s">
        <v>14</v>
      </c>
      <c r="B18" s="12">
        <v>15723216991.90489</v>
      </c>
      <c r="C18" s="12">
        <v>16228224948.72489</v>
      </c>
      <c r="D18" s="12">
        <v>14095899502.3505</v>
      </c>
      <c r="E18" s="12">
        <v>12431647479.852039</v>
      </c>
      <c r="F18" s="12">
        <v>16161928422.61758</v>
      </c>
      <c r="G18" s="13">
        <v>-11.806639386304829</v>
      </c>
      <c r="H18" s="13">
        <v>30.006328194321831</v>
      </c>
      <c r="I18" s="14"/>
      <c r="J18" s="15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21" customHeight="1" x14ac:dyDescent="0.3">
      <c r="A19" s="17" t="s">
        <v>8</v>
      </c>
      <c r="B19" s="18">
        <v>7358745125.4497519</v>
      </c>
      <c r="C19" s="18">
        <v>7035458776.946126</v>
      </c>
      <c r="D19" s="18">
        <v>10218948738.090361</v>
      </c>
      <c r="E19" s="18">
        <v>13421887974.907085</v>
      </c>
      <c r="F19" s="18">
        <v>18761977817.868584</v>
      </c>
      <c r="G19" s="19">
        <v>31.343138310088705</v>
      </c>
      <c r="H19" s="19">
        <v>39.78642835452861</v>
      </c>
      <c r="I19" s="20"/>
      <c r="J19" s="15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ht="21" customHeight="1" x14ac:dyDescent="0.3">
      <c r="A20" s="11" t="s">
        <v>15</v>
      </c>
      <c r="B20" s="12">
        <v>8753404809.5588055</v>
      </c>
      <c r="C20" s="12">
        <v>8540218239.0819654</v>
      </c>
      <c r="D20" s="12">
        <v>7448643657.8338346</v>
      </c>
      <c r="E20" s="12">
        <v>7296932696.9429426</v>
      </c>
      <c r="F20" s="12">
        <v>6178996708.2708721</v>
      </c>
      <c r="G20" s="13">
        <v>-2.0367595479122702</v>
      </c>
      <c r="H20" s="13">
        <v>-15.320629024582221</v>
      </c>
      <c r="I20" s="14"/>
      <c r="J20" s="15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21" customHeight="1" thickBot="1" x14ac:dyDescent="0.35">
      <c r="A21" s="21" t="s">
        <v>26</v>
      </c>
      <c r="B21" s="22">
        <v>609610189063.01416</v>
      </c>
      <c r="C21" s="22">
        <v>600843591845.30371</v>
      </c>
      <c r="D21" s="22">
        <v>732442428890.39038</v>
      </c>
      <c r="E21" s="22">
        <v>828776296424.98511</v>
      </c>
      <c r="F21" s="22">
        <v>853251618290.76794</v>
      </c>
      <c r="G21" s="23">
        <v>13.152414952330815</v>
      </c>
      <c r="H21" s="23">
        <v>2.9531879677736628</v>
      </c>
      <c r="I21" s="24"/>
      <c r="J21" s="15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21" customHeight="1" thickTop="1" x14ac:dyDescent="0.3">
      <c r="A22" s="11" t="s">
        <v>21</v>
      </c>
      <c r="B22" s="12">
        <v>129117533326.0051</v>
      </c>
      <c r="C22" s="12">
        <v>138256497788.8876</v>
      </c>
      <c r="D22" s="12">
        <v>158588768151.80133</v>
      </c>
      <c r="E22" s="12">
        <v>161718739578.46097</v>
      </c>
      <c r="F22" s="12">
        <v>152462230305.65091</v>
      </c>
      <c r="G22" s="13">
        <v>1.9736400396676457</v>
      </c>
      <c r="H22" s="13">
        <v>-5.7238321897253535</v>
      </c>
      <c r="I22" s="14"/>
      <c r="J22" s="15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21" customHeight="1" x14ac:dyDescent="0.3">
      <c r="A23" s="17" t="s">
        <v>22</v>
      </c>
      <c r="B23" s="18">
        <v>23421370496.315434</v>
      </c>
      <c r="C23" s="18">
        <v>27838889217.59053</v>
      </c>
      <c r="D23" s="18">
        <v>34993306689.682625</v>
      </c>
      <c r="E23" s="18">
        <v>34369954261.890251</v>
      </c>
      <c r="F23" s="18">
        <v>30645399661.713345</v>
      </c>
      <c r="G23" s="19">
        <v>-1.7813475968996184</v>
      </c>
      <c r="H23" s="19">
        <v>-10.836658587895565</v>
      </c>
      <c r="I23" s="20"/>
      <c r="J23" s="15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ht="21" customHeight="1" x14ac:dyDescent="0.3">
      <c r="A24" s="11" t="s">
        <v>23</v>
      </c>
      <c r="B24" s="12">
        <v>89114486733.930542</v>
      </c>
      <c r="C24" s="12">
        <v>102606140231.94362</v>
      </c>
      <c r="D24" s="12">
        <v>100386528908.85451</v>
      </c>
      <c r="E24" s="12">
        <v>118093939355.41263</v>
      </c>
      <c r="F24" s="12">
        <v>108754658197.28691</v>
      </c>
      <c r="G24" s="13">
        <v>17.63922972437415</v>
      </c>
      <c r="H24" s="13">
        <v>-7.9083492422235562</v>
      </c>
      <c r="I24" s="14"/>
      <c r="J24" s="15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21" customHeight="1" x14ac:dyDescent="0.3">
      <c r="A25" s="17" t="s">
        <v>24</v>
      </c>
      <c r="B25" s="18">
        <v>53914525052.23674</v>
      </c>
      <c r="C25" s="18">
        <v>53414884235.535118</v>
      </c>
      <c r="D25" s="18">
        <v>54917938972.033455</v>
      </c>
      <c r="E25" s="18">
        <v>54978513080.354988</v>
      </c>
      <c r="F25" s="18">
        <v>55435269976.723557</v>
      </c>
      <c r="G25" s="19">
        <v>0.11029931103638813</v>
      </c>
      <c r="H25" s="19">
        <v>0.83079165073269845</v>
      </c>
      <c r="I25" s="20"/>
      <c r="J25" s="15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21" customHeight="1" x14ac:dyDescent="0.3">
      <c r="A26" s="11" t="s">
        <v>25</v>
      </c>
      <c r="B26" s="12">
        <v>18475747754.044491</v>
      </c>
      <c r="C26" s="12">
        <v>18711294479.516769</v>
      </c>
      <c r="D26" s="12">
        <v>20548727280.218922</v>
      </c>
      <c r="E26" s="12">
        <v>19256274807.11227</v>
      </c>
      <c r="F26" s="12">
        <v>19804743691.920818</v>
      </c>
      <c r="G26" s="13">
        <v>-6.289695977185028</v>
      </c>
      <c r="H26" s="13">
        <v>2.8482605815636441</v>
      </c>
      <c r="I26" s="14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21" customHeight="1" thickBot="1" x14ac:dyDescent="0.35">
      <c r="A27" s="21" t="s">
        <v>27</v>
      </c>
      <c r="B27" s="22">
        <v>314043663362.53229</v>
      </c>
      <c r="C27" s="22">
        <v>340827705953.47363</v>
      </c>
      <c r="D27" s="22">
        <v>369435270002.59082</v>
      </c>
      <c r="E27" s="22">
        <v>388417421083.23108</v>
      </c>
      <c r="F27" s="22">
        <v>367102301833.29559</v>
      </c>
      <c r="G27" s="23">
        <v>5.1381534525675177</v>
      </c>
      <c r="H27" s="23">
        <v>-5.4876836343980662</v>
      </c>
      <c r="I27" s="24"/>
      <c r="J27" s="10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0"/>
    </row>
    <row r="28" spans="1:22" ht="21" customHeight="1" thickTop="1" thickBot="1" x14ac:dyDescent="0.35">
      <c r="A28" s="25" t="s">
        <v>28</v>
      </c>
      <c r="B28" s="26">
        <v>923653852425.54639</v>
      </c>
      <c r="C28" s="26">
        <v>941671297798.77734</v>
      </c>
      <c r="D28" s="26">
        <v>1101877698892.9812</v>
      </c>
      <c r="E28" s="26">
        <v>1217193717508.2163</v>
      </c>
      <c r="F28" s="26">
        <v>1220353920124.0635</v>
      </c>
      <c r="G28" s="27">
        <v>10.465409975271234</v>
      </c>
      <c r="H28" s="27">
        <v>0.25963021090156246</v>
      </c>
      <c r="I28" s="28"/>
      <c r="J28" s="29"/>
      <c r="K28" s="10"/>
      <c r="L28" s="16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s="32" customFormat="1" ht="15" thickTop="1" x14ac:dyDescent="0.2">
      <c r="A29" s="161" t="s">
        <v>121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</row>
    <row r="30" spans="1:22" s="32" customFormat="1" ht="16.5" customHeight="1" x14ac:dyDescent="0.2">
      <c r="A30" s="161" t="s">
        <v>122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</row>
    <row r="31" spans="1:22" s="32" customFormat="1" ht="33.75" customHeight="1" x14ac:dyDescent="0.2">
      <c r="A31" s="161" t="s">
        <v>100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</row>
    <row r="32" spans="1:22" s="2" customFormat="1" ht="29.25" customHeight="1" x14ac:dyDescent="0.25">
      <c r="A32" s="164" t="s">
        <v>106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</row>
    <row r="33" spans="1:22" s="2" customFormat="1" ht="14.25" customHeight="1" x14ac:dyDescent="0.25">
      <c r="A33" s="161" t="s">
        <v>101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</row>
    <row r="34" spans="1:22" s="2" customFormat="1" ht="14.25" x14ac:dyDescent="0.25">
      <c r="A34" s="163" t="s">
        <v>96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</row>
    <row r="35" spans="1:22" s="2" customFormat="1" ht="14.25" x14ac:dyDescent="0.25">
      <c r="A35" s="165" t="s">
        <v>123</v>
      </c>
      <c r="B35" s="165"/>
      <c r="C35" s="165"/>
      <c r="D35" s="165"/>
      <c r="E35" s="32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</row>
    <row r="36" spans="1:22" s="2" customFormat="1" ht="14.25" x14ac:dyDescent="0.25">
      <c r="A36" s="165" t="s">
        <v>124</v>
      </c>
      <c r="B36" s="165"/>
      <c r="C36" s="165"/>
      <c r="D36" s="165"/>
      <c r="E36" s="32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</row>
    <row r="37" spans="1:22" ht="17.25" customHeight="1" x14ac:dyDescent="0.3">
      <c r="A37" s="161" t="s">
        <v>112</v>
      </c>
      <c r="B37" s="161"/>
      <c r="C37" s="161"/>
      <c r="D37" s="161"/>
    </row>
  </sheetData>
  <mergeCells count="9">
    <mergeCell ref="A37:D37"/>
    <mergeCell ref="A31:V31"/>
    <mergeCell ref="A30:V30"/>
    <mergeCell ref="A29:V29"/>
    <mergeCell ref="A34:U34"/>
    <mergeCell ref="A32:V32"/>
    <mergeCell ref="A33:V33"/>
    <mergeCell ref="A36:D36"/>
    <mergeCell ref="A35:D35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F2FA7DE0-318B-40ED-B5C0-0340D21669C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</xm:sqref>
        </x14:conditionalFormatting>
        <x14:conditionalFormatting xmlns:xm="http://schemas.microsoft.com/office/excel/2006/main">
          <x14:cfRule type="iconSet" priority="4" id="{01DAE967-EA37-449D-ABBD-5D173A0C2B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</xm:sqref>
        </x14:conditionalFormatting>
        <x14:conditionalFormatting xmlns:xm="http://schemas.microsoft.com/office/excel/2006/main">
          <x14:cfRule type="iconSet" priority="34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G5:G11 G21:G28</xm:sqref>
        </x14:conditionalFormatting>
        <x14:conditionalFormatting xmlns:xm="http://schemas.microsoft.com/office/excel/2006/main">
          <x14:cfRule type="iconSet" priority="36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H5:H11 H21:H28</xm:sqref>
        </x14:conditionalFormatting>
        <x14:conditionalFormatting xmlns:xm="http://schemas.microsoft.com/office/excel/2006/main">
          <x14:cfRule type="iconSet" priority="1" id="{6EA7A9A6-68EC-40D8-B3D6-946E746377D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G12:G20</xm:sqref>
        </x14:conditionalFormatting>
        <x14:conditionalFormatting xmlns:xm="http://schemas.microsoft.com/office/excel/2006/main">
          <x14:cfRule type="iconSet" priority="2" id="{FE888E44-EB0B-4458-9915-89CEEB29D08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H12:H20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VBP!B4:F4</xm:f>
              <xm:sqref>I4</xm:sqref>
            </x14:sparkline>
            <x14:sparkline>
              <xm:f>VBP!B5:F5</xm:f>
              <xm:sqref>I5</xm:sqref>
            </x14:sparkline>
            <x14:sparkline>
              <xm:f>VBP!B6:F6</xm:f>
              <xm:sqref>I6</xm:sqref>
            </x14:sparkline>
            <x14:sparkline>
              <xm:f>VBP!B7:F7</xm:f>
              <xm:sqref>I7</xm:sqref>
            </x14:sparkline>
            <x14:sparkline>
              <xm:f>VBP!B8:F8</xm:f>
              <xm:sqref>I8</xm:sqref>
            </x14:sparkline>
            <x14:sparkline>
              <xm:f>VBP!B9:F9</xm:f>
              <xm:sqref>I9</xm:sqref>
            </x14:sparkline>
            <x14:sparkline>
              <xm:f>VBP!B10:F10</xm:f>
              <xm:sqref>I10</xm:sqref>
            </x14:sparkline>
            <x14:sparkline>
              <xm:f>VBP!B11:F11</xm:f>
              <xm:sqref>I11</xm:sqref>
            </x14:sparkline>
            <x14:sparkline>
              <xm:f>VBP!B12:F12</xm:f>
              <xm:sqref>I12</xm:sqref>
            </x14:sparkline>
            <x14:sparkline>
              <xm:f>VBP!B13:F13</xm:f>
              <xm:sqref>I13</xm:sqref>
            </x14:sparkline>
            <x14:sparkline>
              <xm:f>VBP!B14:F14</xm:f>
              <xm:sqref>I14</xm:sqref>
            </x14:sparkline>
            <x14:sparkline>
              <xm:f>VBP!B15:F15</xm:f>
              <xm:sqref>I15</xm:sqref>
            </x14:sparkline>
            <x14:sparkline>
              <xm:f>VBP!B16:F16</xm:f>
              <xm:sqref>I16</xm:sqref>
            </x14:sparkline>
            <x14:sparkline>
              <xm:f>VBP!B17:F17</xm:f>
              <xm:sqref>I17</xm:sqref>
            </x14:sparkline>
            <x14:sparkline>
              <xm:f>VBP!B18:F18</xm:f>
              <xm:sqref>I18</xm:sqref>
            </x14:sparkline>
            <x14:sparkline>
              <xm:f>VBP!B19:F19</xm:f>
              <xm:sqref>I19</xm:sqref>
            </x14:sparkline>
            <x14:sparkline>
              <xm:f>VBP!B20:F20</xm:f>
              <xm:sqref>I20</xm:sqref>
            </x14:sparkline>
            <x14:sparkline>
              <xm:f>VBP!B21:F21</xm:f>
              <xm:sqref>I21</xm:sqref>
            </x14:sparkline>
            <x14:sparkline>
              <xm:f>VBP!B22:F22</xm:f>
              <xm:sqref>I22</xm:sqref>
            </x14:sparkline>
            <x14:sparkline>
              <xm:f>VBP!B23:F23</xm:f>
              <xm:sqref>I23</xm:sqref>
            </x14:sparkline>
            <x14:sparkline>
              <xm:f>VBP!B24:F24</xm:f>
              <xm:sqref>I24</xm:sqref>
            </x14:sparkline>
            <x14:sparkline>
              <xm:f>VBP!B25:F25</xm:f>
              <xm:sqref>I25</xm:sqref>
            </x14:sparkline>
            <x14:sparkline>
              <xm:f>VBP!B26:F26</xm:f>
              <xm:sqref>I26</xm:sqref>
            </x14:sparkline>
            <x14:sparkline>
              <xm:f>VBP!B27:F27</xm:f>
              <xm:sqref>I27</xm:sqref>
            </x14:sparkline>
            <x14:sparkline>
              <xm:f>VBP!B28:F28</xm:f>
              <xm:sqref>I28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G43"/>
  <sheetViews>
    <sheetView showGridLines="0" zoomScaleNormal="10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A3" sqref="A3"/>
    </sheetView>
  </sheetViews>
  <sheetFormatPr defaultColWidth="8.85546875" defaultRowHeight="17.25" x14ac:dyDescent="0.3"/>
  <cols>
    <col min="1" max="1" width="22.28515625" style="3" customWidth="1"/>
    <col min="2" max="32" width="8.28515625" style="3" bestFit="1" customWidth="1"/>
    <col min="33" max="35" width="10.140625" style="3" bestFit="1" customWidth="1"/>
    <col min="36" max="37" width="13.5703125" style="133" customWidth="1"/>
    <col min="38" max="16384" width="8.85546875" style="3"/>
  </cols>
  <sheetData>
    <row r="1" spans="1:37" x14ac:dyDescent="0.3">
      <c r="A1" s="30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7" x14ac:dyDescent="0.3">
      <c r="A2" s="166" t="s">
        <v>70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</row>
    <row r="3" spans="1:37" s="10" customFormat="1" ht="33" customHeight="1" thickBot="1" x14ac:dyDescent="0.35">
      <c r="A3" s="6"/>
      <c r="B3" s="37" t="s">
        <v>36</v>
      </c>
      <c r="C3" s="37" t="s">
        <v>37</v>
      </c>
      <c r="D3" s="37" t="s">
        <v>38</v>
      </c>
      <c r="E3" s="37" t="s">
        <v>39</v>
      </c>
      <c r="F3" s="37" t="s">
        <v>40</v>
      </c>
      <c r="G3" s="37" t="s">
        <v>41</v>
      </c>
      <c r="H3" s="37" t="s">
        <v>42</v>
      </c>
      <c r="I3" s="37" t="s">
        <v>43</v>
      </c>
      <c r="J3" s="37" t="s">
        <v>44</v>
      </c>
      <c r="K3" s="37" t="s">
        <v>45</v>
      </c>
      <c r="L3" s="37" t="s">
        <v>46</v>
      </c>
      <c r="M3" s="37" t="s">
        <v>47</v>
      </c>
      <c r="N3" s="37" t="s">
        <v>48</v>
      </c>
      <c r="O3" s="37" t="s">
        <v>49</v>
      </c>
      <c r="P3" s="37" t="s">
        <v>50</v>
      </c>
      <c r="Q3" s="37" t="s">
        <v>51</v>
      </c>
      <c r="R3" s="37" t="s">
        <v>52</v>
      </c>
      <c r="S3" s="37" t="s">
        <v>53</v>
      </c>
      <c r="T3" s="37" t="s">
        <v>54</v>
      </c>
      <c r="U3" s="37" t="s">
        <v>55</v>
      </c>
      <c r="V3" s="37" t="s">
        <v>56</v>
      </c>
      <c r="W3" s="37" t="s">
        <v>57</v>
      </c>
      <c r="X3" s="37" t="s">
        <v>58</v>
      </c>
      <c r="Y3" s="37" t="s">
        <v>59</v>
      </c>
      <c r="Z3" s="37" t="s">
        <v>30</v>
      </c>
      <c r="AA3" s="37" t="s">
        <v>31</v>
      </c>
      <c r="AB3" s="37" t="s">
        <v>60</v>
      </c>
      <c r="AC3" s="38" t="s">
        <v>73</v>
      </c>
      <c r="AD3" s="38" t="s">
        <v>74</v>
      </c>
      <c r="AE3" s="38" t="s">
        <v>95</v>
      </c>
      <c r="AF3" s="38" t="s">
        <v>98</v>
      </c>
      <c r="AG3" s="38" t="s">
        <v>104</v>
      </c>
      <c r="AH3" s="38" t="s">
        <v>113</v>
      </c>
      <c r="AI3" s="38" t="s">
        <v>105</v>
      </c>
      <c r="AJ3" s="146" t="s">
        <v>109</v>
      </c>
      <c r="AK3" s="146" t="s">
        <v>110</v>
      </c>
    </row>
    <row r="4" spans="1:37" s="16" customFormat="1" ht="19.5" customHeight="1" thickTop="1" x14ac:dyDescent="0.3">
      <c r="A4" s="11" t="s">
        <v>99</v>
      </c>
      <c r="B4" s="39">
        <v>10.11142019818698</v>
      </c>
      <c r="C4" s="39">
        <v>8.3953075772992776</v>
      </c>
      <c r="D4" s="39">
        <v>9.4491926791654794</v>
      </c>
      <c r="E4" s="39">
        <v>8.2448428818592934</v>
      </c>
      <c r="F4" s="39">
        <v>4.9946393483517681</v>
      </c>
      <c r="G4" s="39">
        <v>6.4406295831995166</v>
      </c>
      <c r="H4" s="39">
        <v>6.0500243630046073</v>
      </c>
      <c r="I4" s="39">
        <v>4.1651435531418528</v>
      </c>
      <c r="J4" s="39">
        <v>3.8865304769568683</v>
      </c>
      <c r="K4" s="39">
        <v>4.7144196088082033</v>
      </c>
      <c r="L4" s="39">
        <v>6.0971304224287293</v>
      </c>
      <c r="M4" s="39">
        <v>8.0633481312424085</v>
      </c>
      <c r="N4" s="39">
        <v>9.1948129542135622</v>
      </c>
      <c r="O4" s="39">
        <v>7.646825112195069</v>
      </c>
      <c r="P4" s="39">
        <v>9.9916632273293029</v>
      </c>
      <c r="Q4" s="39">
        <v>17.80372982060965</v>
      </c>
      <c r="R4" s="39">
        <v>12.854012281924305</v>
      </c>
      <c r="S4" s="39">
        <v>9.4699526212824932</v>
      </c>
      <c r="T4" s="39">
        <v>13.10922090016556</v>
      </c>
      <c r="U4" s="39">
        <v>12.298747217871206</v>
      </c>
      <c r="V4" s="39">
        <v>8.4785826088668301</v>
      </c>
      <c r="W4" s="39">
        <v>8.2028570965429513</v>
      </c>
      <c r="X4" s="39">
        <v>21.436194573247562</v>
      </c>
      <c r="Y4" s="39">
        <v>26.701185312538112</v>
      </c>
      <c r="Z4" s="39">
        <v>18.990012185574621</v>
      </c>
      <c r="AA4" s="39">
        <v>24.41532225048223</v>
      </c>
      <c r="AB4" s="39">
        <v>24.982555078466493</v>
      </c>
      <c r="AC4" s="40">
        <v>22.681520226645819</v>
      </c>
      <c r="AD4" s="40">
        <v>15.566908236995269</v>
      </c>
      <c r="AE4" s="40">
        <v>23.183924581744559</v>
      </c>
      <c r="AF4" s="40">
        <v>26.664145989029247</v>
      </c>
      <c r="AG4" s="40">
        <v>28.794672957633281</v>
      </c>
      <c r="AH4" s="40">
        <v>29.660974618406527</v>
      </c>
      <c r="AI4" s="40">
        <v>41.277694839019738</v>
      </c>
      <c r="AJ4" s="134">
        <v>3.0085483590936102E-2</v>
      </c>
      <c r="AK4" s="134">
        <v>0.39164998352428704</v>
      </c>
    </row>
    <row r="5" spans="1:37" s="16" customFormat="1" ht="19.5" customHeight="1" x14ac:dyDescent="0.3">
      <c r="A5" s="17" t="s">
        <v>32</v>
      </c>
      <c r="B5" s="41">
        <v>0.77281369926648069</v>
      </c>
      <c r="C5" s="41">
        <v>0.62186805791732502</v>
      </c>
      <c r="D5" s="41">
        <v>0.69527834793897292</v>
      </c>
      <c r="E5" s="41">
        <v>0.56246663772421268</v>
      </c>
      <c r="F5" s="41">
        <v>0.69066629911146649</v>
      </c>
      <c r="G5" s="41">
        <v>0.64547784598337432</v>
      </c>
      <c r="H5" s="41">
        <v>0.57714612490654293</v>
      </c>
      <c r="I5" s="41">
        <v>0.55173304106422016</v>
      </c>
      <c r="J5" s="41">
        <v>0.57953278693141119</v>
      </c>
      <c r="K5" s="41">
        <v>0.62259618140209105</v>
      </c>
      <c r="L5" s="41">
        <v>0.7631852206730152</v>
      </c>
      <c r="M5" s="41">
        <v>0.84869069113958406</v>
      </c>
      <c r="N5" s="41">
        <v>0.60853003449819432</v>
      </c>
      <c r="O5" s="41">
        <v>0.77140098331765494</v>
      </c>
      <c r="P5" s="41">
        <v>0.89904414852922154</v>
      </c>
      <c r="Q5" s="41">
        <v>1.0367562720379935</v>
      </c>
      <c r="R5" s="41">
        <v>1.0885346988910949</v>
      </c>
      <c r="S5" s="41">
        <v>0.82515447376672335</v>
      </c>
      <c r="T5" s="41">
        <v>1.0406749749069222</v>
      </c>
      <c r="U5" s="41">
        <v>1.4848170192907921</v>
      </c>
      <c r="V5" s="41">
        <v>0.91129925848330018</v>
      </c>
      <c r="W5" s="41">
        <v>0.87788746342161572</v>
      </c>
      <c r="X5" s="41">
        <v>1.2038087968151707</v>
      </c>
      <c r="Y5" s="41">
        <v>1.3492782829245413</v>
      </c>
      <c r="Z5" s="41">
        <v>1.6616800777364675</v>
      </c>
      <c r="AA5" s="41">
        <v>1.8763407959492469</v>
      </c>
      <c r="AB5" s="41">
        <v>2.007712065888573</v>
      </c>
      <c r="AC5" s="42">
        <v>2.2552643499379754</v>
      </c>
      <c r="AD5" s="42">
        <v>2.3263560597788433</v>
      </c>
      <c r="AE5" s="42">
        <v>2.1025624792538644</v>
      </c>
      <c r="AF5" s="42">
        <v>2.4459611015981806</v>
      </c>
      <c r="AG5" s="42">
        <v>3.3758138029624964</v>
      </c>
      <c r="AH5" s="42">
        <v>3.0909350494048611</v>
      </c>
      <c r="AI5" s="42">
        <v>3.214889058792529</v>
      </c>
      <c r="AJ5" s="134">
        <v>-8.4388171322611338E-2</v>
      </c>
      <c r="AK5" s="134">
        <v>4.0102430949344736E-2</v>
      </c>
    </row>
    <row r="6" spans="1:37" s="16" customFormat="1" ht="19.5" customHeight="1" x14ac:dyDescent="0.3">
      <c r="A6" s="11" t="s">
        <v>33</v>
      </c>
      <c r="B6" s="39">
        <v>23.321548527415981</v>
      </c>
      <c r="C6" s="39">
        <v>18.989236488042494</v>
      </c>
      <c r="D6" s="39">
        <v>27.800516423787645</v>
      </c>
      <c r="E6" s="39">
        <v>23.470596376382872</v>
      </c>
      <c r="F6" s="39">
        <v>23.658617800537165</v>
      </c>
      <c r="G6" s="39">
        <v>22.530341264660311</v>
      </c>
      <c r="H6" s="39">
        <v>19.740016052786448</v>
      </c>
      <c r="I6" s="39">
        <v>16.020428749270867</v>
      </c>
      <c r="J6" s="39">
        <v>15.947831412961211</v>
      </c>
      <c r="K6" s="39">
        <v>17.728572362841923</v>
      </c>
      <c r="L6" s="39">
        <v>23.958450680020196</v>
      </c>
      <c r="M6" s="39">
        <v>17.506444395561509</v>
      </c>
      <c r="N6" s="39">
        <v>17.129227069020512</v>
      </c>
      <c r="O6" s="39">
        <v>20.52197693098104</v>
      </c>
      <c r="P6" s="39">
        <v>24.800792662273523</v>
      </c>
      <c r="Q6" s="39">
        <v>31.571467242931107</v>
      </c>
      <c r="R6" s="39">
        <v>23.030650274876631</v>
      </c>
      <c r="S6" s="39">
        <v>18.210354514130387</v>
      </c>
      <c r="T6" s="39">
        <v>18.276853085427827</v>
      </c>
      <c r="U6" s="39">
        <v>23.481790006948938</v>
      </c>
      <c r="V6" s="39">
        <v>25.09023405774423</v>
      </c>
      <c r="W6" s="39">
        <v>19.446943617824651</v>
      </c>
      <c r="X6" s="39">
        <v>19.086627667169882</v>
      </c>
      <c r="Y6" s="39">
        <v>17.172799346416625</v>
      </c>
      <c r="Z6" s="39">
        <v>20.837922958806121</v>
      </c>
      <c r="AA6" s="39">
        <v>21.377285418378829</v>
      </c>
      <c r="AB6" s="39">
        <v>19.893678755560501</v>
      </c>
      <c r="AC6" s="40">
        <v>18.212269823442426</v>
      </c>
      <c r="AD6" s="40">
        <v>19.879714159572401</v>
      </c>
      <c r="AE6" s="40">
        <v>16.564449482246388</v>
      </c>
      <c r="AF6" s="40">
        <v>15.646809227827182</v>
      </c>
      <c r="AG6" s="40">
        <v>21.577403202852292</v>
      </c>
      <c r="AH6" s="40">
        <v>21.600582953114991</v>
      </c>
      <c r="AI6" s="40">
        <v>16.843246312309972</v>
      </c>
      <c r="AJ6" s="134">
        <v>1.0742604216449347E-3</v>
      </c>
      <c r="AK6" s="134">
        <v>-0.22024112271094842</v>
      </c>
    </row>
    <row r="7" spans="1:37" s="16" customFormat="1" ht="19.5" customHeight="1" x14ac:dyDescent="0.3">
      <c r="A7" s="17" t="s">
        <v>0</v>
      </c>
      <c r="B7" s="41">
        <v>15.393755395462051</v>
      </c>
      <c r="C7" s="41">
        <v>16.936532424899781</v>
      </c>
      <c r="D7" s="41">
        <v>14.597397773400273</v>
      </c>
      <c r="E7" s="41">
        <v>11.756945946871387</v>
      </c>
      <c r="F7" s="41">
        <v>11.720944677775851</v>
      </c>
      <c r="G7" s="41">
        <v>17.150400639616841</v>
      </c>
      <c r="H7" s="41">
        <v>22.783964291247859</v>
      </c>
      <c r="I7" s="41">
        <v>15.609041066066936</v>
      </c>
      <c r="J7" s="41">
        <v>13.570677919002328</v>
      </c>
      <c r="K7" s="41">
        <v>13.675010982882995</v>
      </c>
      <c r="L7" s="41">
        <v>14.520342166430583</v>
      </c>
      <c r="M7" s="41">
        <v>12.625678727118398</v>
      </c>
      <c r="N7" s="41">
        <v>12.333911487299602</v>
      </c>
      <c r="O7" s="41">
        <v>12.053329363876923</v>
      </c>
      <c r="P7" s="41">
        <v>12.548703675623752</v>
      </c>
      <c r="Q7" s="41">
        <v>12.415043001254835</v>
      </c>
      <c r="R7" s="41">
        <v>12.635060988886083</v>
      </c>
      <c r="S7" s="41">
        <v>13.094849355172915</v>
      </c>
      <c r="T7" s="41">
        <v>13.84810094007061</v>
      </c>
      <c r="U7" s="41">
        <v>13.95580174843619</v>
      </c>
      <c r="V7" s="41">
        <v>13.430139256215213</v>
      </c>
      <c r="W7" s="41">
        <v>15.023981973304512</v>
      </c>
      <c r="X7" s="41">
        <v>16.374647691006889</v>
      </c>
      <c r="Y7" s="41">
        <v>15.433112709347224</v>
      </c>
      <c r="Z7" s="41">
        <v>17.564517202437795</v>
      </c>
      <c r="AA7" s="41">
        <v>18.560879802610067</v>
      </c>
      <c r="AB7" s="41">
        <v>18.182255416734691</v>
      </c>
      <c r="AC7" s="42">
        <v>26.773838344418966</v>
      </c>
      <c r="AD7" s="42">
        <v>19.631850544910336</v>
      </c>
      <c r="AE7" s="42">
        <v>17.00558840557828</v>
      </c>
      <c r="AF7" s="42">
        <v>19.586942233769118</v>
      </c>
      <c r="AG7" s="42">
        <v>15.15373900305333</v>
      </c>
      <c r="AH7" s="42">
        <v>13.502307030434915</v>
      </c>
      <c r="AI7" s="42">
        <v>15.188543320157565</v>
      </c>
      <c r="AJ7" s="134">
        <v>-0.10897851495829958</v>
      </c>
      <c r="AK7" s="134">
        <v>0.12488505008231443</v>
      </c>
    </row>
    <row r="8" spans="1:37" s="16" customFormat="1" ht="19.5" customHeight="1" x14ac:dyDescent="0.3">
      <c r="A8" s="11" t="s">
        <v>11</v>
      </c>
      <c r="B8" s="39">
        <v>7.6586360448612085</v>
      </c>
      <c r="C8" s="39">
        <v>9.56358109262219</v>
      </c>
      <c r="D8" s="39">
        <v>7.0287611468657323</v>
      </c>
      <c r="E8" s="39">
        <v>7.5007974949606062</v>
      </c>
      <c r="F8" s="39">
        <v>5.6982666662801567</v>
      </c>
      <c r="G8" s="39">
        <v>11.196677262451608</v>
      </c>
      <c r="H8" s="39">
        <v>8.4855603784940925</v>
      </c>
      <c r="I8" s="39">
        <v>5.8359302447447474</v>
      </c>
      <c r="J8" s="39">
        <v>7.0578804062624494</v>
      </c>
      <c r="K8" s="39">
        <v>9.048460025932938</v>
      </c>
      <c r="L8" s="39">
        <v>6.2912118546056357</v>
      </c>
      <c r="M8" s="39">
        <v>6.2509662503483332</v>
      </c>
      <c r="N8" s="39">
        <v>9.1889666890090425</v>
      </c>
      <c r="O8" s="39">
        <v>8.0188332566796809</v>
      </c>
      <c r="P8" s="39">
        <v>7.5924807527494496</v>
      </c>
      <c r="Q8" s="39">
        <v>6.1983367118611001</v>
      </c>
      <c r="R8" s="39">
        <v>7.2365236149396939</v>
      </c>
      <c r="S8" s="39">
        <v>6.8064633685129827</v>
      </c>
      <c r="T8" s="39">
        <v>7.3458575351500368</v>
      </c>
      <c r="U8" s="39">
        <v>7.4593518494859268</v>
      </c>
      <c r="V8" s="39">
        <v>9.246107260821459</v>
      </c>
      <c r="W8" s="39">
        <v>9.8402696239636072</v>
      </c>
      <c r="X8" s="39">
        <v>8.121683636557858</v>
      </c>
      <c r="Y8" s="39">
        <v>6.4022056479688327</v>
      </c>
      <c r="Z8" s="39">
        <v>9.572009328508793</v>
      </c>
      <c r="AA8" s="39">
        <v>11.141824486510725</v>
      </c>
      <c r="AB8" s="39">
        <v>11.009349227126389</v>
      </c>
      <c r="AC8" s="40">
        <v>13.265522747694311</v>
      </c>
      <c r="AD8" s="40">
        <v>7.1192431749344989</v>
      </c>
      <c r="AE8" s="40">
        <v>6.800392307885641</v>
      </c>
      <c r="AF8" s="40">
        <v>12.725278730112434</v>
      </c>
      <c r="AG8" s="40">
        <v>10.215886284180192</v>
      </c>
      <c r="AH8" s="40">
        <v>9.4241465131403164</v>
      </c>
      <c r="AI8" s="40">
        <v>11.155927529466647</v>
      </c>
      <c r="AJ8" s="134">
        <v>-7.7500840261497839E-2</v>
      </c>
      <c r="AK8" s="134">
        <v>0.18375998440937491</v>
      </c>
    </row>
    <row r="9" spans="1:37" s="16" customFormat="1" ht="19.5" customHeight="1" x14ac:dyDescent="0.3">
      <c r="A9" s="17" t="s">
        <v>1</v>
      </c>
      <c r="B9" s="41">
        <v>4.696460671105787</v>
      </c>
      <c r="C9" s="41">
        <v>3.7101512975401612</v>
      </c>
      <c r="D9" s="41">
        <v>3.9966894399348405</v>
      </c>
      <c r="E9" s="41">
        <v>3.6843649902308009</v>
      </c>
      <c r="F9" s="41">
        <v>3.9111352619653701</v>
      </c>
      <c r="G9" s="41">
        <v>3.4950913044092888</v>
      </c>
      <c r="H9" s="41">
        <v>2.9643386368974074</v>
      </c>
      <c r="I9" s="41">
        <v>2.4638616437313368</v>
      </c>
      <c r="J9" s="41">
        <v>3.3184441979273118</v>
      </c>
      <c r="K9" s="41">
        <v>3.5864051466655211</v>
      </c>
      <c r="L9" s="41">
        <v>2.6254051992331666</v>
      </c>
      <c r="M9" s="41">
        <v>1.8825546070249162</v>
      </c>
      <c r="N9" s="41">
        <v>2.4455196874464233</v>
      </c>
      <c r="O9" s="41">
        <v>4.6239254089707771</v>
      </c>
      <c r="P9" s="41">
        <v>3.8460611000278835</v>
      </c>
      <c r="Q9" s="41">
        <v>3.1538373588498083</v>
      </c>
      <c r="R9" s="41">
        <v>2.6521179631358565</v>
      </c>
      <c r="S9" s="41">
        <v>2.3505908183411122</v>
      </c>
      <c r="T9" s="41">
        <v>2.5012418970783932</v>
      </c>
      <c r="U9" s="41">
        <v>2.8316097128820954</v>
      </c>
      <c r="V9" s="41">
        <v>3.6423387805782288</v>
      </c>
      <c r="W9" s="41">
        <v>3.6705558754499328</v>
      </c>
      <c r="X9" s="41">
        <v>3.1342158721408251</v>
      </c>
      <c r="Y9" s="41">
        <v>2.8929798520940913</v>
      </c>
      <c r="Z9" s="41">
        <v>2.7670071103925786</v>
      </c>
      <c r="AA9" s="41">
        <v>2.2568861184759301</v>
      </c>
      <c r="AB9" s="41">
        <v>2.6189495340518696</v>
      </c>
      <c r="AC9" s="42">
        <v>3.4148295220203386</v>
      </c>
      <c r="AD9" s="42">
        <v>2.4858327840387218</v>
      </c>
      <c r="AE9" s="42">
        <v>3.3698576403922536</v>
      </c>
      <c r="AF9" s="42">
        <v>3.5392340128404403</v>
      </c>
      <c r="AG9" s="42">
        <v>4.4452812663465995</v>
      </c>
      <c r="AH9" s="42">
        <v>4.5506211235039631</v>
      </c>
      <c r="AI9" s="42">
        <v>3.3940762676928902</v>
      </c>
      <c r="AJ9" s="134">
        <v>2.3697006071325299E-2</v>
      </c>
      <c r="AK9" s="134">
        <v>-0.25415098827663707</v>
      </c>
    </row>
    <row r="10" spans="1:37" s="16" customFormat="1" ht="19.5" customHeight="1" x14ac:dyDescent="0.3">
      <c r="A10" s="11" t="s">
        <v>34</v>
      </c>
      <c r="B10" s="155" t="s">
        <v>17</v>
      </c>
      <c r="C10" s="155" t="s">
        <v>17</v>
      </c>
      <c r="D10" s="155" t="s">
        <v>17</v>
      </c>
      <c r="E10" s="155" t="s">
        <v>17</v>
      </c>
      <c r="F10" s="155" t="s">
        <v>17</v>
      </c>
      <c r="G10" s="155" t="s">
        <v>17</v>
      </c>
      <c r="H10" s="155" t="s">
        <v>17</v>
      </c>
      <c r="I10" s="155" t="s">
        <v>17</v>
      </c>
      <c r="J10" s="39">
        <v>36.169712629664595</v>
      </c>
      <c r="K10" s="39">
        <v>36.909983335834951</v>
      </c>
      <c r="L10" s="39">
        <v>35.785859807851054</v>
      </c>
      <c r="M10" s="39">
        <v>32.881142128441198</v>
      </c>
      <c r="N10" s="39">
        <v>20.454756937042198</v>
      </c>
      <c r="O10" s="39">
        <v>28.462635681628072</v>
      </c>
      <c r="P10" s="39">
        <v>23.616775486450123</v>
      </c>
      <c r="Q10" s="39">
        <v>33.480218257629488</v>
      </c>
      <c r="R10" s="39">
        <v>35.484464180825725</v>
      </c>
      <c r="S10" s="39">
        <v>37.346579321219409</v>
      </c>
      <c r="T10" s="39">
        <v>31.321982336491413</v>
      </c>
      <c r="U10" s="39">
        <v>36.120757388222238</v>
      </c>
      <c r="V10" s="39">
        <v>31.294833722294971</v>
      </c>
      <c r="W10" s="39">
        <v>41.718716056925921</v>
      </c>
      <c r="X10" s="39">
        <v>48.246758353474263</v>
      </c>
      <c r="Y10" s="39">
        <v>44.224400192659182</v>
      </c>
      <c r="Z10" s="39">
        <v>31.239901202575648</v>
      </c>
      <c r="AA10" s="39">
        <v>37.420798942672874</v>
      </c>
      <c r="AB10" s="39">
        <v>37.285495111901611</v>
      </c>
      <c r="AC10" s="40">
        <v>44.490836646590239</v>
      </c>
      <c r="AD10" s="40">
        <v>37.95763286562191</v>
      </c>
      <c r="AE10" s="40">
        <v>41.793014172399936</v>
      </c>
      <c r="AF10" s="40">
        <v>31.022698182904808</v>
      </c>
      <c r="AG10" s="40">
        <v>44.349106562446316</v>
      </c>
      <c r="AH10" s="40">
        <v>45.76522019470125</v>
      </c>
      <c r="AI10" s="40">
        <v>62.160854808813419</v>
      </c>
      <c r="AJ10" s="134">
        <v>3.1931052100473645E-2</v>
      </c>
      <c r="AK10" s="134">
        <v>0.35825534203395959</v>
      </c>
    </row>
    <row r="11" spans="1:37" s="82" customFormat="1" ht="19.5" customHeight="1" x14ac:dyDescent="0.3">
      <c r="A11" s="148" t="s">
        <v>116</v>
      </c>
      <c r="B11" s="156" t="s">
        <v>17</v>
      </c>
      <c r="C11" s="156" t="s">
        <v>17</v>
      </c>
      <c r="D11" s="156" t="s">
        <v>17</v>
      </c>
      <c r="E11" s="156" t="s">
        <v>17</v>
      </c>
      <c r="F11" s="156" t="s">
        <v>17</v>
      </c>
      <c r="G11" s="156" t="s">
        <v>17</v>
      </c>
      <c r="H11" s="156" t="s">
        <v>17</v>
      </c>
      <c r="I11" s="156" t="s">
        <v>17</v>
      </c>
      <c r="J11" s="149">
        <v>36.169712629664595</v>
      </c>
      <c r="K11" s="149">
        <v>36.909983335834951</v>
      </c>
      <c r="L11" s="149">
        <v>35.785859807851054</v>
      </c>
      <c r="M11" s="149">
        <v>32.881142128441198</v>
      </c>
      <c r="N11" s="149">
        <v>20.454756937042198</v>
      </c>
      <c r="O11" s="149">
        <v>28.462635681628072</v>
      </c>
      <c r="P11" s="149">
        <v>23.616775486450123</v>
      </c>
      <c r="Q11" s="149">
        <v>33.480218257629488</v>
      </c>
      <c r="R11" s="149">
        <v>35.484464180825725</v>
      </c>
      <c r="S11" s="149">
        <v>37.346579321219409</v>
      </c>
      <c r="T11" s="149">
        <v>31.321982336491413</v>
      </c>
      <c r="U11" s="149">
        <v>36.120757388222238</v>
      </c>
      <c r="V11" s="149">
        <v>31.294833722294971</v>
      </c>
      <c r="W11" s="149">
        <v>41.718716056925921</v>
      </c>
      <c r="X11" s="149">
        <v>41.372937421021767</v>
      </c>
      <c r="Y11" s="149">
        <v>36.041848140586644</v>
      </c>
      <c r="Z11" s="149">
        <v>25.355931848884275</v>
      </c>
      <c r="AA11" s="149">
        <v>30.243286630719695</v>
      </c>
      <c r="AB11" s="149">
        <v>30.234493203398802</v>
      </c>
      <c r="AC11" s="149">
        <v>38.411783563091063</v>
      </c>
      <c r="AD11" s="149">
        <v>29.45806897420319</v>
      </c>
      <c r="AE11" s="149">
        <v>33.480490569749371</v>
      </c>
      <c r="AF11" s="149">
        <v>23.720881479295002</v>
      </c>
      <c r="AG11" s="149">
        <v>36.957223994330576</v>
      </c>
      <c r="AH11" s="149">
        <v>34.537508389331322</v>
      </c>
      <c r="AI11" s="149">
        <v>47.983052353984533</v>
      </c>
      <c r="AJ11" s="134">
        <v>-6.547341340817292E-2</v>
      </c>
      <c r="AK11" s="134">
        <v>0.3893026622848843</v>
      </c>
    </row>
    <row r="12" spans="1:37" s="16" customFormat="1" ht="19.5" customHeight="1" x14ac:dyDescent="0.3">
      <c r="A12" s="11" t="s">
        <v>117</v>
      </c>
      <c r="B12" s="155" t="s">
        <v>17</v>
      </c>
      <c r="C12" s="155" t="s">
        <v>17</v>
      </c>
      <c r="D12" s="155" t="s">
        <v>17</v>
      </c>
      <c r="E12" s="155" t="s">
        <v>17</v>
      </c>
      <c r="F12" s="155" t="s">
        <v>17</v>
      </c>
      <c r="G12" s="155" t="s">
        <v>17</v>
      </c>
      <c r="H12" s="155" t="s">
        <v>17</v>
      </c>
      <c r="I12" s="155" t="s">
        <v>17</v>
      </c>
      <c r="J12" s="155" t="s">
        <v>17</v>
      </c>
      <c r="K12" s="155" t="s">
        <v>17</v>
      </c>
      <c r="L12" s="155" t="s">
        <v>17</v>
      </c>
      <c r="M12" s="155" t="s">
        <v>17</v>
      </c>
      <c r="N12" s="155" t="s">
        <v>17</v>
      </c>
      <c r="O12" s="155" t="s">
        <v>17</v>
      </c>
      <c r="P12" s="155" t="s">
        <v>17</v>
      </c>
      <c r="Q12" s="155" t="s">
        <v>17</v>
      </c>
      <c r="R12" s="155" t="s">
        <v>17</v>
      </c>
      <c r="S12" s="155" t="s">
        <v>17</v>
      </c>
      <c r="T12" s="155" t="s">
        <v>17</v>
      </c>
      <c r="U12" s="155" t="s">
        <v>17</v>
      </c>
      <c r="V12" s="155" t="s">
        <v>17</v>
      </c>
      <c r="W12" s="155" t="s">
        <v>17</v>
      </c>
      <c r="X12" s="39">
        <v>6.8738209324524986</v>
      </c>
      <c r="Y12" s="39">
        <v>8.1825520520725359</v>
      </c>
      <c r="Z12" s="39">
        <v>5.8839693536913753</v>
      </c>
      <c r="AA12" s="39">
        <v>7.1775123119531772</v>
      </c>
      <c r="AB12" s="39">
        <v>7.0510019085028066</v>
      </c>
      <c r="AC12" s="39">
        <v>6.0790530834991729</v>
      </c>
      <c r="AD12" s="39">
        <v>8.4995638914187186</v>
      </c>
      <c r="AE12" s="39">
        <v>8.3125236026505593</v>
      </c>
      <c r="AF12" s="39">
        <v>7.3018167036098065</v>
      </c>
      <c r="AG12" s="39">
        <v>7.3918825681157427</v>
      </c>
      <c r="AH12" s="39">
        <v>11.227711805369928</v>
      </c>
      <c r="AI12" s="39">
        <v>14.177802454828877</v>
      </c>
      <c r="AJ12" s="134">
        <v>0.51892453673435091</v>
      </c>
      <c r="AK12" s="134">
        <v>0.26275083477365313</v>
      </c>
    </row>
    <row r="13" spans="1:37" s="16" customFormat="1" ht="19.5" customHeight="1" x14ac:dyDescent="0.3">
      <c r="A13" s="17" t="s">
        <v>18</v>
      </c>
      <c r="B13" s="41">
        <v>34.564991433129542</v>
      </c>
      <c r="C13" s="41">
        <v>36.992353914402813</v>
      </c>
      <c r="D13" s="41">
        <v>37.043056281343134</v>
      </c>
      <c r="E13" s="41">
        <v>39.672609455066777</v>
      </c>
      <c r="F13" s="41">
        <v>33.565971729318775</v>
      </c>
      <c r="G13" s="41">
        <v>39.700377430880906</v>
      </c>
      <c r="H13" s="41">
        <v>37.792559775081834</v>
      </c>
      <c r="I13" s="41">
        <v>43.084154378028984</v>
      </c>
      <c r="J13" s="41">
        <v>45.966345036985501</v>
      </c>
      <c r="K13" s="41">
        <v>46.682869231355774</v>
      </c>
      <c r="L13" s="41">
        <v>36.08257295531768</v>
      </c>
      <c r="M13" s="41">
        <v>38.431967989300318</v>
      </c>
      <c r="N13" s="41">
        <v>49.689445361711122</v>
      </c>
      <c r="O13" s="41">
        <v>48.00320942618589</v>
      </c>
      <c r="P13" s="41">
        <v>48.842474969682414</v>
      </c>
      <c r="Q13" s="41">
        <v>44.30355873304952</v>
      </c>
      <c r="R13" s="41">
        <v>47.425347028028554</v>
      </c>
      <c r="S13" s="41">
        <v>65.118761039818864</v>
      </c>
      <c r="T13" s="41">
        <v>67.434051655451853</v>
      </c>
      <c r="U13" s="41">
        <v>61.008107681825074</v>
      </c>
      <c r="V13" s="41">
        <v>74.645438911951956</v>
      </c>
      <c r="W13" s="41">
        <v>83.766298264374186</v>
      </c>
      <c r="X13" s="41">
        <v>100.7451591867292</v>
      </c>
      <c r="Y13" s="41">
        <v>107.99814098536848</v>
      </c>
      <c r="Z13" s="41">
        <v>112.33601237117504</v>
      </c>
      <c r="AA13" s="41">
        <v>100.86754350091479</v>
      </c>
      <c r="AB13" s="41">
        <v>95.481010777510647</v>
      </c>
      <c r="AC13" s="42">
        <v>100.30849368211449</v>
      </c>
      <c r="AD13" s="42">
        <v>122.75963327756962</v>
      </c>
      <c r="AE13" s="42">
        <v>102.23228454686974</v>
      </c>
      <c r="AF13" s="42">
        <v>92.360775767393505</v>
      </c>
      <c r="AG13" s="42">
        <v>89.495239770578593</v>
      </c>
      <c r="AH13" s="42">
        <v>93.96896986448597</v>
      </c>
      <c r="AI13" s="42">
        <v>103.54632132661779</v>
      </c>
      <c r="AJ13" s="134">
        <v>4.9988469837902061E-2</v>
      </c>
      <c r="AK13" s="134">
        <v>0.10192036239136648</v>
      </c>
    </row>
    <row r="14" spans="1:37" s="16" customFormat="1" ht="19.5" customHeight="1" x14ac:dyDescent="0.3">
      <c r="A14" s="11" t="s">
        <v>12</v>
      </c>
      <c r="B14" s="39">
        <v>3.18582038808277</v>
      </c>
      <c r="C14" s="39">
        <v>5.4768399446727711</v>
      </c>
      <c r="D14" s="39">
        <v>2.6549725559706134</v>
      </c>
      <c r="E14" s="39">
        <v>4.6818377175656041</v>
      </c>
      <c r="F14" s="39">
        <v>2.4196762822134659</v>
      </c>
      <c r="G14" s="39">
        <v>3.4399075491909565</v>
      </c>
      <c r="H14" s="39">
        <v>4.0800144448548226</v>
      </c>
      <c r="I14" s="39">
        <v>1.8005592983610601</v>
      </c>
      <c r="J14" s="39">
        <v>3.541910478085335</v>
      </c>
      <c r="K14" s="39">
        <v>2.9251821051580693</v>
      </c>
      <c r="L14" s="39">
        <v>2.921864768354383</v>
      </c>
      <c r="M14" s="39">
        <v>2.9733361554739832</v>
      </c>
      <c r="N14" s="39">
        <v>3.0078032743917622</v>
      </c>
      <c r="O14" s="39">
        <v>3.2012807643431369</v>
      </c>
      <c r="P14" s="39">
        <v>2.8546696971757339</v>
      </c>
      <c r="Q14" s="39">
        <v>3.2770445924572846</v>
      </c>
      <c r="R14" s="39">
        <v>2.3986845254426385</v>
      </c>
      <c r="S14" s="39">
        <v>2.2823789117244395</v>
      </c>
      <c r="T14" s="39">
        <v>2.446656432572186</v>
      </c>
      <c r="U14" s="39">
        <v>3.8684466232868466</v>
      </c>
      <c r="V14" s="39">
        <v>3.5140541500453386</v>
      </c>
      <c r="W14" s="39">
        <v>5.7778473974174025</v>
      </c>
      <c r="X14" s="39">
        <v>2.2772319377806549</v>
      </c>
      <c r="Y14" s="39">
        <v>2.9604314249344337</v>
      </c>
      <c r="Z14" s="39">
        <v>6.5605931001375239</v>
      </c>
      <c r="AA14" s="39">
        <v>7.6730854310536634</v>
      </c>
      <c r="AB14" s="39">
        <v>5.8055624573894171</v>
      </c>
      <c r="AC14" s="40">
        <v>6.6174890790794665</v>
      </c>
      <c r="AD14" s="40">
        <v>3.345877163730627</v>
      </c>
      <c r="AE14" s="157" t="s">
        <v>17</v>
      </c>
      <c r="AF14" s="157" t="s">
        <v>17</v>
      </c>
      <c r="AG14" s="157" t="s">
        <v>17</v>
      </c>
      <c r="AH14" s="157" t="s">
        <v>17</v>
      </c>
      <c r="AI14" s="157" t="s">
        <v>17</v>
      </c>
      <c r="AJ14" s="134" t="s">
        <v>17</v>
      </c>
      <c r="AK14" s="134" t="s">
        <v>17</v>
      </c>
    </row>
    <row r="15" spans="1:37" s="16" customFormat="1" ht="19.5" customHeight="1" x14ac:dyDescent="0.3">
      <c r="A15" s="17" t="s">
        <v>2</v>
      </c>
      <c r="B15" s="41">
        <v>20.026772284569297</v>
      </c>
      <c r="C15" s="41">
        <v>16.667088565038117</v>
      </c>
      <c r="D15" s="41">
        <v>18.114008650668001</v>
      </c>
      <c r="E15" s="41">
        <v>17.424182607130621</v>
      </c>
      <c r="F15" s="41">
        <v>18.196232708972548</v>
      </c>
      <c r="G15" s="41">
        <v>24.788138390258148</v>
      </c>
      <c r="H15" s="41">
        <v>14.613115565005369</v>
      </c>
      <c r="I15" s="41">
        <v>13.382390493233325</v>
      </c>
      <c r="J15" s="41">
        <v>13.892947681013533</v>
      </c>
      <c r="K15" s="41">
        <v>18.269826259430612</v>
      </c>
      <c r="L15" s="41">
        <v>15.31025196245078</v>
      </c>
      <c r="M15" s="41">
        <v>11.892652975637038</v>
      </c>
      <c r="N15" s="41">
        <v>13.351221012412063</v>
      </c>
      <c r="O15" s="41">
        <v>17.725324590629608</v>
      </c>
      <c r="P15" s="41">
        <v>18.331700077539395</v>
      </c>
      <c r="Q15" s="41">
        <v>12.831119596845557</v>
      </c>
      <c r="R15" s="41">
        <v>13.953400623211834</v>
      </c>
      <c r="S15" s="41">
        <v>14.323281869512455</v>
      </c>
      <c r="T15" s="41">
        <v>13.700310069579301</v>
      </c>
      <c r="U15" s="41">
        <v>24.558694813219464</v>
      </c>
      <c r="V15" s="41">
        <v>16.676051864099456</v>
      </c>
      <c r="W15" s="41">
        <v>15.053431945182551</v>
      </c>
      <c r="X15" s="41">
        <v>14.785821490876241</v>
      </c>
      <c r="Y15" s="41">
        <v>17.407091661058978</v>
      </c>
      <c r="Z15" s="41">
        <v>18.241367369813258</v>
      </c>
      <c r="AA15" s="41">
        <v>16.531258556141196</v>
      </c>
      <c r="AB15" s="41">
        <v>15.790784188474881</v>
      </c>
      <c r="AC15" s="42">
        <v>20.403593507374282</v>
      </c>
      <c r="AD15" s="42">
        <v>14.954287781486324</v>
      </c>
      <c r="AE15" s="42">
        <v>9.6739661219279647</v>
      </c>
      <c r="AF15" s="42">
        <v>15.164717430779259</v>
      </c>
      <c r="AG15" s="42">
        <v>16.79212836021668</v>
      </c>
      <c r="AH15" s="42">
        <v>14.284413516300123</v>
      </c>
      <c r="AI15" s="42">
        <v>15.726701412967721</v>
      </c>
      <c r="AJ15" s="134">
        <v>-0.14933871336153826</v>
      </c>
      <c r="AK15" s="134">
        <v>0.1009693464153627</v>
      </c>
    </row>
    <row r="16" spans="1:37" s="16" customFormat="1" ht="19.5" customHeight="1" x14ac:dyDescent="0.3">
      <c r="A16" s="11" t="s">
        <v>35</v>
      </c>
      <c r="B16" s="39">
        <v>6.8363966260719682</v>
      </c>
      <c r="C16" s="39">
        <v>7.1030655461856718</v>
      </c>
      <c r="D16" s="39">
        <v>6.4949822970936619</v>
      </c>
      <c r="E16" s="39">
        <v>13.17039591990852</v>
      </c>
      <c r="F16" s="39">
        <v>13.271960211917884</v>
      </c>
      <c r="G16" s="39">
        <v>9.0626394223952556</v>
      </c>
      <c r="H16" s="39">
        <v>7.4583463329623285</v>
      </c>
      <c r="I16" s="39">
        <v>8.6687290085969622</v>
      </c>
      <c r="J16" s="39">
        <v>9.7387384120635723</v>
      </c>
      <c r="K16" s="39">
        <v>8.211869881098405</v>
      </c>
      <c r="L16" s="39">
        <v>9.5999704247648623</v>
      </c>
      <c r="M16" s="39">
        <v>8.0569988015485503</v>
      </c>
      <c r="N16" s="39">
        <v>7.7768596708665472</v>
      </c>
      <c r="O16" s="39">
        <v>9.0493001482556092</v>
      </c>
      <c r="P16" s="39">
        <v>9.7804168855634313</v>
      </c>
      <c r="Q16" s="39">
        <v>14.387928081457085</v>
      </c>
      <c r="R16" s="39">
        <v>14.133946580803928</v>
      </c>
      <c r="S16" s="39">
        <v>14.420359170799644</v>
      </c>
      <c r="T16" s="39">
        <v>14.957427443085448</v>
      </c>
      <c r="U16" s="39">
        <v>14.713490847659077</v>
      </c>
      <c r="V16" s="39">
        <v>14.824845482220475</v>
      </c>
      <c r="W16" s="39">
        <v>12.184526976408065</v>
      </c>
      <c r="X16" s="39">
        <v>12.082864319490168</v>
      </c>
      <c r="Y16" s="39">
        <v>12.920056815584482</v>
      </c>
      <c r="Z16" s="39">
        <v>14.679250650856714</v>
      </c>
      <c r="AA16" s="39">
        <v>14.982032409055769</v>
      </c>
      <c r="AB16" s="39">
        <v>14.485816268236498</v>
      </c>
      <c r="AC16" s="40">
        <v>10.283279316387121</v>
      </c>
      <c r="AD16" s="157" t="s">
        <v>17</v>
      </c>
      <c r="AE16" s="157" t="s">
        <v>17</v>
      </c>
      <c r="AF16" s="157" t="s">
        <v>17</v>
      </c>
      <c r="AG16" s="157" t="s">
        <v>17</v>
      </c>
      <c r="AH16" s="157" t="s">
        <v>17</v>
      </c>
      <c r="AI16" s="157" t="s">
        <v>17</v>
      </c>
      <c r="AJ16" s="134" t="s">
        <v>17</v>
      </c>
      <c r="AK16" s="134" t="s">
        <v>17</v>
      </c>
    </row>
    <row r="17" spans="1:37" s="16" customFormat="1" ht="19.5" customHeight="1" x14ac:dyDescent="0.3">
      <c r="A17" s="17" t="s">
        <v>3</v>
      </c>
      <c r="B17" s="41">
        <v>25.226524490439285</v>
      </c>
      <c r="C17" s="41">
        <v>25.938620769221863</v>
      </c>
      <c r="D17" s="41">
        <v>23.831075581507434</v>
      </c>
      <c r="E17" s="41">
        <v>22.634299445970544</v>
      </c>
      <c r="F17" s="41">
        <v>19.317463829672356</v>
      </c>
      <c r="G17" s="41">
        <v>23.069325968688744</v>
      </c>
      <c r="H17" s="41">
        <v>25.215362633974813</v>
      </c>
      <c r="I17" s="41">
        <v>17.327171896523407</v>
      </c>
      <c r="J17" s="41">
        <v>21.422384545454058</v>
      </c>
      <c r="K17" s="41">
        <v>23.38385023068264</v>
      </c>
      <c r="L17" s="41">
        <v>23.091559685165294</v>
      </c>
      <c r="M17" s="41">
        <v>14.665281725267176</v>
      </c>
      <c r="N17" s="41">
        <v>26.309506715911265</v>
      </c>
      <c r="O17" s="41">
        <v>31.820179883682336</v>
      </c>
      <c r="P17" s="41">
        <v>26.592128389846863</v>
      </c>
      <c r="Q17" s="41">
        <v>23.759136930536467</v>
      </c>
      <c r="R17" s="41">
        <v>22.690532746576345</v>
      </c>
      <c r="S17" s="41">
        <v>27.057281125824101</v>
      </c>
      <c r="T17" s="41">
        <v>25.49846669098072</v>
      </c>
      <c r="U17" s="41">
        <v>26.243382051148696</v>
      </c>
      <c r="V17" s="41">
        <v>22.992121527469035</v>
      </c>
      <c r="W17" s="41">
        <v>29.844386512567684</v>
      </c>
      <c r="X17" s="41">
        <v>33.17308271817619</v>
      </c>
      <c r="Y17" s="41">
        <v>19.688657458185897</v>
      </c>
      <c r="Z17" s="41">
        <v>21.288813872927012</v>
      </c>
      <c r="AA17" s="41">
        <v>25.679608413510156</v>
      </c>
      <c r="AB17" s="41">
        <v>21.716030362948619</v>
      </c>
      <c r="AC17" s="42">
        <v>23.158618550956149</v>
      </c>
      <c r="AD17" s="42">
        <v>25.740604814721479</v>
      </c>
      <c r="AE17" s="42">
        <v>20.880148034801152</v>
      </c>
      <c r="AF17" s="42">
        <v>20.888802686629916</v>
      </c>
      <c r="AG17" s="42">
        <v>18.94847484720411</v>
      </c>
      <c r="AH17" s="42">
        <v>18.535365167066072</v>
      </c>
      <c r="AI17" s="42">
        <v>17.576924776460675</v>
      </c>
      <c r="AJ17" s="134">
        <v>-2.18017377899411E-2</v>
      </c>
      <c r="AK17" s="134">
        <v>-5.1708740667724684E-2</v>
      </c>
    </row>
    <row r="18" spans="1:37" s="16" customFormat="1" ht="19.5" customHeight="1" x14ac:dyDescent="0.3">
      <c r="A18" s="11" t="s">
        <v>4</v>
      </c>
      <c r="B18" s="39">
        <v>0.47776912369642327</v>
      </c>
      <c r="C18" s="39">
        <v>0.32490579761820709</v>
      </c>
      <c r="D18" s="39">
        <v>0.24196816119865641</v>
      </c>
      <c r="E18" s="39">
        <v>0.20630895822692291</v>
      </c>
      <c r="F18" s="39">
        <v>0.10469069258469225</v>
      </c>
      <c r="G18" s="39">
        <v>0.12228371800917874</v>
      </c>
      <c r="H18" s="39">
        <v>7.7261098440202527E-2</v>
      </c>
      <c r="I18" s="39">
        <v>9.41505407914041E-2</v>
      </c>
      <c r="J18" s="39">
        <v>0.19686200303290796</v>
      </c>
      <c r="K18" s="39">
        <v>3.1442565191373617E-2</v>
      </c>
      <c r="L18" s="39">
        <v>7.6232019631017139E-2</v>
      </c>
      <c r="M18" s="39">
        <v>0.32003009070270799</v>
      </c>
      <c r="N18" s="39">
        <v>0.21668606174473293</v>
      </c>
      <c r="O18" s="39">
        <v>0.16358065434875455</v>
      </c>
      <c r="P18" s="39">
        <v>0.22112925189829991</v>
      </c>
      <c r="Q18" s="39">
        <v>0.4114276220608421</v>
      </c>
      <c r="R18" s="39">
        <v>0.3967174927495607</v>
      </c>
      <c r="S18" s="39">
        <v>0.18202981936849624</v>
      </c>
      <c r="T18" s="39">
        <v>0.1976369484680664</v>
      </c>
      <c r="U18" s="39">
        <v>0.26171772733385484</v>
      </c>
      <c r="V18" s="155" t="s">
        <v>17</v>
      </c>
      <c r="W18" s="155" t="s">
        <v>17</v>
      </c>
      <c r="X18" s="39">
        <v>0.34939361891946202</v>
      </c>
      <c r="Y18" s="39">
        <v>8.0277269819765643E-2</v>
      </c>
      <c r="Z18" s="39">
        <v>3.8848125346903108E-2</v>
      </c>
      <c r="AA18" s="39">
        <v>0.11199727560844458</v>
      </c>
      <c r="AB18" s="39">
        <v>0.12427716237183051</v>
      </c>
      <c r="AC18" s="40">
        <v>8.1650506431018358E-2</v>
      </c>
      <c r="AD18" s="40">
        <v>4.9523452698594476E-2</v>
      </c>
      <c r="AE18" s="40">
        <v>8.0816277458347449E-2</v>
      </c>
      <c r="AF18" s="40">
        <v>0.10427576363582967</v>
      </c>
      <c r="AG18" s="40">
        <v>0.12745295305356663</v>
      </c>
      <c r="AH18" s="40">
        <v>9.8170198912136963E-2</v>
      </c>
      <c r="AI18" s="40">
        <v>0.13743278923928329</v>
      </c>
      <c r="AJ18" s="134">
        <v>-0.22975343795386638</v>
      </c>
      <c r="AK18" s="134">
        <v>0.39994408448012453</v>
      </c>
    </row>
    <row r="19" spans="1:37" s="16" customFormat="1" ht="19.5" customHeight="1" x14ac:dyDescent="0.3">
      <c r="A19" s="17" t="s">
        <v>5</v>
      </c>
      <c r="B19" s="41">
        <v>14.791247984155198</v>
      </c>
      <c r="C19" s="41">
        <v>12.827509661829385</v>
      </c>
      <c r="D19" s="41">
        <v>14.096691549624675</v>
      </c>
      <c r="E19" s="41">
        <v>14.656478155055746</v>
      </c>
      <c r="F19" s="41">
        <v>12.85470029132124</v>
      </c>
      <c r="G19" s="41">
        <v>10.956971473892628</v>
      </c>
      <c r="H19" s="41">
        <v>16.66024148521916</v>
      </c>
      <c r="I19" s="41">
        <v>12.180827205241471</v>
      </c>
      <c r="J19" s="41">
        <v>12.706316440684112</v>
      </c>
      <c r="K19" s="41">
        <v>11.561540363745104</v>
      </c>
      <c r="L19" s="41">
        <v>12.193503342536536</v>
      </c>
      <c r="M19" s="41">
        <v>11.317044720814714</v>
      </c>
      <c r="N19" s="41">
        <v>8.9226430301479809</v>
      </c>
      <c r="O19" s="41">
        <v>9.1136078161511147</v>
      </c>
      <c r="P19" s="41">
        <v>12.805187504441466</v>
      </c>
      <c r="Q19" s="41">
        <v>16.877053412942036</v>
      </c>
      <c r="R19" s="41">
        <v>15.784160654938201</v>
      </c>
      <c r="S19" s="41">
        <v>15.111847140927823</v>
      </c>
      <c r="T19" s="41">
        <v>14.079303815139836</v>
      </c>
      <c r="U19" s="41">
        <v>15.113611745173833</v>
      </c>
      <c r="V19" s="41">
        <v>15.114670790372703</v>
      </c>
      <c r="W19" s="41">
        <v>15.77635157679299</v>
      </c>
      <c r="X19" s="41">
        <v>14.977392234171482</v>
      </c>
      <c r="Y19" s="41">
        <v>13.594432168944978</v>
      </c>
      <c r="Z19" s="41">
        <v>14.552809290561488</v>
      </c>
      <c r="AA19" s="41">
        <v>15.517960375641882</v>
      </c>
      <c r="AB19" s="41">
        <v>13.785129984680752</v>
      </c>
      <c r="AC19" s="42">
        <v>11.585842704460504</v>
      </c>
      <c r="AD19" s="42">
        <v>21.703463915018773</v>
      </c>
      <c r="AE19" s="42">
        <v>16.385953136281195</v>
      </c>
      <c r="AF19" s="42">
        <v>13.443952295809655</v>
      </c>
      <c r="AG19" s="42">
        <v>13.381732645431796</v>
      </c>
      <c r="AH19" s="42">
        <v>12.611304824986439</v>
      </c>
      <c r="AI19" s="42">
        <v>13.583333575410361</v>
      </c>
      <c r="AJ19" s="134">
        <v>-5.7573099153820251E-2</v>
      </c>
      <c r="AK19" s="134">
        <v>7.7075985705941097E-2</v>
      </c>
    </row>
    <row r="20" spans="1:37" s="16" customFormat="1" ht="19.5" customHeight="1" x14ac:dyDescent="0.3">
      <c r="A20" s="11" t="s">
        <v>6</v>
      </c>
      <c r="B20" s="39">
        <v>41.900131498370357</v>
      </c>
      <c r="C20" s="39">
        <v>37.539472894968355</v>
      </c>
      <c r="D20" s="39">
        <v>41.035539684834838</v>
      </c>
      <c r="E20" s="39">
        <v>48.991189345328131</v>
      </c>
      <c r="F20" s="39">
        <v>50.155520870693934</v>
      </c>
      <c r="G20" s="39">
        <v>43.305837371835047</v>
      </c>
      <c r="H20" s="39">
        <v>40.609621416092402</v>
      </c>
      <c r="I20" s="39">
        <v>38.30021033152731</v>
      </c>
      <c r="J20" s="39">
        <v>34.193250238049906</v>
      </c>
      <c r="K20" s="39">
        <v>33.908084918929475</v>
      </c>
      <c r="L20" s="39">
        <v>39.346423326488463</v>
      </c>
      <c r="M20" s="39">
        <v>41.129436894373683</v>
      </c>
      <c r="N20" s="39">
        <v>38.988137420760985</v>
      </c>
      <c r="O20" s="39">
        <v>47.22330368753606</v>
      </c>
      <c r="P20" s="39">
        <v>62.778507560644421</v>
      </c>
      <c r="Q20" s="39">
        <v>47.398381190319114</v>
      </c>
      <c r="R20" s="39">
        <v>35.82558868704259</v>
      </c>
      <c r="S20" s="39">
        <v>38.955245924900801</v>
      </c>
      <c r="T20" s="39">
        <v>57.646679662374368</v>
      </c>
      <c r="U20" s="39">
        <v>69.425049573911181</v>
      </c>
      <c r="V20" s="39">
        <v>46.958241618123623</v>
      </c>
      <c r="W20" s="39">
        <v>45.867274726264711</v>
      </c>
      <c r="X20" s="39">
        <v>61.1924041274237</v>
      </c>
      <c r="Y20" s="39">
        <v>75.725715481531068</v>
      </c>
      <c r="Z20" s="39">
        <v>79.410087762405752</v>
      </c>
      <c r="AA20" s="39">
        <v>75.284953844805187</v>
      </c>
      <c r="AB20" s="39">
        <v>79.058993024483343</v>
      </c>
      <c r="AC20" s="40">
        <v>75.175433318454523</v>
      </c>
      <c r="AD20" s="40">
        <v>86.312399354130676</v>
      </c>
      <c r="AE20" s="40">
        <v>79.004861968750774</v>
      </c>
      <c r="AF20" s="40">
        <v>99.676823167792989</v>
      </c>
      <c r="AG20" s="40">
        <v>125.79802965310256</v>
      </c>
      <c r="AH20" s="40">
        <v>135.31572154766712</v>
      </c>
      <c r="AI20" s="40">
        <v>157.78247481003496</v>
      </c>
      <c r="AJ20" s="134">
        <v>7.5658513259788895E-2</v>
      </c>
      <c r="AK20" s="134">
        <v>0.16603209889734472</v>
      </c>
    </row>
    <row r="21" spans="1:37" s="16" customFormat="1" ht="19.5" customHeight="1" x14ac:dyDescent="0.3">
      <c r="A21" s="17" t="s">
        <v>13</v>
      </c>
      <c r="B21" s="41">
        <v>1.3317675753100293</v>
      </c>
      <c r="C21" s="41">
        <v>0.85657030111909782</v>
      </c>
      <c r="D21" s="41">
        <v>0.68557346348284076</v>
      </c>
      <c r="E21" s="41">
        <v>0.26716464601866535</v>
      </c>
      <c r="F21" s="41">
        <v>0.39291809138929845</v>
      </c>
      <c r="G21" s="41">
        <v>0.51637523339980884</v>
      </c>
      <c r="H21" s="41">
        <v>0.52702683807518391</v>
      </c>
      <c r="I21" s="41">
        <v>0.44083138162479168</v>
      </c>
      <c r="J21" s="41">
        <v>0.5980447936135469</v>
      </c>
      <c r="K21" s="41">
        <v>0.78948673753319409</v>
      </c>
      <c r="L21" s="41">
        <v>1.1581633159107492</v>
      </c>
      <c r="M21" s="41">
        <v>1.6188221734005417</v>
      </c>
      <c r="N21" s="41">
        <v>0.85001591005314248</v>
      </c>
      <c r="O21" s="41">
        <v>0.96802743348399534</v>
      </c>
      <c r="P21" s="41">
        <v>1.0141804717047531</v>
      </c>
      <c r="Q21" s="41">
        <v>0.74141523845313384</v>
      </c>
      <c r="R21" s="41">
        <v>0.77697588207533064</v>
      </c>
      <c r="S21" s="41">
        <v>0.73524430637534277</v>
      </c>
      <c r="T21" s="41">
        <v>0.87724234073714658</v>
      </c>
      <c r="U21" s="41">
        <v>0.8463161239474466</v>
      </c>
      <c r="V21" s="41">
        <v>0.73176375618966172</v>
      </c>
      <c r="W21" s="41">
        <v>0.7652125001698471</v>
      </c>
      <c r="X21" s="41">
        <v>0.94264778299302276</v>
      </c>
      <c r="Y21" s="41">
        <v>1.0579394124077726</v>
      </c>
      <c r="Z21" s="41">
        <v>1.0661947653721846</v>
      </c>
      <c r="AA21" s="41">
        <v>1.4613197778953075</v>
      </c>
      <c r="AB21" s="41">
        <v>2.5391831924835757</v>
      </c>
      <c r="AC21" s="42">
        <v>2.4399043372602249</v>
      </c>
      <c r="AD21" s="42">
        <v>2.4416395528204307</v>
      </c>
      <c r="AE21" s="158" t="s">
        <v>17</v>
      </c>
      <c r="AF21" s="158" t="s">
        <v>17</v>
      </c>
      <c r="AG21" s="158" t="s">
        <v>17</v>
      </c>
      <c r="AH21" s="158" t="s">
        <v>17</v>
      </c>
      <c r="AI21" s="158" t="s">
        <v>17</v>
      </c>
      <c r="AJ21" s="134" t="s">
        <v>17</v>
      </c>
      <c r="AK21" s="134" t="s">
        <v>17</v>
      </c>
    </row>
    <row r="22" spans="1:37" s="16" customFormat="1" ht="19.5" customHeight="1" x14ac:dyDescent="0.3">
      <c r="A22" s="11" t="s">
        <v>7</v>
      </c>
      <c r="B22" s="39">
        <v>61.561526169174293</v>
      </c>
      <c r="C22" s="39">
        <v>39.312002636224861</v>
      </c>
      <c r="D22" s="39">
        <v>36.08930863692872</v>
      </c>
      <c r="E22" s="39">
        <v>49.275201163091985</v>
      </c>
      <c r="F22" s="39">
        <v>56.848444413103337</v>
      </c>
      <c r="G22" s="39">
        <v>50.513243273721365</v>
      </c>
      <c r="H22" s="39">
        <v>41.326199715683771</v>
      </c>
      <c r="I22" s="39">
        <v>48.084124372399621</v>
      </c>
      <c r="J22" s="39">
        <v>58.797400803743052</v>
      </c>
      <c r="K22" s="39">
        <v>56.294855124787937</v>
      </c>
      <c r="L22" s="39">
        <v>58.58148330007144</v>
      </c>
      <c r="M22" s="39">
        <v>59.196527995303192</v>
      </c>
      <c r="N22" s="39">
        <v>76.762320331709205</v>
      </c>
      <c r="O22" s="39">
        <v>106.40966309749264</v>
      </c>
      <c r="P22" s="39">
        <v>131.3398060811966</v>
      </c>
      <c r="Q22" s="39">
        <v>122.77960191402541</v>
      </c>
      <c r="R22" s="39">
        <v>87.687856496883924</v>
      </c>
      <c r="S22" s="39">
        <v>76.650449669341882</v>
      </c>
      <c r="T22" s="39">
        <v>97.199687829081881</v>
      </c>
      <c r="U22" s="39">
        <v>126.87297915414271</v>
      </c>
      <c r="V22" s="39">
        <v>123.0905939395992</v>
      </c>
      <c r="W22" s="39">
        <v>120.588325347207</v>
      </c>
      <c r="X22" s="39">
        <v>134.59334154864501</v>
      </c>
      <c r="Y22" s="39">
        <v>157.23187018908817</v>
      </c>
      <c r="Z22" s="39">
        <v>186.11535264159184</v>
      </c>
      <c r="AA22" s="39">
        <v>188.46502840553475</v>
      </c>
      <c r="AB22" s="39">
        <v>207.2160573746134</v>
      </c>
      <c r="AC22" s="40">
        <v>208.54658115539243</v>
      </c>
      <c r="AD22" s="40">
        <v>212.95676002841796</v>
      </c>
      <c r="AE22" s="40">
        <v>238.69700298051063</v>
      </c>
      <c r="AF22" s="40">
        <v>215.76927329042826</v>
      </c>
      <c r="AG22" s="40">
        <v>308.22397568305394</v>
      </c>
      <c r="AH22" s="40">
        <v>393.21709567115829</v>
      </c>
      <c r="AI22" s="40">
        <v>350.56029451502741</v>
      </c>
      <c r="AJ22" s="134">
        <v>0.27575116374302633</v>
      </c>
      <c r="AK22" s="134">
        <v>-0.1084815528768468</v>
      </c>
    </row>
    <row r="23" spans="1:37" s="16" customFormat="1" ht="19.5" customHeight="1" x14ac:dyDescent="0.3">
      <c r="A23" s="17" t="s">
        <v>14</v>
      </c>
      <c r="B23" s="41">
        <v>8.4648522170203169</v>
      </c>
      <c r="C23" s="41">
        <v>10.440942032868787</v>
      </c>
      <c r="D23" s="41">
        <v>8.4394204503191226</v>
      </c>
      <c r="E23" s="41">
        <v>6.5566469785893258</v>
      </c>
      <c r="F23" s="41">
        <v>7.1493439665117915</v>
      </c>
      <c r="G23" s="41">
        <v>11.880872878312287</v>
      </c>
      <c r="H23" s="41">
        <v>10.358916962080029</v>
      </c>
      <c r="I23" s="41">
        <v>8.1867329179306267</v>
      </c>
      <c r="J23" s="41">
        <v>7.2021493350336838</v>
      </c>
      <c r="K23" s="41">
        <v>9.0853154493582178</v>
      </c>
      <c r="L23" s="41">
        <v>9.1547501727077432</v>
      </c>
      <c r="M23" s="41">
        <v>8.311003965558962</v>
      </c>
      <c r="N23" s="41">
        <v>7.6446904095991535</v>
      </c>
      <c r="O23" s="41">
        <v>9.2619271132047203</v>
      </c>
      <c r="P23" s="41">
        <v>11.004355318097309</v>
      </c>
      <c r="Q23" s="41">
        <v>12.061674692264242</v>
      </c>
      <c r="R23" s="41">
        <v>11.424349494788286</v>
      </c>
      <c r="S23" s="41">
        <v>9.9036091721402606</v>
      </c>
      <c r="T23" s="41">
        <v>11.065090497585286</v>
      </c>
      <c r="U23" s="41">
        <v>12.268169119774386</v>
      </c>
      <c r="V23" s="41">
        <v>14.555900263169788</v>
      </c>
      <c r="W23" s="41">
        <v>14.481404158233198</v>
      </c>
      <c r="X23" s="41">
        <v>15.900547438496078</v>
      </c>
      <c r="Y23" s="41">
        <v>14.901343483453658</v>
      </c>
      <c r="Z23" s="41">
        <v>28.372598074561957</v>
      </c>
      <c r="AA23" s="41">
        <v>29.801238932690339</v>
      </c>
      <c r="AB23" s="41">
        <v>27.631336825741858</v>
      </c>
      <c r="AC23" s="42">
        <v>15.752609726426403</v>
      </c>
      <c r="AD23" s="42">
        <v>14.88139043905033</v>
      </c>
      <c r="AE23" s="42">
        <v>15.72321699190489</v>
      </c>
      <c r="AF23" s="42">
        <v>16.22822494872489</v>
      </c>
      <c r="AG23" s="42">
        <v>14.0958995023505</v>
      </c>
      <c r="AH23" s="42">
        <v>12.431647479852039</v>
      </c>
      <c r="AI23" s="42">
        <v>16.161928422617581</v>
      </c>
      <c r="AJ23" s="134">
        <v>-0.11806639386304829</v>
      </c>
      <c r="AK23" s="134">
        <v>0.3000632819432183</v>
      </c>
    </row>
    <row r="24" spans="1:37" s="16" customFormat="1" ht="19.5" customHeight="1" x14ac:dyDescent="0.3">
      <c r="A24" s="11" t="s">
        <v>8</v>
      </c>
      <c r="B24" s="39">
        <v>11.153199794431185</v>
      </c>
      <c r="C24" s="39">
        <v>4.946254246948973</v>
      </c>
      <c r="D24" s="39">
        <v>4.4633412669187456</v>
      </c>
      <c r="E24" s="39">
        <v>5.3584894169504391</v>
      </c>
      <c r="F24" s="39">
        <v>3.5174997284522567</v>
      </c>
      <c r="G24" s="39">
        <v>2.9892641650616292</v>
      </c>
      <c r="H24" s="39">
        <v>2.1628275089372941</v>
      </c>
      <c r="I24" s="39">
        <v>5.5805583827957967</v>
      </c>
      <c r="J24" s="39">
        <v>3.0997673805470045</v>
      </c>
      <c r="K24" s="39">
        <v>2.7814534246977178</v>
      </c>
      <c r="L24" s="39">
        <v>3.4758556106808673</v>
      </c>
      <c r="M24" s="39">
        <v>2.359469717737424</v>
      </c>
      <c r="N24" s="39">
        <v>4.8283046735216075</v>
      </c>
      <c r="O24" s="39">
        <v>5.8275372000061587</v>
      </c>
      <c r="P24" s="39">
        <v>11.48548923489907</v>
      </c>
      <c r="Q24" s="39">
        <v>8.9456490893644656</v>
      </c>
      <c r="R24" s="39">
        <v>5.7012051994319872</v>
      </c>
      <c r="S24" s="39">
        <v>2.9388502985914959</v>
      </c>
      <c r="T24" s="39">
        <v>6.0150127141878915</v>
      </c>
      <c r="U24" s="39">
        <v>9.1329971782376287</v>
      </c>
      <c r="V24" s="39">
        <v>6.3187931143809424</v>
      </c>
      <c r="W24" s="39">
        <v>7.0779653336871595</v>
      </c>
      <c r="X24" s="39">
        <v>6.0982892857569926</v>
      </c>
      <c r="Y24" s="39">
        <v>7.3095492629466294</v>
      </c>
      <c r="Z24" s="39">
        <v>9.7508796827494866</v>
      </c>
      <c r="AA24" s="39">
        <v>8.3354256245261187</v>
      </c>
      <c r="AB24" s="39">
        <v>6.8661810405893107</v>
      </c>
      <c r="AC24" s="40">
        <v>8.9885919944342856</v>
      </c>
      <c r="AD24" s="40">
        <v>4.5679429592560421</v>
      </c>
      <c r="AE24" s="40">
        <v>7.3587451254497518</v>
      </c>
      <c r="AF24" s="40">
        <v>7.0354587769461263</v>
      </c>
      <c r="AG24" s="40">
        <v>10.218948738090361</v>
      </c>
      <c r="AH24" s="40">
        <v>13.421887974907085</v>
      </c>
      <c r="AI24" s="40">
        <v>18.761977817868583</v>
      </c>
      <c r="AJ24" s="134">
        <v>0.31343138310088681</v>
      </c>
      <c r="AK24" s="134">
        <v>0.39786428354528613</v>
      </c>
    </row>
    <row r="25" spans="1:37" s="16" customFormat="1" ht="19.5" customHeight="1" x14ac:dyDescent="0.3">
      <c r="A25" s="17" t="s">
        <v>15</v>
      </c>
      <c r="B25" s="41">
        <v>2.3748663059824797</v>
      </c>
      <c r="C25" s="41">
        <v>2.7305774187951841</v>
      </c>
      <c r="D25" s="41">
        <v>1.1903584828635674</v>
      </c>
      <c r="E25" s="41">
        <v>0.26363700338254326</v>
      </c>
      <c r="F25" s="41">
        <v>0.37309905799289306</v>
      </c>
      <c r="G25" s="41">
        <v>1.3707102780753266</v>
      </c>
      <c r="H25" s="41">
        <v>2.3452553472297697</v>
      </c>
      <c r="I25" s="41">
        <v>1.0073586960068694</v>
      </c>
      <c r="J25" s="41">
        <v>1.6885168701873023</v>
      </c>
      <c r="K25" s="41">
        <v>5.4148335132892891</v>
      </c>
      <c r="L25" s="41">
        <v>4.480494885347043</v>
      </c>
      <c r="M25" s="41">
        <v>1.7669765439252492</v>
      </c>
      <c r="N25" s="41">
        <v>3.6557647436895389</v>
      </c>
      <c r="O25" s="41">
        <v>3.452422080931238</v>
      </c>
      <c r="P25" s="41">
        <v>4.5028342488242741</v>
      </c>
      <c r="Q25" s="41">
        <v>8.3044331043544748</v>
      </c>
      <c r="R25" s="41">
        <v>3.3801647526671239</v>
      </c>
      <c r="S25" s="41">
        <v>2.9552601440419215</v>
      </c>
      <c r="T25" s="41">
        <v>6.5683051964433758</v>
      </c>
      <c r="U25" s="41">
        <v>3.2432101634597506</v>
      </c>
      <c r="V25" s="41">
        <v>10.351972595012125</v>
      </c>
      <c r="W25" s="41">
        <v>8.3016964064031651</v>
      </c>
      <c r="X25" s="41">
        <v>11.280384548863237</v>
      </c>
      <c r="Y25" s="41">
        <v>9.4678103672948932</v>
      </c>
      <c r="Z25" s="41">
        <v>8.2759346447898228</v>
      </c>
      <c r="AA25" s="41">
        <v>8.5784920899675345</v>
      </c>
      <c r="AB25" s="41">
        <v>7.1564191994884743</v>
      </c>
      <c r="AC25" s="42">
        <v>6.2354659780691097</v>
      </c>
      <c r="AD25" s="42">
        <v>10.282306283174577</v>
      </c>
      <c r="AE25" s="42">
        <v>8.7534048095588055</v>
      </c>
      <c r="AF25" s="42">
        <v>8.5402182390819661</v>
      </c>
      <c r="AG25" s="42">
        <v>7.4486436578338351</v>
      </c>
      <c r="AH25" s="42">
        <v>7.2969326969429424</v>
      </c>
      <c r="AI25" s="42">
        <v>6.1789967082708719</v>
      </c>
      <c r="AJ25" s="134">
        <v>-2.0367595479122702E-2</v>
      </c>
      <c r="AK25" s="134">
        <v>-0.15320629024582222</v>
      </c>
    </row>
    <row r="26" spans="1:37" s="16" customFormat="1" ht="19.5" customHeight="1" x14ac:dyDescent="0.3">
      <c r="A26" s="11" t="s">
        <v>19</v>
      </c>
      <c r="B26" s="155" t="s">
        <v>17</v>
      </c>
      <c r="C26" s="155" t="s">
        <v>17</v>
      </c>
      <c r="D26" s="155" t="s">
        <v>17</v>
      </c>
      <c r="E26" s="155" t="s">
        <v>17</v>
      </c>
      <c r="F26" s="155" t="s">
        <v>17</v>
      </c>
      <c r="G26" s="155" t="s">
        <v>17</v>
      </c>
      <c r="H26" s="155" t="s">
        <v>17</v>
      </c>
      <c r="I26" s="155" t="s">
        <v>17</v>
      </c>
      <c r="J26" s="155" t="s">
        <v>17</v>
      </c>
      <c r="K26" s="155" t="s">
        <v>17</v>
      </c>
      <c r="L26" s="155" t="s">
        <v>17</v>
      </c>
      <c r="M26" s="155" t="s">
        <v>17</v>
      </c>
      <c r="N26" s="155" t="s">
        <v>17</v>
      </c>
      <c r="O26" s="155" t="s">
        <v>17</v>
      </c>
      <c r="P26" s="155" t="s">
        <v>17</v>
      </c>
      <c r="Q26" s="155" t="s">
        <v>17</v>
      </c>
      <c r="R26" s="155" t="s">
        <v>17</v>
      </c>
      <c r="S26" s="155" t="s">
        <v>17</v>
      </c>
      <c r="T26" s="155" t="s">
        <v>17</v>
      </c>
      <c r="U26" s="155" t="s">
        <v>17</v>
      </c>
      <c r="V26" s="155" t="s">
        <v>17</v>
      </c>
      <c r="W26" s="155" t="s">
        <v>17</v>
      </c>
      <c r="X26" s="39">
        <v>6.2167344868829346</v>
      </c>
      <c r="Y26" s="39">
        <v>6.6414925865061436</v>
      </c>
      <c r="Z26" s="39">
        <v>7.2247081839262659</v>
      </c>
      <c r="AA26" s="39">
        <v>8.0623987415226424</v>
      </c>
      <c r="AB26" s="39">
        <v>7.0086959039680332</v>
      </c>
      <c r="AC26" s="40">
        <v>7.8220487813494808</v>
      </c>
      <c r="AD26" s="40">
        <v>6.13973994570466</v>
      </c>
      <c r="AE26" s="157" t="s">
        <v>17</v>
      </c>
      <c r="AF26" s="157" t="s">
        <v>17</v>
      </c>
      <c r="AG26" s="157" t="s">
        <v>17</v>
      </c>
      <c r="AH26" s="157" t="s">
        <v>17</v>
      </c>
      <c r="AI26" s="157" t="s">
        <v>17</v>
      </c>
      <c r="AJ26" s="134" t="s">
        <v>17</v>
      </c>
      <c r="AK26" s="134" t="s">
        <v>17</v>
      </c>
    </row>
    <row r="27" spans="1:37" s="10" customFormat="1" ht="19.5" customHeight="1" thickBot="1" x14ac:dyDescent="0.35">
      <c r="A27" s="43" t="s">
        <v>26</v>
      </c>
      <c r="B27" s="44">
        <v>293.85050042673168</v>
      </c>
      <c r="C27" s="44">
        <v>259.37288066821532</v>
      </c>
      <c r="D27" s="44">
        <v>257.94813287384699</v>
      </c>
      <c r="E27" s="44">
        <v>278.37845514031494</v>
      </c>
      <c r="F27" s="44">
        <v>268.84179192816623</v>
      </c>
      <c r="G27" s="44">
        <v>283.1745650540422</v>
      </c>
      <c r="H27" s="44">
        <v>263.82779897097402</v>
      </c>
      <c r="I27" s="44">
        <v>242.78393720108164</v>
      </c>
      <c r="J27" s="44">
        <v>293.57524384819976</v>
      </c>
      <c r="K27" s="44">
        <v>305.62605744962644</v>
      </c>
      <c r="L27" s="44">
        <v>305.51471112066929</v>
      </c>
      <c r="M27" s="44">
        <v>282.09837467991986</v>
      </c>
      <c r="N27" s="44">
        <v>313.35912347504859</v>
      </c>
      <c r="O27" s="44">
        <v>374.3182906339004</v>
      </c>
      <c r="P27" s="44">
        <v>424.84840074449727</v>
      </c>
      <c r="Q27" s="44">
        <v>421.7378128633037</v>
      </c>
      <c r="R27" s="44">
        <v>356.56029416811953</v>
      </c>
      <c r="S27" s="44">
        <v>358.73854306579352</v>
      </c>
      <c r="T27" s="44">
        <v>405.12980296497813</v>
      </c>
      <c r="U27" s="44">
        <v>465.18904774625736</v>
      </c>
      <c r="V27" s="44">
        <v>441.8679829576385</v>
      </c>
      <c r="W27" s="44">
        <v>458.26593285214108</v>
      </c>
      <c r="X27" s="44">
        <v>532.21923131561698</v>
      </c>
      <c r="Y27" s="44">
        <v>561.16076991107377</v>
      </c>
      <c r="Z27" s="44">
        <v>610.54650060224731</v>
      </c>
      <c r="AA27" s="44">
        <v>618.40168119394775</v>
      </c>
      <c r="AB27" s="44">
        <v>620.64547295271075</v>
      </c>
      <c r="AC27" s="45">
        <v>628.49368429893946</v>
      </c>
      <c r="AD27" s="45">
        <v>631.10310679363192</v>
      </c>
      <c r="AE27" s="45">
        <v>609.61018906301422</v>
      </c>
      <c r="AF27" s="45">
        <v>600.84359184530376</v>
      </c>
      <c r="AG27" s="45">
        <v>732.44242889039049</v>
      </c>
      <c r="AH27" s="45">
        <v>828.77629642498516</v>
      </c>
      <c r="AI27" s="45">
        <v>853.25161829076808</v>
      </c>
      <c r="AJ27" s="134">
        <v>0.13152414952330815</v>
      </c>
      <c r="AK27" s="134">
        <v>2.9531879677736628E-2</v>
      </c>
    </row>
    <row r="28" spans="1:37" s="16" customFormat="1" ht="19.5" customHeight="1" thickTop="1" x14ac:dyDescent="0.3">
      <c r="A28" s="11" t="s">
        <v>21</v>
      </c>
      <c r="B28" s="155" t="s">
        <v>17</v>
      </c>
      <c r="C28" s="155" t="s">
        <v>17</v>
      </c>
      <c r="D28" s="155" t="s">
        <v>17</v>
      </c>
      <c r="E28" s="155" t="s">
        <v>17</v>
      </c>
      <c r="F28" s="155" t="s">
        <v>17</v>
      </c>
      <c r="G28" s="155" t="s">
        <v>17</v>
      </c>
      <c r="H28" s="155" t="s">
        <v>17</v>
      </c>
      <c r="I28" s="155" t="s">
        <v>17</v>
      </c>
      <c r="J28" s="155" t="s">
        <v>17</v>
      </c>
      <c r="K28" s="155" t="s">
        <v>17</v>
      </c>
      <c r="L28" s="155" t="s">
        <v>17</v>
      </c>
      <c r="M28" s="39">
        <v>60.122788594378221</v>
      </c>
      <c r="N28" s="39">
        <v>66.460136881562988</v>
      </c>
      <c r="O28" s="39">
        <v>70.526761509592959</v>
      </c>
      <c r="P28" s="39">
        <v>71.179872486560114</v>
      </c>
      <c r="Q28" s="39">
        <v>80.085759933512421</v>
      </c>
      <c r="R28" s="39">
        <v>77.751823764068163</v>
      </c>
      <c r="S28" s="39">
        <v>80.725535569460092</v>
      </c>
      <c r="T28" s="39">
        <v>87.730003153060636</v>
      </c>
      <c r="U28" s="39">
        <v>96.864242499996905</v>
      </c>
      <c r="V28" s="39">
        <v>95.853930852739836</v>
      </c>
      <c r="W28" s="39">
        <v>101.05889587126784</v>
      </c>
      <c r="X28" s="39">
        <v>106.83500331347065</v>
      </c>
      <c r="Y28" s="39">
        <v>108.4273993005844</v>
      </c>
      <c r="Z28" s="39">
        <v>117.49694995609696</v>
      </c>
      <c r="AA28" s="39">
        <v>134.98259163304945</v>
      </c>
      <c r="AB28" s="39">
        <v>139.62817309234543</v>
      </c>
      <c r="AC28" s="40">
        <v>130.69855102265896</v>
      </c>
      <c r="AD28" s="40">
        <v>128.25805127239741</v>
      </c>
      <c r="AE28" s="40">
        <v>129.11753332600509</v>
      </c>
      <c r="AF28" s="40">
        <v>138.2564977888876</v>
      </c>
      <c r="AG28" s="40">
        <v>158.58876815180133</v>
      </c>
      <c r="AH28" s="40">
        <v>161.71873957846097</v>
      </c>
      <c r="AI28" s="40">
        <v>152.46223030565091</v>
      </c>
      <c r="AJ28" s="134">
        <v>1.9736400396676457E-2</v>
      </c>
      <c r="AK28" s="134">
        <v>-5.723832189725353E-2</v>
      </c>
    </row>
    <row r="29" spans="1:37" s="16" customFormat="1" ht="19.5" customHeight="1" x14ac:dyDescent="0.3">
      <c r="A29" s="17" t="s">
        <v>22</v>
      </c>
      <c r="B29" s="159" t="s">
        <v>17</v>
      </c>
      <c r="C29" s="159" t="s">
        <v>17</v>
      </c>
      <c r="D29" s="159" t="s">
        <v>17</v>
      </c>
      <c r="E29" s="159" t="s">
        <v>17</v>
      </c>
      <c r="F29" s="159" t="s">
        <v>17</v>
      </c>
      <c r="G29" s="159" t="s">
        <v>17</v>
      </c>
      <c r="H29" s="159" t="s">
        <v>17</v>
      </c>
      <c r="I29" s="159" t="s">
        <v>17</v>
      </c>
      <c r="J29" s="159" t="s">
        <v>17</v>
      </c>
      <c r="K29" s="159" t="s">
        <v>17</v>
      </c>
      <c r="L29" s="159" t="s">
        <v>17</v>
      </c>
      <c r="M29" s="41">
        <v>10.88615012654607</v>
      </c>
      <c r="N29" s="41">
        <v>13.060360170334341</v>
      </c>
      <c r="O29" s="41">
        <v>13.385819033985928</v>
      </c>
      <c r="P29" s="41">
        <v>14.305931369817667</v>
      </c>
      <c r="Q29" s="41">
        <v>16.084357064854807</v>
      </c>
      <c r="R29" s="41">
        <v>18.648392718835662</v>
      </c>
      <c r="S29" s="41">
        <v>16.403944913974591</v>
      </c>
      <c r="T29" s="41">
        <v>17.5408860298338</v>
      </c>
      <c r="U29" s="41">
        <v>20.770201220245355</v>
      </c>
      <c r="V29" s="41">
        <v>20.995502042117984</v>
      </c>
      <c r="W29" s="41">
        <v>23.097157299053965</v>
      </c>
      <c r="X29" s="41">
        <v>23.133355450075832</v>
      </c>
      <c r="Y29" s="41">
        <v>21.721050967401204</v>
      </c>
      <c r="Z29" s="41">
        <v>25.149690382329371</v>
      </c>
      <c r="AA29" s="41">
        <v>26.415263684308581</v>
      </c>
      <c r="AB29" s="41">
        <v>28.229728215465688</v>
      </c>
      <c r="AC29" s="42">
        <v>26.051933396953363</v>
      </c>
      <c r="AD29" s="42">
        <v>28.920332961268794</v>
      </c>
      <c r="AE29" s="42">
        <v>23.421370496315433</v>
      </c>
      <c r="AF29" s="42">
        <v>27.83888921759053</v>
      </c>
      <c r="AG29" s="42">
        <v>34.993306689682626</v>
      </c>
      <c r="AH29" s="42">
        <v>34.36995426189025</v>
      </c>
      <c r="AI29" s="42">
        <v>30.645399661713345</v>
      </c>
      <c r="AJ29" s="134">
        <v>-1.7813475968996184E-2</v>
      </c>
      <c r="AK29" s="134">
        <v>-0.10836658587895553</v>
      </c>
    </row>
    <row r="30" spans="1:37" s="16" customFormat="1" ht="19.5" customHeight="1" x14ac:dyDescent="0.3">
      <c r="A30" s="11" t="s">
        <v>23</v>
      </c>
      <c r="B30" s="155" t="s">
        <v>17</v>
      </c>
      <c r="C30" s="155" t="s">
        <v>17</v>
      </c>
      <c r="D30" s="155" t="s">
        <v>17</v>
      </c>
      <c r="E30" s="155" t="s">
        <v>17</v>
      </c>
      <c r="F30" s="155" t="s">
        <v>17</v>
      </c>
      <c r="G30" s="155" t="s">
        <v>17</v>
      </c>
      <c r="H30" s="155" t="s">
        <v>17</v>
      </c>
      <c r="I30" s="155" t="s">
        <v>17</v>
      </c>
      <c r="J30" s="155" t="s">
        <v>17</v>
      </c>
      <c r="K30" s="155" t="s">
        <v>17</v>
      </c>
      <c r="L30" s="155" t="s">
        <v>17</v>
      </c>
      <c r="M30" s="39">
        <v>33.083006131116662</v>
      </c>
      <c r="N30" s="39">
        <v>34.772595625151595</v>
      </c>
      <c r="O30" s="39">
        <v>39.691751970405718</v>
      </c>
      <c r="P30" s="39">
        <v>45.25190174045683</v>
      </c>
      <c r="Q30" s="39">
        <v>48.051509766047701</v>
      </c>
      <c r="R30" s="39">
        <v>57.448583613068955</v>
      </c>
      <c r="S30" s="39">
        <v>52.48199166496444</v>
      </c>
      <c r="T30" s="39">
        <v>70.514770777536043</v>
      </c>
      <c r="U30" s="39">
        <v>79.376672183259842</v>
      </c>
      <c r="V30" s="39">
        <v>76.212813959563491</v>
      </c>
      <c r="W30" s="39">
        <v>76.120725866478651</v>
      </c>
      <c r="X30" s="39">
        <v>82.328260869959678</v>
      </c>
      <c r="Y30" s="39">
        <v>83.864847526468665</v>
      </c>
      <c r="Z30" s="39">
        <v>93.342472500780531</v>
      </c>
      <c r="AA30" s="39">
        <v>91.454606919255369</v>
      </c>
      <c r="AB30" s="39">
        <v>96.54765271003879</v>
      </c>
      <c r="AC30" s="40">
        <v>98.375403697329986</v>
      </c>
      <c r="AD30" s="40">
        <v>89.602898678927986</v>
      </c>
      <c r="AE30" s="40">
        <v>89.114486733930548</v>
      </c>
      <c r="AF30" s="40">
        <v>102.60614023194361</v>
      </c>
      <c r="AG30" s="40">
        <v>100.3865289088545</v>
      </c>
      <c r="AH30" s="40">
        <v>118.09393935541263</v>
      </c>
      <c r="AI30" s="40">
        <v>108.75465819728691</v>
      </c>
      <c r="AJ30" s="134">
        <v>0.17639229724374172</v>
      </c>
      <c r="AK30" s="134">
        <v>-7.9083492422235557E-2</v>
      </c>
    </row>
    <row r="31" spans="1:37" s="16" customFormat="1" ht="19.5" customHeight="1" x14ac:dyDescent="0.3">
      <c r="A31" s="17" t="s">
        <v>24</v>
      </c>
      <c r="B31" s="159" t="s">
        <v>17</v>
      </c>
      <c r="C31" s="159" t="s">
        <v>17</v>
      </c>
      <c r="D31" s="159" t="s">
        <v>17</v>
      </c>
      <c r="E31" s="159" t="s">
        <v>17</v>
      </c>
      <c r="F31" s="159" t="s">
        <v>17</v>
      </c>
      <c r="G31" s="159" t="s">
        <v>17</v>
      </c>
      <c r="H31" s="159" t="s">
        <v>17</v>
      </c>
      <c r="I31" s="159" t="s">
        <v>17</v>
      </c>
      <c r="J31" s="159" t="s">
        <v>17</v>
      </c>
      <c r="K31" s="159" t="s">
        <v>17</v>
      </c>
      <c r="L31" s="159" t="s">
        <v>17</v>
      </c>
      <c r="M31" s="41">
        <v>23.747864510927375</v>
      </c>
      <c r="N31" s="41">
        <v>22.852125410485595</v>
      </c>
      <c r="O31" s="41">
        <v>23.139620256790138</v>
      </c>
      <c r="P31" s="41">
        <v>25.481723500122285</v>
      </c>
      <c r="Q31" s="41">
        <v>26.043558876044653</v>
      </c>
      <c r="R31" s="41">
        <v>29.291628501723956</v>
      </c>
      <c r="S31" s="41">
        <v>27.978533129614746</v>
      </c>
      <c r="T31" s="41">
        <v>34.395416672416452</v>
      </c>
      <c r="U31" s="41">
        <v>38.692908921245909</v>
      </c>
      <c r="V31" s="41">
        <v>39.447846280826418</v>
      </c>
      <c r="W31" s="41">
        <v>43.564606527261063</v>
      </c>
      <c r="X31" s="41">
        <v>44.909951680100697</v>
      </c>
      <c r="Y31" s="41">
        <v>46.929164273773935</v>
      </c>
      <c r="Z31" s="41">
        <v>54.306318914574724</v>
      </c>
      <c r="AA31" s="41">
        <v>58.643571811730794</v>
      </c>
      <c r="AB31" s="41">
        <v>52.93584814743155</v>
      </c>
      <c r="AC31" s="42">
        <v>49.118399531065386</v>
      </c>
      <c r="AD31" s="42">
        <v>54.728008571859903</v>
      </c>
      <c r="AE31" s="42">
        <v>53.914525052236741</v>
      </c>
      <c r="AF31" s="42">
        <v>53.414884235535119</v>
      </c>
      <c r="AG31" s="42">
        <v>54.917938972033454</v>
      </c>
      <c r="AH31" s="42">
        <v>54.978513080354986</v>
      </c>
      <c r="AI31" s="42">
        <v>55.435269976723553</v>
      </c>
      <c r="AJ31" s="134">
        <v>1.1029931103638813E-3</v>
      </c>
      <c r="AK31" s="134">
        <v>8.3079165073267625E-3</v>
      </c>
    </row>
    <row r="32" spans="1:37" s="16" customFormat="1" ht="19.5" customHeight="1" x14ac:dyDescent="0.3">
      <c r="A32" s="11" t="s">
        <v>25</v>
      </c>
      <c r="B32" s="155" t="s">
        <v>17</v>
      </c>
      <c r="C32" s="155" t="s">
        <v>17</v>
      </c>
      <c r="D32" s="155" t="s">
        <v>17</v>
      </c>
      <c r="E32" s="155" t="s">
        <v>17</v>
      </c>
      <c r="F32" s="155" t="s">
        <v>17</v>
      </c>
      <c r="G32" s="155" t="s">
        <v>17</v>
      </c>
      <c r="H32" s="155" t="s">
        <v>17</v>
      </c>
      <c r="I32" s="155" t="s">
        <v>17</v>
      </c>
      <c r="J32" s="155" t="s">
        <v>17</v>
      </c>
      <c r="K32" s="155" t="s">
        <v>17</v>
      </c>
      <c r="L32" s="155" t="s">
        <v>17</v>
      </c>
      <c r="M32" s="39">
        <v>9.2852674488921849</v>
      </c>
      <c r="N32" s="39">
        <v>9.1498681752159712</v>
      </c>
      <c r="O32" s="39">
        <v>9.4269144363385209</v>
      </c>
      <c r="P32" s="39">
        <v>11.402972062690436</v>
      </c>
      <c r="Q32" s="39">
        <v>11.557043392198997</v>
      </c>
      <c r="R32" s="39">
        <v>11.635608823148905</v>
      </c>
      <c r="S32" s="39">
        <v>11.052652629876379</v>
      </c>
      <c r="T32" s="39">
        <v>11.746635518510038</v>
      </c>
      <c r="U32" s="39">
        <v>12.686024869203733</v>
      </c>
      <c r="V32" s="39">
        <v>12.649302387221793</v>
      </c>
      <c r="W32" s="39">
        <v>12.30264804604427</v>
      </c>
      <c r="X32" s="39">
        <v>14.496678342893546</v>
      </c>
      <c r="Y32" s="39">
        <v>16.993664029920858</v>
      </c>
      <c r="Z32" s="39">
        <v>19.986735642657965</v>
      </c>
      <c r="AA32" s="39">
        <v>22.455889303369883</v>
      </c>
      <c r="AB32" s="39">
        <v>22.864499301240937</v>
      </c>
      <c r="AC32" s="40">
        <v>24.649626641191492</v>
      </c>
      <c r="AD32" s="40">
        <v>20.317673761519639</v>
      </c>
      <c r="AE32" s="40">
        <v>18.475747754044491</v>
      </c>
      <c r="AF32" s="40">
        <v>18.71129447951677</v>
      </c>
      <c r="AG32" s="40">
        <v>20.548727280218923</v>
      </c>
      <c r="AH32" s="40">
        <v>19.25627480711227</v>
      </c>
      <c r="AI32" s="40">
        <v>19.80474369192082</v>
      </c>
      <c r="AJ32" s="134">
        <v>-6.2896959771850391E-2</v>
      </c>
      <c r="AK32" s="134">
        <v>2.8482605815636441E-2</v>
      </c>
    </row>
    <row r="33" spans="1:59" s="10" customFormat="1" ht="19.5" customHeight="1" thickBot="1" x14ac:dyDescent="0.35">
      <c r="A33" s="43" t="s">
        <v>27</v>
      </c>
      <c r="B33" s="160" t="s">
        <v>17</v>
      </c>
      <c r="C33" s="160" t="s">
        <v>17</v>
      </c>
      <c r="D33" s="160" t="s">
        <v>17</v>
      </c>
      <c r="E33" s="160" t="s">
        <v>17</v>
      </c>
      <c r="F33" s="160" t="s">
        <v>17</v>
      </c>
      <c r="G33" s="160" t="s">
        <v>17</v>
      </c>
      <c r="H33" s="160" t="s">
        <v>17</v>
      </c>
      <c r="I33" s="160" t="s">
        <v>17</v>
      </c>
      <c r="J33" s="160" t="s">
        <v>17</v>
      </c>
      <c r="K33" s="160" t="s">
        <v>17</v>
      </c>
      <c r="L33" s="160" t="s">
        <v>17</v>
      </c>
      <c r="M33" s="44">
        <v>137.12507681186051</v>
      </c>
      <c r="N33" s="44">
        <v>146.29508626275049</v>
      </c>
      <c r="O33" s="44">
        <v>156.17086720711325</v>
      </c>
      <c r="P33" s="44">
        <v>167.62240115964732</v>
      </c>
      <c r="Q33" s="44">
        <v>181.82222903265858</v>
      </c>
      <c r="R33" s="44">
        <v>194.77603742084565</v>
      </c>
      <c r="S33" s="44">
        <v>188.64265790789023</v>
      </c>
      <c r="T33" s="44">
        <v>221.92771215135696</v>
      </c>
      <c r="U33" s="44">
        <v>248.39004969395174</v>
      </c>
      <c r="V33" s="44">
        <v>245.15939552246948</v>
      </c>
      <c r="W33" s="44">
        <v>256.14403361010579</v>
      </c>
      <c r="X33" s="44">
        <v>271.70324965650036</v>
      </c>
      <c r="Y33" s="44">
        <v>277.93612609814909</v>
      </c>
      <c r="Z33" s="44">
        <v>310.28216739643955</v>
      </c>
      <c r="AA33" s="44">
        <v>333.95192335171407</v>
      </c>
      <c r="AB33" s="44">
        <v>340.20590146652239</v>
      </c>
      <c r="AC33" s="45">
        <v>328.89391428919919</v>
      </c>
      <c r="AD33" s="45">
        <v>321.82696524597372</v>
      </c>
      <c r="AE33" s="45">
        <v>314.0436633625323</v>
      </c>
      <c r="AF33" s="45">
        <v>340.82770595347358</v>
      </c>
      <c r="AG33" s="45">
        <v>369.43527000259087</v>
      </c>
      <c r="AH33" s="45">
        <v>388.41742108323115</v>
      </c>
      <c r="AI33" s="45">
        <v>367.10230183329554</v>
      </c>
      <c r="AJ33" s="134">
        <v>5.1381534525675177E-2</v>
      </c>
      <c r="AK33" s="134">
        <v>-5.4876836343980884E-2</v>
      </c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</row>
    <row r="34" spans="1:59" s="10" customFormat="1" ht="19.5" customHeight="1" thickTop="1" thickBot="1" x14ac:dyDescent="0.35">
      <c r="A34" s="46" t="s">
        <v>28</v>
      </c>
      <c r="B34" s="47">
        <v>293.85050042673168</v>
      </c>
      <c r="C34" s="47">
        <v>259.37288066821532</v>
      </c>
      <c r="D34" s="47">
        <v>257.94813287384699</v>
      </c>
      <c r="E34" s="47">
        <v>278.37845514031494</v>
      </c>
      <c r="F34" s="47">
        <v>268.84179192816623</v>
      </c>
      <c r="G34" s="47">
        <v>283.1745650540422</v>
      </c>
      <c r="H34" s="47">
        <v>263.82779897097402</v>
      </c>
      <c r="I34" s="47">
        <v>242.78393720108164</v>
      </c>
      <c r="J34" s="47">
        <v>293.57524384819976</v>
      </c>
      <c r="K34" s="47">
        <v>305.62605744962644</v>
      </c>
      <c r="L34" s="47">
        <v>305.51471112066929</v>
      </c>
      <c r="M34" s="47">
        <v>419.22345149178034</v>
      </c>
      <c r="N34" s="47">
        <v>459.65420973779908</v>
      </c>
      <c r="O34" s="47">
        <v>530.48915784101359</v>
      </c>
      <c r="P34" s="47">
        <v>592.47080190414454</v>
      </c>
      <c r="Q34" s="47">
        <v>603.56004189596229</v>
      </c>
      <c r="R34" s="47">
        <v>551.33633158896521</v>
      </c>
      <c r="S34" s="47">
        <v>547.38120097368369</v>
      </c>
      <c r="T34" s="47">
        <v>627.05751511633503</v>
      </c>
      <c r="U34" s="47">
        <v>713.57909744020913</v>
      </c>
      <c r="V34" s="47">
        <v>687.02737848010793</v>
      </c>
      <c r="W34" s="47">
        <v>714.40996646224687</v>
      </c>
      <c r="X34" s="47">
        <v>803.92248097211734</v>
      </c>
      <c r="Y34" s="47">
        <v>839.09689600922286</v>
      </c>
      <c r="Z34" s="47">
        <v>920.8286679986868</v>
      </c>
      <c r="AA34" s="47">
        <v>952.35360454566182</v>
      </c>
      <c r="AB34" s="47">
        <v>960.85137441923314</v>
      </c>
      <c r="AC34" s="48">
        <v>957.38759858813864</v>
      </c>
      <c r="AD34" s="48">
        <v>952.93007203960565</v>
      </c>
      <c r="AE34" s="48">
        <v>923.65385242554657</v>
      </c>
      <c r="AF34" s="48">
        <v>941.67129779877735</v>
      </c>
      <c r="AG34" s="48">
        <v>1101.8776988929812</v>
      </c>
      <c r="AH34" s="48">
        <v>1217.1937175082162</v>
      </c>
      <c r="AI34" s="48">
        <v>1220.3539201240637</v>
      </c>
      <c r="AJ34" s="134">
        <v>0.10465409975271212</v>
      </c>
      <c r="AK34" s="134">
        <v>2.5963021090158467E-3</v>
      </c>
      <c r="AL34" s="16"/>
    </row>
    <row r="35" spans="1:59" s="2" customFormat="1" ht="15" thickTop="1" x14ac:dyDescent="0.25">
      <c r="A35" s="167" t="s">
        <v>121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44"/>
      <c r="AK35" s="144"/>
    </row>
    <row r="36" spans="1:59" s="2" customFormat="1" ht="14.25" x14ac:dyDescent="0.25">
      <c r="A36" s="161" t="s">
        <v>122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J36" s="135"/>
      <c r="AK36" s="135"/>
    </row>
    <row r="37" spans="1:59" s="2" customFormat="1" ht="29.25" customHeight="1" x14ac:dyDescent="0.25">
      <c r="A37" s="161" t="s">
        <v>100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44"/>
      <c r="AK37" s="144"/>
    </row>
    <row r="38" spans="1:59" s="2" customFormat="1" ht="25.5" customHeight="1" x14ac:dyDescent="0.25">
      <c r="A38" s="168" t="s">
        <v>106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44"/>
      <c r="AK38" s="144"/>
    </row>
    <row r="39" spans="1:59" s="2" customFormat="1" ht="14.25" x14ac:dyDescent="0.25">
      <c r="A39" s="161" t="s">
        <v>101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44"/>
      <c r="AK39" s="144"/>
    </row>
    <row r="40" spans="1:59" s="2" customFormat="1" ht="14.25" x14ac:dyDescent="0.25">
      <c r="A40" s="163" t="s">
        <v>96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AJ40" s="135"/>
      <c r="AK40" s="135"/>
    </row>
    <row r="41" spans="1:59" s="2" customFormat="1" ht="14.25" x14ac:dyDescent="0.25">
      <c r="A41" s="32" t="s">
        <v>123</v>
      </c>
      <c r="B41" s="32"/>
      <c r="C41" s="32"/>
      <c r="D41" s="32"/>
      <c r="E41" s="32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AJ41" s="135"/>
      <c r="AK41" s="135"/>
    </row>
    <row r="42" spans="1:59" s="2" customFormat="1" ht="14.25" x14ac:dyDescent="0.25">
      <c r="A42" s="32" t="s">
        <v>124</v>
      </c>
      <c r="B42" s="32"/>
      <c r="C42" s="32"/>
      <c r="D42" s="32"/>
      <c r="E42" s="32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AJ42" s="135"/>
      <c r="AK42" s="135"/>
    </row>
    <row r="43" spans="1:59" x14ac:dyDescent="0.3">
      <c r="A43" s="161" t="s">
        <v>112</v>
      </c>
      <c r="B43" s="161"/>
      <c r="C43" s="161"/>
      <c r="D43" s="161"/>
      <c r="AJ43" s="145"/>
      <c r="AK43" s="145"/>
    </row>
  </sheetData>
  <mergeCells count="8">
    <mergeCell ref="A40:U40"/>
    <mergeCell ref="A43:D43"/>
    <mergeCell ref="A39:AI39"/>
    <mergeCell ref="A2:AI2"/>
    <mergeCell ref="A35:AI35"/>
    <mergeCell ref="A37:AI37"/>
    <mergeCell ref="A38:AI38"/>
    <mergeCell ref="A36:AB36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0"/>
  <sheetViews>
    <sheetView showGridLines="0" zoomScale="90" zoomScaleNormal="9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activeCell="A10" sqref="A10"/>
    </sheetView>
  </sheetViews>
  <sheetFormatPr defaultColWidth="8.85546875" defaultRowHeight="17.25" x14ac:dyDescent="0.3"/>
  <cols>
    <col min="1" max="1" width="17.28515625" style="33" customWidth="1"/>
    <col min="2" max="2" width="17.85546875" style="33" bestFit="1" customWidth="1"/>
    <col min="3" max="3" width="10.5703125" style="33" bestFit="1" customWidth="1"/>
    <col min="4" max="16384" width="8.85546875" style="3"/>
  </cols>
  <sheetData>
    <row r="1" spans="1:13" ht="18" customHeight="1" x14ac:dyDescent="0.3">
      <c r="A1" s="136" t="s">
        <v>63</v>
      </c>
      <c r="B1" s="136"/>
      <c r="C1" s="136"/>
      <c r="D1" s="137"/>
      <c r="E1" s="137"/>
      <c r="F1" s="137"/>
      <c r="G1" s="137"/>
      <c r="H1" s="137"/>
      <c r="I1" s="137"/>
      <c r="J1" s="137"/>
      <c r="K1" s="137"/>
      <c r="L1" s="137"/>
      <c r="M1" s="138"/>
    </row>
    <row r="2" spans="1:13" ht="18" customHeight="1" x14ac:dyDescent="0.3">
      <c r="A2" s="136" t="s">
        <v>64</v>
      </c>
      <c r="B2" s="136"/>
      <c r="C2" s="136"/>
      <c r="D2" s="137"/>
      <c r="E2" s="137"/>
      <c r="F2" s="137"/>
      <c r="G2" s="137"/>
      <c r="H2" s="137"/>
      <c r="I2" s="137"/>
      <c r="J2" s="137"/>
      <c r="K2" s="137"/>
      <c r="L2" s="137"/>
      <c r="M2" s="138"/>
    </row>
    <row r="3" spans="1:13" x14ac:dyDescent="0.3">
      <c r="A3" s="118"/>
    </row>
    <row r="4" spans="1:13" ht="35.25" thickBot="1" x14ac:dyDescent="0.35">
      <c r="A4" s="119" t="s">
        <v>68</v>
      </c>
      <c r="B4" s="120" t="s">
        <v>65</v>
      </c>
      <c r="C4" s="121" t="s">
        <v>66</v>
      </c>
    </row>
    <row r="5" spans="1:13" ht="16.5" customHeight="1" thickTop="1" x14ac:dyDescent="0.3">
      <c r="A5" s="122">
        <v>1990</v>
      </c>
      <c r="B5" s="123">
        <v>100</v>
      </c>
      <c r="C5" s="124" t="s">
        <v>17</v>
      </c>
    </row>
    <row r="6" spans="1:13" ht="16.5" customHeight="1" x14ac:dyDescent="0.3">
      <c r="A6" s="125">
        <v>1991</v>
      </c>
      <c r="B6" s="126">
        <v>100.27530507723812</v>
      </c>
      <c r="C6" s="127">
        <v>0.27530507723811581</v>
      </c>
    </row>
    <row r="7" spans="1:13" ht="16.5" customHeight="1" x14ac:dyDescent="0.3">
      <c r="A7" s="128">
        <v>1992</v>
      </c>
      <c r="B7" s="129">
        <v>106.20337614689583</v>
      </c>
      <c r="C7" s="130">
        <v>5.911795596225371</v>
      </c>
    </row>
    <row r="8" spans="1:13" ht="16.5" customHeight="1" x14ac:dyDescent="0.3">
      <c r="A8" s="125">
        <v>1993</v>
      </c>
      <c r="B8" s="126">
        <v>104.57013107177708</v>
      </c>
      <c r="C8" s="127">
        <v>-1.5378466621058433</v>
      </c>
    </row>
    <row r="9" spans="1:13" ht="16.5" customHeight="1" x14ac:dyDescent="0.3">
      <c r="A9" s="128">
        <v>1994</v>
      </c>
      <c r="B9" s="129">
        <v>114.16378114998278</v>
      </c>
      <c r="C9" s="130">
        <v>9.1743693728571518</v>
      </c>
    </row>
    <row r="10" spans="1:13" ht="16.5" customHeight="1" x14ac:dyDescent="0.3">
      <c r="A10" s="125">
        <v>1995</v>
      </c>
      <c r="B10" s="126">
        <v>115.0243365219558</v>
      </c>
      <c r="C10" s="127">
        <v>0.75379018047980173</v>
      </c>
    </row>
    <row r="11" spans="1:13" ht="16.5" customHeight="1" x14ac:dyDescent="0.3">
      <c r="A11" s="128">
        <v>1996</v>
      </c>
      <c r="B11" s="129">
        <v>106.55186735424465</v>
      </c>
      <c r="C11" s="130">
        <v>-7.3658057276374134</v>
      </c>
    </row>
    <row r="12" spans="1:13" ht="16.5" customHeight="1" x14ac:dyDescent="0.3">
      <c r="A12" s="125">
        <v>1997</v>
      </c>
      <c r="B12" s="126">
        <v>114.03726174297621</v>
      </c>
      <c r="C12" s="127">
        <v>7.0251179773747747</v>
      </c>
    </row>
    <row r="13" spans="1:13" ht="16.5" customHeight="1" x14ac:dyDescent="0.3">
      <c r="A13" s="128">
        <v>1998</v>
      </c>
      <c r="B13" s="129">
        <v>117.31915303619954</v>
      </c>
      <c r="C13" s="130">
        <v>2.8779113449954994</v>
      </c>
    </row>
    <row r="14" spans="1:13" ht="16.5" customHeight="1" x14ac:dyDescent="0.3">
      <c r="A14" s="125">
        <v>1999</v>
      </c>
      <c r="B14" s="126">
        <v>124.73428473228039</v>
      </c>
      <c r="C14" s="127">
        <v>6.3204783738873953</v>
      </c>
    </row>
    <row r="15" spans="1:13" ht="16.5" customHeight="1" x14ac:dyDescent="0.3">
      <c r="A15" s="128">
        <v>2000</v>
      </c>
      <c r="B15" s="129">
        <v>128.2930427050309</v>
      </c>
      <c r="C15" s="130">
        <v>2.8530712148538346</v>
      </c>
    </row>
    <row r="16" spans="1:13" ht="16.5" customHeight="1" x14ac:dyDescent="0.3">
      <c r="A16" s="125">
        <v>2001</v>
      </c>
      <c r="B16" s="126">
        <v>136.97467822597082</v>
      </c>
      <c r="C16" s="127">
        <v>6.7670353262262122</v>
      </c>
    </row>
    <row r="17" spans="1:3" ht="16.5" customHeight="1" x14ac:dyDescent="0.3">
      <c r="A17" s="131">
        <v>2002</v>
      </c>
      <c r="B17" s="129">
        <v>139.51013982605832</v>
      </c>
      <c r="C17" s="130">
        <v>1.8510440272067528</v>
      </c>
    </row>
    <row r="18" spans="1:3" ht="16.5" customHeight="1" x14ac:dyDescent="0.3">
      <c r="A18" s="132">
        <v>2003</v>
      </c>
      <c r="B18" s="126">
        <v>153.86772745036896</v>
      </c>
      <c r="C18" s="127">
        <v>10.291429456103854</v>
      </c>
    </row>
    <row r="19" spans="1:3" ht="16.5" customHeight="1" x14ac:dyDescent="0.3">
      <c r="A19" s="131">
        <v>2004</v>
      </c>
      <c r="B19" s="129">
        <v>159.64137908018984</v>
      </c>
      <c r="C19" s="130">
        <v>3.7523473736123156</v>
      </c>
    </row>
    <row r="20" spans="1:3" ht="16.5" customHeight="1" x14ac:dyDescent="0.3">
      <c r="A20" s="132">
        <v>2005</v>
      </c>
      <c r="B20" s="126">
        <v>157.13592812127436</v>
      </c>
      <c r="C20" s="127">
        <v>-1.5694245272442526</v>
      </c>
    </row>
    <row r="21" spans="1:3" ht="16.5" customHeight="1" x14ac:dyDescent="0.3">
      <c r="A21" s="131">
        <v>2006</v>
      </c>
      <c r="B21" s="129">
        <v>164.85795860548876</v>
      </c>
      <c r="C21" s="130">
        <v>4.9142360862594661</v>
      </c>
    </row>
    <row r="22" spans="1:3" ht="16.5" customHeight="1" x14ac:dyDescent="0.3">
      <c r="A22" s="132">
        <v>2007</v>
      </c>
      <c r="B22" s="126">
        <v>180.78064006776765</v>
      </c>
      <c r="C22" s="127">
        <v>9.6584244988635692</v>
      </c>
    </row>
    <row r="23" spans="1:3" ht="16.5" customHeight="1" x14ac:dyDescent="0.3">
      <c r="A23" s="131">
        <v>2008</v>
      </c>
      <c r="B23" s="129">
        <v>196.90957977720942</v>
      </c>
      <c r="C23" s="130">
        <v>8.9218290760535268</v>
      </c>
    </row>
    <row r="24" spans="1:3" ht="16.5" customHeight="1" x14ac:dyDescent="0.3">
      <c r="A24" s="132">
        <v>2009</v>
      </c>
      <c r="B24" s="126">
        <v>190.30947676981953</v>
      </c>
      <c r="C24" s="127">
        <v>-3.3518445445150431</v>
      </c>
    </row>
    <row r="25" spans="1:3" ht="16.5" customHeight="1" x14ac:dyDescent="0.3">
      <c r="A25" s="131">
        <v>2010</v>
      </c>
      <c r="B25" s="129">
        <v>203.58132140625628</v>
      </c>
      <c r="C25" s="130">
        <v>6.9738222508430994</v>
      </c>
    </row>
    <row r="26" spans="1:3" ht="16.5" customHeight="1" x14ac:dyDescent="0.3">
      <c r="A26" s="132">
        <v>2011</v>
      </c>
      <c r="B26" s="126">
        <v>217.04060018402259</v>
      </c>
      <c r="C26" s="127">
        <v>6.6112542569205939</v>
      </c>
    </row>
    <row r="27" spans="1:3" ht="16.5" customHeight="1" x14ac:dyDescent="0.3">
      <c r="A27" s="131">
        <v>2012</v>
      </c>
      <c r="B27" s="129">
        <v>210.93205316011404</v>
      </c>
      <c r="C27" s="130">
        <v>-2.8144720475013858</v>
      </c>
    </row>
    <row r="28" spans="1:3" ht="16.5" customHeight="1" x14ac:dyDescent="0.3">
      <c r="A28" s="132">
        <v>2013</v>
      </c>
      <c r="B28" s="126">
        <v>228.00911847668428</v>
      </c>
      <c r="C28" s="127">
        <v>8.0960029832959552</v>
      </c>
    </row>
    <row r="29" spans="1:3" ht="16.5" customHeight="1" x14ac:dyDescent="0.3">
      <c r="A29" s="131">
        <v>2014</v>
      </c>
      <c r="B29" s="129">
        <v>232.56171197227314</v>
      </c>
      <c r="C29" s="130">
        <v>1.9966716796260078</v>
      </c>
    </row>
    <row r="30" spans="1:3" ht="16.5" customHeight="1" x14ac:dyDescent="0.3">
      <c r="A30" s="132">
        <v>2015</v>
      </c>
      <c r="B30" s="126">
        <v>242.31800918291268</v>
      </c>
      <c r="C30" s="127">
        <v>4.1951433569609735</v>
      </c>
    </row>
    <row r="31" spans="1:3" ht="16.5" customHeight="1" x14ac:dyDescent="0.3">
      <c r="A31" s="131">
        <v>2016</v>
      </c>
      <c r="B31" s="129">
        <v>228.23864268484809</v>
      </c>
      <c r="C31" s="130">
        <v>-5.8102848176822217</v>
      </c>
    </row>
    <row r="32" spans="1:3" ht="16.5" customHeight="1" x14ac:dyDescent="0.3">
      <c r="A32" s="132">
        <v>2017</v>
      </c>
      <c r="B32" s="126">
        <v>253.8258521235316</v>
      </c>
      <c r="C32" s="127">
        <v>11.210726254630918</v>
      </c>
    </row>
    <row r="33" spans="1:12" ht="16.5" customHeight="1" x14ac:dyDescent="0.3">
      <c r="A33" s="131">
        <v>2018</v>
      </c>
      <c r="B33" s="129">
        <v>245.13449547955108</v>
      </c>
      <c r="C33" s="130">
        <v>-3.4241416196450429</v>
      </c>
    </row>
    <row r="34" spans="1:12" ht="16.5" customHeight="1" x14ac:dyDescent="0.3">
      <c r="A34" s="132">
        <v>2019</v>
      </c>
      <c r="B34" s="126">
        <v>248.61895382494558</v>
      </c>
      <c r="C34" s="127">
        <v>1.421447576595833</v>
      </c>
    </row>
    <row r="35" spans="1:12" ht="16.5" customHeight="1" x14ac:dyDescent="0.3">
      <c r="A35" s="131">
        <v>2020</v>
      </c>
      <c r="B35" s="129">
        <v>258.84777688038417</v>
      </c>
      <c r="C35" s="130">
        <v>4.1142571385127722</v>
      </c>
    </row>
    <row r="36" spans="1:12" ht="16.5" customHeight="1" x14ac:dyDescent="0.3">
      <c r="A36" s="132">
        <v>2021</v>
      </c>
      <c r="B36" s="126">
        <v>254.98782385273259</v>
      </c>
      <c r="C36" s="127">
        <v>-1.4912057867258806</v>
      </c>
    </row>
    <row r="37" spans="1:12" ht="16.5" customHeight="1" x14ac:dyDescent="0.3">
      <c r="A37" s="131">
        <v>2022</v>
      </c>
      <c r="B37" s="129">
        <v>257.0749943487441</v>
      </c>
      <c r="C37" s="130">
        <v>0.81853731855719847</v>
      </c>
    </row>
    <row r="38" spans="1:12" x14ac:dyDescent="0.3">
      <c r="A38" s="169" t="s">
        <v>111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</row>
    <row r="39" spans="1:12" x14ac:dyDescent="0.3">
      <c r="A39" s="169" t="s">
        <v>126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</row>
    <row r="40" spans="1:12" x14ac:dyDescent="0.3">
      <c r="A40" s="169" t="s">
        <v>67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</row>
  </sheetData>
  <mergeCells count="3">
    <mergeCell ref="A40:L40"/>
    <mergeCell ref="A39:L39"/>
    <mergeCell ref="A38:L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34"/>
  <sheetViews>
    <sheetView showGridLines="0" zoomScale="80" zoomScaleNormal="8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A4" sqref="A4"/>
    </sheetView>
  </sheetViews>
  <sheetFormatPr defaultColWidth="9.140625" defaultRowHeight="17.45" customHeight="1" x14ac:dyDescent="0.3"/>
  <cols>
    <col min="1" max="1" width="27.28515625" style="33" customWidth="1"/>
    <col min="2" max="7" width="20.5703125" style="33" bestFit="1" customWidth="1"/>
    <col min="8" max="8" width="10.140625" style="33" bestFit="1" customWidth="1"/>
    <col min="9" max="9" width="10.28515625" style="33" bestFit="1" customWidth="1"/>
    <col min="10" max="10" width="9.5703125" style="33" bestFit="1" customWidth="1"/>
    <col min="11" max="11" width="9.140625" style="33" bestFit="1" customWidth="1"/>
    <col min="12" max="12" width="10.28515625" style="33" bestFit="1" customWidth="1"/>
    <col min="13" max="16384" width="9.140625" style="33"/>
  </cols>
  <sheetData>
    <row r="1" spans="1:12" ht="17.45" customHeight="1" x14ac:dyDescent="0.3">
      <c r="A1" s="170" t="s">
        <v>71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17.45" customHeight="1" x14ac:dyDescent="0.3">
      <c r="B2" s="171" t="s">
        <v>72</v>
      </c>
      <c r="C2" s="171"/>
      <c r="D2" s="171"/>
      <c r="E2" s="171"/>
      <c r="F2" s="171"/>
      <c r="G2" s="171"/>
      <c r="H2" s="171" t="s">
        <v>69</v>
      </c>
      <c r="I2" s="171"/>
      <c r="J2" s="171"/>
      <c r="K2" s="171"/>
      <c r="L2" s="171"/>
    </row>
    <row r="3" spans="1:12" s="73" customFormat="1" ht="19.5" customHeight="1" thickBot="1" x14ac:dyDescent="0.35">
      <c r="A3" s="68" t="s">
        <v>10</v>
      </c>
      <c r="B3" s="69">
        <v>44593</v>
      </c>
      <c r="C3" s="70">
        <v>44621</v>
      </c>
      <c r="D3" s="70">
        <v>44652</v>
      </c>
      <c r="E3" s="70">
        <v>44682</v>
      </c>
      <c r="F3" s="70">
        <v>44713</v>
      </c>
      <c r="G3" s="71">
        <v>44743</v>
      </c>
      <c r="H3" s="69" t="s">
        <v>114</v>
      </c>
      <c r="I3" s="70" t="s">
        <v>115</v>
      </c>
      <c r="J3" s="70" t="s">
        <v>118</v>
      </c>
      <c r="K3" s="72" t="s">
        <v>119</v>
      </c>
      <c r="L3" s="71" t="s">
        <v>120</v>
      </c>
    </row>
    <row r="4" spans="1:12" s="82" customFormat="1" ht="19.5" customHeight="1" thickTop="1" x14ac:dyDescent="0.3">
      <c r="A4" s="74" t="s">
        <v>103</v>
      </c>
      <c r="B4" s="75">
        <v>42298879196.027817</v>
      </c>
      <c r="C4" s="76">
        <v>42165194927.48996</v>
      </c>
      <c r="D4" s="76">
        <v>42465034811.155884</v>
      </c>
      <c r="E4" s="76">
        <v>43009831981.520119</v>
      </c>
      <c r="F4" s="76">
        <v>42814725337.871483</v>
      </c>
      <c r="G4" s="77">
        <v>41277694839.019737</v>
      </c>
      <c r="H4" s="78">
        <v>-0.31604683405042078</v>
      </c>
      <c r="I4" s="79">
        <v>0.71110754778094254</v>
      </c>
      <c r="J4" s="79">
        <v>1.2829311757001305</v>
      </c>
      <c r="K4" s="80">
        <v>-0.45363265713864731</v>
      </c>
      <c r="L4" s="81">
        <v>-3.5899576295825852</v>
      </c>
    </row>
    <row r="5" spans="1:12" s="82" customFormat="1" ht="19.5" customHeight="1" x14ac:dyDescent="0.3">
      <c r="A5" s="83" t="s">
        <v>32</v>
      </c>
      <c r="B5" s="84">
        <v>3090326428.921937</v>
      </c>
      <c r="C5" s="85">
        <v>2880119948.49226</v>
      </c>
      <c r="D5" s="85">
        <v>3342964238.8816881</v>
      </c>
      <c r="E5" s="85">
        <v>3231784386.1381636</v>
      </c>
      <c r="F5" s="85">
        <v>3148469257.2505026</v>
      </c>
      <c r="G5" s="86">
        <v>3214889058.7925291</v>
      </c>
      <c r="H5" s="87">
        <v>-6.8020801447505219</v>
      </c>
      <c r="I5" s="88">
        <v>16.070312996225276</v>
      </c>
      <c r="J5" s="88">
        <v>-3.3257864816620741</v>
      </c>
      <c r="K5" s="89">
        <v>-2.5779915654341901</v>
      </c>
      <c r="L5" s="90">
        <v>2.1095902838838443</v>
      </c>
    </row>
    <row r="6" spans="1:12" s="82" customFormat="1" ht="19.5" customHeight="1" x14ac:dyDescent="0.3">
      <c r="A6" s="74" t="s">
        <v>33</v>
      </c>
      <c r="B6" s="75">
        <v>16554116646.773197</v>
      </c>
      <c r="C6" s="76">
        <v>16772772303.336399</v>
      </c>
      <c r="D6" s="76">
        <v>16806553724.316502</v>
      </c>
      <c r="E6" s="76">
        <v>16822651424.221214</v>
      </c>
      <c r="F6" s="76">
        <v>16866526321.369041</v>
      </c>
      <c r="G6" s="77">
        <v>16843246312.309971</v>
      </c>
      <c r="H6" s="91">
        <v>1.3208536657606684</v>
      </c>
      <c r="I6" s="92">
        <v>0.20140630522589298</v>
      </c>
      <c r="J6" s="92">
        <v>9.578227737088163E-2</v>
      </c>
      <c r="K6" s="93">
        <v>0.26080845427645105</v>
      </c>
      <c r="L6" s="94">
        <v>-0.13802491761196745</v>
      </c>
    </row>
    <row r="7" spans="1:12" s="82" customFormat="1" ht="19.5" customHeight="1" x14ac:dyDescent="0.3">
      <c r="A7" s="83" t="s">
        <v>0</v>
      </c>
      <c r="B7" s="84">
        <v>15858625874.542177</v>
      </c>
      <c r="C7" s="85">
        <v>15888329823.572262</v>
      </c>
      <c r="D7" s="85">
        <v>15750127009.84885</v>
      </c>
      <c r="E7" s="85">
        <v>15423419683.972855</v>
      </c>
      <c r="F7" s="85">
        <v>15235846513.937662</v>
      </c>
      <c r="G7" s="86">
        <v>15188543320.157566</v>
      </c>
      <c r="H7" s="87">
        <v>0.18730468367860187</v>
      </c>
      <c r="I7" s="88">
        <v>-0.86983852461554045</v>
      </c>
      <c r="J7" s="88">
        <v>-2.0743155002604041</v>
      </c>
      <c r="K7" s="89">
        <v>-1.2161581145983313</v>
      </c>
      <c r="L7" s="90">
        <v>-0.3104730264696709</v>
      </c>
    </row>
    <row r="8" spans="1:12" s="82" customFormat="1" ht="19.5" customHeight="1" x14ac:dyDescent="0.3">
      <c r="A8" s="74" t="s">
        <v>11</v>
      </c>
      <c r="B8" s="75">
        <v>9831809756.1392479</v>
      </c>
      <c r="C8" s="76">
        <v>10500702142.892208</v>
      </c>
      <c r="D8" s="76">
        <v>11694755063.055149</v>
      </c>
      <c r="E8" s="76">
        <v>11944198321.658369</v>
      </c>
      <c r="F8" s="76">
        <v>11546920519.419151</v>
      </c>
      <c r="G8" s="77">
        <v>11155927529.466646</v>
      </c>
      <c r="H8" s="91">
        <v>6.8033495698519353</v>
      </c>
      <c r="I8" s="92">
        <v>11.37117217415009</v>
      </c>
      <c r="J8" s="92">
        <v>2.1329498331370322</v>
      </c>
      <c r="K8" s="93">
        <v>-3.3261152531169458</v>
      </c>
      <c r="L8" s="94">
        <v>-3.3861235062192407</v>
      </c>
    </row>
    <row r="9" spans="1:12" s="82" customFormat="1" ht="19.5" customHeight="1" x14ac:dyDescent="0.3">
      <c r="A9" s="83" t="s">
        <v>1</v>
      </c>
      <c r="B9" s="84">
        <v>3959715617.3568683</v>
      </c>
      <c r="C9" s="85">
        <v>3783733861.2746501</v>
      </c>
      <c r="D9" s="85">
        <v>3635333122.3591495</v>
      </c>
      <c r="E9" s="85">
        <v>3521968799.6011939</v>
      </c>
      <c r="F9" s="85">
        <v>3436123443.8738346</v>
      </c>
      <c r="G9" s="86">
        <v>3394076267.6928902</v>
      </c>
      <c r="H9" s="87">
        <v>-4.4443029017242175</v>
      </c>
      <c r="I9" s="88">
        <v>-3.9220712755285603</v>
      </c>
      <c r="J9" s="88">
        <v>-3.1184026041714663</v>
      </c>
      <c r="K9" s="89">
        <v>-2.4374252190161316</v>
      </c>
      <c r="L9" s="90">
        <v>-1.2236806060011984</v>
      </c>
    </row>
    <row r="10" spans="1:12" s="82" customFormat="1" ht="19.5" customHeight="1" x14ac:dyDescent="0.3">
      <c r="A10" s="74" t="s">
        <v>34</v>
      </c>
      <c r="B10" s="75">
        <v>74415672517.647095</v>
      </c>
      <c r="C10" s="76">
        <v>71245638640.926834</v>
      </c>
      <c r="D10" s="76">
        <v>67411735888.225494</v>
      </c>
      <c r="E10" s="76">
        <v>63060830689.79174</v>
      </c>
      <c r="F10" s="76">
        <v>62343436807.015594</v>
      </c>
      <c r="G10" s="77">
        <v>62160854808.813416</v>
      </c>
      <c r="H10" s="91">
        <v>-4.2599008642547842</v>
      </c>
      <c r="I10" s="92">
        <v>-5.3812455412519338</v>
      </c>
      <c r="J10" s="92">
        <v>-6.4542251302472486</v>
      </c>
      <c r="K10" s="93">
        <v>-1.1376219991537151</v>
      </c>
      <c r="L10" s="94">
        <v>-0.29286482676174064</v>
      </c>
    </row>
    <row r="11" spans="1:12" s="82" customFormat="1" ht="19.5" customHeight="1" x14ac:dyDescent="0.3">
      <c r="A11" s="83" t="s">
        <v>18</v>
      </c>
      <c r="B11" s="84">
        <v>122045546831.3931</v>
      </c>
      <c r="C11" s="85">
        <v>120682186894.63684</v>
      </c>
      <c r="D11" s="85">
        <v>120014919191.34877</v>
      </c>
      <c r="E11" s="85">
        <v>120342976049.72818</v>
      </c>
      <c r="F11" s="85">
        <v>119887964045.50441</v>
      </c>
      <c r="G11" s="86">
        <v>103546321326.61778</v>
      </c>
      <c r="H11" s="87">
        <v>-1.1170910960313418</v>
      </c>
      <c r="I11" s="88">
        <v>-0.55291316842860372</v>
      </c>
      <c r="J11" s="88">
        <v>0.27334673104797425</v>
      </c>
      <c r="K11" s="89">
        <v>-0.37809602118843433</v>
      </c>
      <c r="L11" s="90">
        <v>-13.630761727410789</v>
      </c>
    </row>
    <row r="12" spans="1:12" s="82" customFormat="1" ht="19.5" customHeight="1" x14ac:dyDescent="0.3">
      <c r="A12" s="74" t="s">
        <v>2</v>
      </c>
      <c r="B12" s="75">
        <v>14895110039.534081</v>
      </c>
      <c r="C12" s="76">
        <v>15528051617.865435</v>
      </c>
      <c r="D12" s="76">
        <v>15826309716.317724</v>
      </c>
      <c r="E12" s="76">
        <v>16276906279.314253</v>
      </c>
      <c r="F12" s="76">
        <v>15914089464.535608</v>
      </c>
      <c r="G12" s="77">
        <v>15726701412.96772</v>
      </c>
      <c r="H12" s="91">
        <v>4.2493246216471325</v>
      </c>
      <c r="I12" s="92">
        <v>1.9207696225657545</v>
      </c>
      <c r="J12" s="92">
        <v>2.847136010057616</v>
      </c>
      <c r="K12" s="93">
        <v>-2.2290281000126866</v>
      </c>
      <c r="L12" s="94">
        <v>-1.1774977888963201</v>
      </c>
    </row>
    <row r="13" spans="1:12" s="82" customFormat="1" ht="19.5" customHeight="1" x14ac:dyDescent="0.3">
      <c r="A13" s="83" t="s">
        <v>3</v>
      </c>
      <c r="B13" s="84">
        <v>20125010806.084152</v>
      </c>
      <c r="C13" s="85">
        <v>20385173507.163467</v>
      </c>
      <c r="D13" s="85">
        <v>19352004448.732353</v>
      </c>
      <c r="E13" s="85">
        <v>18142246155.058693</v>
      </c>
      <c r="F13" s="85">
        <v>17834930945.720627</v>
      </c>
      <c r="G13" s="86">
        <v>17576924776.460674</v>
      </c>
      <c r="H13" s="87">
        <v>1.2927332242756551</v>
      </c>
      <c r="I13" s="88">
        <v>-5.0682377467528239</v>
      </c>
      <c r="J13" s="88">
        <v>-6.2513332759847824</v>
      </c>
      <c r="K13" s="89">
        <v>-1.6939204038545985</v>
      </c>
      <c r="L13" s="90">
        <v>-1.4466339681671658</v>
      </c>
    </row>
    <row r="14" spans="1:12" s="82" customFormat="1" ht="19.5" customHeight="1" x14ac:dyDescent="0.3">
      <c r="A14" s="74" t="s">
        <v>4</v>
      </c>
      <c r="B14" s="75">
        <v>124880664.14096709</v>
      </c>
      <c r="C14" s="76">
        <v>150722959.00523818</v>
      </c>
      <c r="D14" s="76">
        <v>145894783.97395661</v>
      </c>
      <c r="E14" s="76">
        <v>141912357.49791649</v>
      </c>
      <c r="F14" s="76">
        <v>139342896.3895787</v>
      </c>
      <c r="G14" s="77">
        <v>137432789.23928329</v>
      </c>
      <c r="H14" s="91">
        <v>20.693591791840515</v>
      </c>
      <c r="I14" s="92">
        <v>-3.2033441110413508</v>
      </c>
      <c r="J14" s="92">
        <v>-2.7296565151712526</v>
      </c>
      <c r="K14" s="93">
        <v>-1.8105971556250933</v>
      </c>
      <c r="L14" s="94">
        <v>-1.3707962155136144</v>
      </c>
    </row>
    <row r="15" spans="1:12" s="82" customFormat="1" ht="19.5" customHeight="1" x14ac:dyDescent="0.3">
      <c r="A15" s="83" t="s">
        <v>5</v>
      </c>
      <c r="B15" s="84">
        <v>13033619596.659508</v>
      </c>
      <c r="C15" s="85">
        <v>13270867532.63275</v>
      </c>
      <c r="D15" s="85">
        <v>13339116032.694305</v>
      </c>
      <c r="E15" s="85">
        <v>13477132417.452448</v>
      </c>
      <c r="F15" s="85">
        <v>13426169325.558285</v>
      </c>
      <c r="G15" s="86">
        <v>13583333575.41036</v>
      </c>
      <c r="H15" s="87">
        <v>1.8202766638520496</v>
      </c>
      <c r="I15" s="88">
        <v>0.51427308647105097</v>
      </c>
      <c r="J15" s="88">
        <v>1.0346741449722918</v>
      </c>
      <c r="K15" s="89">
        <v>-0.37814492219552243</v>
      </c>
      <c r="L15" s="90">
        <v>1.1705814669929371</v>
      </c>
    </row>
    <row r="16" spans="1:12" s="82" customFormat="1" ht="19.5" customHeight="1" x14ac:dyDescent="0.3">
      <c r="A16" s="74" t="s">
        <v>6</v>
      </c>
      <c r="B16" s="75">
        <v>163653343605.90945</v>
      </c>
      <c r="C16" s="76">
        <v>167915674285.53143</v>
      </c>
      <c r="D16" s="76">
        <v>165375204579.8512</v>
      </c>
      <c r="E16" s="76">
        <v>162911370729.79306</v>
      </c>
      <c r="F16" s="76">
        <v>159283459187.25079</v>
      </c>
      <c r="G16" s="77">
        <v>157782474810.03494</v>
      </c>
      <c r="H16" s="91">
        <v>2.6044873790577849</v>
      </c>
      <c r="I16" s="92">
        <v>-1.5129437537560131</v>
      </c>
      <c r="J16" s="92">
        <v>-1.4898447783134761</v>
      </c>
      <c r="K16" s="93">
        <v>-2.2269234653728209</v>
      </c>
      <c r="L16" s="94">
        <v>-0.94233537171698467</v>
      </c>
    </row>
    <row r="17" spans="1:31" s="82" customFormat="1" ht="19.5" customHeight="1" x14ac:dyDescent="0.3">
      <c r="A17" s="83" t="s">
        <v>7</v>
      </c>
      <c r="B17" s="84">
        <v>367101380912.57043</v>
      </c>
      <c r="C17" s="85">
        <v>352689020795.79297</v>
      </c>
      <c r="D17" s="85">
        <v>355293895329.99982</v>
      </c>
      <c r="E17" s="85">
        <v>353964541021.04504</v>
      </c>
      <c r="F17" s="85">
        <v>350177382936.56726</v>
      </c>
      <c r="G17" s="86">
        <v>350560294515.0274</v>
      </c>
      <c r="H17" s="87">
        <v>-3.9259890771726424</v>
      </c>
      <c r="I17" s="88">
        <v>0.73857545333544383</v>
      </c>
      <c r="J17" s="88">
        <v>-0.37415624822938476</v>
      </c>
      <c r="K17" s="89">
        <v>-1.0699258387728228</v>
      </c>
      <c r="L17" s="90">
        <v>0.10934788970351494</v>
      </c>
    </row>
    <row r="18" spans="1:31" s="82" customFormat="1" ht="19.5" customHeight="1" x14ac:dyDescent="0.3">
      <c r="A18" s="74" t="s">
        <v>14</v>
      </c>
      <c r="B18" s="75">
        <v>15645667890.905062</v>
      </c>
      <c r="C18" s="76">
        <v>16482340820.255722</v>
      </c>
      <c r="D18" s="76">
        <v>17985786397.701977</v>
      </c>
      <c r="E18" s="76">
        <v>17438844331.212612</v>
      </c>
      <c r="F18" s="76">
        <v>17038547059.327782</v>
      </c>
      <c r="G18" s="77">
        <v>16161928422.61758</v>
      </c>
      <c r="H18" s="91">
        <v>5.3476331926809229</v>
      </c>
      <c r="I18" s="92">
        <v>9.1215537516286425</v>
      </c>
      <c r="J18" s="92">
        <v>-3.0409683201800264</v>
      </c>
      <c r="K18" s="93">
        <v>-2.2954346301971684</v>
      </c>
      <c r="L18" s="94">
        <v>-5.1449142562322798</v>
      </c>
    </row>
    <row r="19" spans="1:31" s="82" customFormat="1" ht="19.5" customHeight="1" x14ac:dyDescent="0.3">
      <c r="A19" s="83" t="s">
        <v>8</v>
      </c>
      <c r="B19" s="84">
        <v>12472047385.206072</v>
      </c>
      <c r="C19" s="85">
        <v>14065158146.252382</v>
      </c>
      <c r="D19" s="85">
        <v>14255346955.519434</v>
      </c>
      <c r="E19" s="85">
        <v>16381840588.611015</v>
      </c>
      <c r="F19" s="85">
        <v>16821516630.726475</v>
      </c>
      <c r="G19" s="86">
        <v>18761977817.868584</v>
      </c>
      <c r="H19" s="87">
        <v>12.773450195001711</v>
      </c>
      <c r="I19" s="88">
        <v>1.3521981572438113</v>
      </c>
      <c r="J19" s="88">
        <v>14.917165044995539</v>
      </c>
      <c r="K19" s="89">
        <v>2.6839233341162672</v>
      </c>
      <c r="L19" s="90">
        <v>11.535589981212691</v>
      </c>
    </row>
    <row r="20" spans="1:31" s="82" customFormat="1" ht="19.5" customHeight="1" x14ac:dyDescent="0.3">
      <c r="A20" s="74" t="s">
        <v>15</v>
      </c>
      <c r="B20" s="75">
        <v>6944213074.4287062</v>
      </c>
      <c r="C20" s="76">
        <v>6351092560.1789904</v>
      </c>
      <c r="D20" s="76">
        <v>6755560174.0836611</v>
      </c>
      <c r="E20" s="76">
        <v>6455796729.9274874</v>
      </c>
      <c r="F20" s="76">
        <v>6302152590.5651636</v>
      </c>
      <c r="G20" s="77">
        <v>6178996708.2708721</v>
      </c>
      <c r="H20" s="91">
        <v>-8.5412199754327229</v>
      </c>
      <c r="I20" s="92">
        <v>6.3684729843280996</v>
      </c>
      <c r="J20" s="92">
        <v>-4.4372847910696622</v>
      </c>
      <c r="K20" s="93">
        <v>-2.3799407848463905</v>
      </c>
      <c r="L20" s="94">
        <v>-1.9541875656686858</v>
      </c>
    </row>
    <row r="21" spans="1:31" s="73" customFormat="1" ht="19.5" customHeight="1" thickBot="1" x14ac:dyDescent="0.35">
      <c r="A21" s="95" t="s">
        <v>26</v>
      </c>
      <c r="B21" s="96">
        <v>902049966844.23975</v>
      </c>
      <c r="C21" s="97">
        <v>890756780767.2998</v>
      </c>
      <c r="D21" s="97">
        <v>889450541468.0658</v>
      </c>
      <c r="E21" s="97">
        <v>882548251946.54443</v>
      </c>
      <c r="F21" s="97">
        <v>872217603282.8833</v>
      </c>
      <c r="G21" s="98">
        <v>853251618290.76794</v>
      </c>
      <c r="H21" s="99">
        <v>-1.2519468424180946</v>
      </c>
      <c r="I21" s="100">
        <v>-0.14664376712448801</v>
      </c>
      <c r="J21" s="100">
        <v>-0.77601723757780849</v>
      </c>
      <c r="K21" s="101">
        <v>-1.1705477452225277</v>
      </c>
      <c r="L21" s="102">
        <v>-2.1744556542691362</v>
      </c>
    </row>
    <row r="22" spans="1:31" ht="19.5" customHeight="1" thickTop="1" x14ac:dyDescent="0.3">
      <c r="A22" s="74" t="s">
        <v>21</v>
      </c>
      <c r="B22" s="103">
        <v>158607436422.2756</v>
      </c>
      <c r="C22" s="104">
        <v>155209273743.77283</v>
      </c>
      <c r="D22" s="104">
        <v>153642541329.87329</v>
      </c>
      <c r="E22" s="104">
        <v>154892283021.72647</v>
      </c>
      <c r="F22" s="104">
        <v>153219233888.72665</v>
      </c>
      <c r="G22" s="105">
        <v>152462230305.65091</v>
      </c>
      <c r="H22" s="91">
        <v>-2.1424989616852019</v>
      </c>
      <c r="I22" s="92">
        <v>-1.0094322176173454</v>
      </c>
      <c r="J22" s="92">
        <v>0.81340863086218906</v>
      </c>
      <c r="K22" s="93">
        <v>-1.0801371768567325</v>
      </c>
      <c r="L22" s="94">
        <v>-0.49406563644973645</v>
      </c>
    </row>
    <row r="23" spans="1:31" ht="19.5" customHeight="1" x14ac:dyDescent="0.3">
      <c r="A23" s="83" t="s">
        <v>22</v>
      </c>
      <c r="B23" s="106">
        <v>27529608385.401623</v>
      </c>
      <c r="C23" s="107">
        <v>28265293619.288231</v>
      </c>
      <c r="D23" s="107">
        <v>29012372099.167477</v>
      </c>
      <c r="E23" s="107">
        <v>30040665410.317112</v>
      </c>
      <c r="F23" s="107">
        <v>30338282367.442822</v>
      </c>
      <c r="G23" s="108">
        <v>30645399661.713345</v>
      </c>
      <c r="H23" s="87">
        <v>2.6723418059107829</v>
      </c>
      <c r="I23" s="88">
        <v>2.6430947080961387</v>
      </c>
      <c r="J23" s="88">
        <v>3.5443269086540496</v>
      </c>
      <c r="K23" s="89">
        <v>0.99071359792015645</v>
      </c>
      <c r="L23" s="90">
        <v>1.0123094331803806</v>
      </c>
    </row>
    <row r="24" spans="1:31" ht="19.5" customHeight="1" x14ac:dyDescent="0.3">
      <c r="A24" s="74" t="s">
        <v>23</v>
      </c>
      <c r="B24" s="103">
        <v>92482536016.908798</v>
      </c>
      <c r="C24" s="104">
        <v>97542701938.270935</v>
      </c>
      <c r="D24" s="104">
        <v>102952861333.19002</v>
      </c>
      <c r="E24" s="104">
        <v>105840047335.93684</v>
      </c>
      <c r="F24" s="104">
        <v>107096830898.53212</v>
      </c>
      <c r="G24" s="105">
        <v>108754658197.28691</v>
      </c>
      <c r="H24" s="91">
        <v>5.4714826596417909</v>
      </c>
      <c r="I24" s="92">
        <v>5.5464522587685305</v>
      </c>
      <c r="J24" s="92">
        <v>2.8043766490402966</v>
      </c>
      <c r="K24" s="93">
        <v>1.1874366973837702</v>
      </c>
      <c r="L24" s="94">
        <v>1.5479704533231997</v>
      </c>
    </row>
    <row r="25" spans="1:31" ht="19.5" customHeight="1" x14ac:dyDescent="0.3">
      <c r="A25" s="83" t="s">
        <v>24</v>
      </c>
      <c r="B25" s="106">
        <v>55442308099.942413</v>
      </c>
      <c r="C25" s="107">
        <v>54099426157.035423</v>
      </c>
      <c r="D25" s="107">
        <v>54158032912.303894</v>
      </c>
      <c r="E25" s="107">
        <v>53211937238.634201</v>
      </c>
      <c r="F25" s="107">
        <v>53977451854.435722</v>
      </c>
      <c r="G25" s="108">
        <v>55435269976.723557</v>
      </c>
      <c r="H25" s="87">
        <v>-2.4221248878857238</v>
      </c>
      <c r="I25" s="88">
        <v>0.10833156547418454</v>
      </c>
      <c r="J25" s="88">
        <v>-1.7469166119856494</v>
      </c>
      <c r="K25" s="89">
        <v>1.4386144454175742</v>
      </c>
      <c r="L25" s="90">
        <v>2.7007909269582075</v>
      </c>
    </row>
    <row r="26" spans="1:31" ht="19.5" customHeight="1" x14ac:dyDescent="0.3">
      <c r="A26" s="74" t="s">
        <v>25</v>
      </c>
      <c r="B26" s="103">
        <v>18053794664.852322</v>
      </c>
      <c r="C26" s="104">
        <v>18699726134.222916</v>
      </c>
      <c r="D26" s="104">
        <v>19270831787.851021</v>
      </c>
      <c r="E26" s="104">
        <v>19548352241.197632</v>
      </c>
      <c r="F26" s="104">
        <v>19705773288.941856</v>
      </c>
      <c r="G26" s="105">
        <v>19804743691.920818</v>
      </c>
      <c r="H26" s="91">
        <v>3.5778155305383752</v>
      </c>
      <c r="I26" s="92">
        <v>3.0540856562755181</v>
      </c>
      <c r="J26" s="92">
        <v>1.44010625177875</v>
      </c>
      <c r="K26" s="93">
        <v>0.80529062399676832</v>
      </c>
      <c r="L26" s="94">
        <v>0.50224064555994818</v>
      </c>
    </row>
    <row r="27" spans="1:31" ht="19.5" customHeight="1" thickBot="1" x14ac:dyDescent="0.35">
      <c r="A27" s="95" t="s">
        <v>27</v>
      </c>
      <c r="B27" s="96">
        <v>352115683589.38074</v>
      </c>
      <c r="C27" s="97">
        <v>353816421592.59033</v>
      </c>
      <c r="D27" s="97">
        <v>359036639462.38568</v>
      </c>
      <c r="E27" s="97">
        <v>363533285247.81226</v>
      </c>
      <c r="F27" s="97">
        <v>364337572298.07916</v>
      </c>
      <c r="G27" s="98">
        <v>367102301833.29559</v>
      </c>
      <c r="H27" s="99">
        <v>0.4830054673716111</v>
      </c>
      <c r="I27" s="100">
        <v>1.4754029353126752</v>
      </c>
      <c r="J27" s="100">
        <v>1.2524197508532176</v>
      </c>
      <c r="K27" s="101">
        <v>0.22124165321439904</v>
      </c>
      <c r="L27" s="102">
        <v>0.75883733807022846</v>
      </c>
    </row>
    <row r="28" spans="1:31" ht="19.5" customHeight="1" thickTop="1" thickBot="1" x14ac:dyDescent="0.35">
      <c r="A28" s="109" t="s">
        <v>28</v>
      </c>
      <c r="B28" s="110">
        <v>1254165650433.6206</v>
      </c>
      <c r="C28" s="111">
        <v>1244573202359.8901</v>
      </c>
      <c r="D28" s="111">
        <v>1248487180930.4514</v>
      </c>
      <c r="E28" s="111">
        <v>1246081537194.3567</v>
      </c>
      <c r="F28" s="111">
        <v>1236555175580.9624</v>
      </c>
      <c r="G28" s="112">
        <v>1220353920124.0635</v>
      </c>
      <c r="H28" s="113">
        <v>-0.76484697778271826</v>
      </c>
      <c r="I28" s="114">
        <v>0.31448359671730763</v>
      </c>
      <c r="J28" s="114">
        <v>-0.19268469655426834</v>
      </c>
      <c r="K28" s="115">
        <v>-0.76450547809604474</v>
      </c>
      <c r="L28" s="116">
        <v>-1.3101926850362489</v>
      </c>
    </row>
    <row r="29" spans="1:31" s="34" customFormat="1" ht="27" customHeight="1" thickTop="1" x14ac:dyDescent="0.25">
      <c r="A29" s="161" t="s">
        <v>127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</row>
    <row r="30" spans="1:31" s="34" customFormat="1" ht="14.25" x14ac:dyDescent="0.25">
      <c r="A30" s="161" t="s">
        <v>125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</row>
    <row r="31" spans="1:31" s="2" customFormat="1" ht="27" customHeight="1" x14ac:dyDescent="0.25">
      <c r="A31" s="161" t="s">
        <v>100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35"/>
      <c r="N31" s="35"/>
      <c r="O31" s="35"/>
      <c r="P31" s="35"/>
      <c r="Q31" s="35"/>
      <c r="R31" s="35"/>
      <c r="S31" s="35"/>
      <c r="T31" s="35"/>
      <c r="U31" s="35"/>
      <c r="V31" s="35"/>
    </row>
    <row r="32" spans="1:31" s="34" customFormat="1" ht="14.25" x14ac:dyDescent="0.25">
      <c r="A32" s="163" t="s">
        <v>96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" s="34" customFormat="1" ht="14.25" x14ac:dyDescent="0.25">
      <c r="A33" s="32" t="s">
        <v>102</v>
      </c>
    </row>
    <row r="34" spans="1:3" s="34" customFormat="1" ht="14.25" x14ac:dyDescent="0.25">
      <c r="A34" s="168" t="s">
        <v>112</v>
      </c>
      <c r="B34" s="168"/>
      <c r="C34" s="168"/>
    </row>
  </sheetData>
  <mergeCells count="8">
    <mergeCell ref="A1:L1"/>
    <mergeCell ref="H2:L2"/>
    <mergeCell ref="B2:G2"/>
    <mergeCell ref="A31:L31"/>
    <mergeCell ref="A34:C34"/>
    <mergeCell ref="A30:L30"/>
    <mergeCell ref="A29:L29"/>
    <mergeCell ref="A32:L3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G41"/>
  <sheetViews>
    <sheetView showGridLines="0" zoomScale="90" zoomScaleNormal="9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A5" sqref="A5"/>
    </sheetView>
  </sheetViews>
  <sheetFormatPr defaultColWidth="9.140625" defaultRowHeight="17.25" x14ac:dyDescent="0.3"/>
  <cols>
    <col min="1" max="1" width="21.140625" style="3" customWidth="1"/>
    <col min="2" max="2" width="8.28515625" style="3" bestFit="1" customWidth="1"/>
    <col min="3" max="3" width="9.5703125" style="3" bestFit="1" customWidth="1"/>
    <col min="4" max="4" width="11.42578125" style="3" bestFit="1" customWidth="1"/>
    <col min="5" max="5" width="12.7109375" style="3" bestFit="1" customWidth="1"/>
    <col min="6" max="6" width="14.140625" style="3" bestFit="1" customWidth="1"/>
    <col min="7" max="14" width="17.28515625" style="3" bestFit="1" customWidth="1"/>
    <col min="15" max="33" width="18.7109375" style="3" bestFit="1" customWidth="1"/>
    <col min="34" max="35" width="20.5703125" style="3" bestFit="1" customWidth="1"/>
    <col min="36" max="16384" width="9.140625" style="3"/>
  </cols>
  <sheetData>
    <row r="1" spans="1:35" ht="22.5" customHeight="1" x14ac:dyDescent="0.3">
      <c r="B1" s="139"/>
      <c r="C1" s="10" t="s">
        <v>62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</row>
    <row r="2" spans="1:35" x14ac:dyDescent="0.3">
      <c r="B2" s="117"/>
      <c r="C2" s="117" t="s">
        <v>16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</row>
    <row r="3" spans="1:35" s="10" customFormat="1" ht="33" customHeight="1" thickBot="1" x14ac:dyDescent="0.35">
      <c r="A3" s="6" t="s">
        <v>10</v>
      </c>
      <c r="B3" s="7" t="s">
        <v>36</v>
      </c>
      <c r="C3" s="7" t="s">
        <v>37</v>
      </c>
      <c r="D3" s="60" t="s">
        <v>38</v>
      </c>
      <c r="E3" s="60" t="s">
        <v>39</v>
      </c>
      <c r="F3" s="60" t="s">
        <v>40</v>
      </c>
      <c r="G3" s="60" t="s">
        <v>41</v>
      </c>
      <c r="H3" s="60" t="s">
        <v>42</v>
      </c>
      <c r="I3" s="60" t="s">
        <v>43</v>
      </c>
      <c r="J3" s="60" t="s">
        <v>44</v>
      </c>
      <c r="K3" s="60" t="s">
        <v>45</v>
      </c>
      <c r="L3" s="60" t="s">
        <v>46</v>
      </c>
      <c r="M3" s="7" t="s">
        <v>47</v>
      </c>
      <c r="N3" s="7" t="s">
        <v>48</v>
      </c>
      <c r="O3" s="7" t="s">
        <v>49</v>
      </c>
      <c r="P3" s="7" t="s">
        <v>50</v>
      </c>
      <c r="Q3" s="7" t="s">
        <v>51</v>
      </c>
      <c r="R3" s="7" t="s">
        <v>52</v>
      </c>
      <c r="S3" s="7" t="s">
        <v>53</v>
      </c>
      <c r="T3" s="7" t="s">
        <v>54</v>
      </c>
      <c r="U3" s="7" t="s">
        <v>55</v>
      </c>
      <c r="V3" s="7" t="s">
        <v>56</v>
      </c>
      <c r="W3" s="7" t="s">
        <v>57</v>
      </c>
      <c r="X3" s="7" t="s">
        <v>58</v>
      </c>
      <c r="Y3" s="7" t="s">
        <v>59</v>
      </c>
      <c r="Z3" s="7" t="s">
        <v>30</v>
      </c>
      <c r="AA3" s="7" t="s">
        <v>31</v>
      </c>
      <c r="AB3" s="7" t="s">
        <v>60</v>
      </c>
      <c r="AC3" s="61">
        <v>2016</v>
      </c>
      <c r="AD3" s="61">
        <v>2017</v>
      </c>
      <c r="AE3" s="61">
        <v>2018</v>
      </c>
      <c r="AF3" s="61">
        <v>2019</v>
      </c>
      <c r="AG3" s="61">
        <v>2020</v>
      </c>
      <c r="AH3" s="61">
        <v>2021</v>
      </c>
      <c r="AI3" s="61" t="s">
        <v>105</v>
      </c>
    </row>
    <row r="4" spans="1:35" s="16" customFormat="1" ht="18" customHeight="1" thickTop="1" x14ac:dyDescent="0.3">
      <c r="A4" s="11" t="s">
        <v>99</v>
      </c>
      <c r="B4" s="12">
        <v>688.3385331245006</v>
      </c>
      <c r="C4" s="12">
        <v>16232.296060605373</v>
      </c>
      <c r="D4" s="12">
        <v>94045.051486059383</v>
      </c>
      <c r="E4" s="12">
        <v>895547.2397727255</v>
      </c>
      <c r="F4" s="12">
        <v>11953713.792363614</v>
      </c>
      <c r="G4" s="12">
        <v>386418764.89090884</v>
      </c>
      <c r="H4" s="12">
        <v>607843463.33333337</v>
      </c>
      <c r="I4" s="12">
        <v>464899681.66666663</v>
      </c>
      <c r="J4" s="12">
        <v>468124469.99999994</v>
      </c>
      <c r="K4" s="12">
        <v>589915223.33333337</v>
      </c>
      <c r="L4" s="12">
        <v>849292249.99999988</v>
      </c>
      <c r="M4" s="12">
        <v>1277854939.9999998</v>
      </c>
      <c r="N4" s="12">
        <v>1608143766.6666663</v>
      </c>
      <c r="O4" s="12">
        <v>1518014811.6666665</v>
      </c>
      <c r="P4" s="12">
        <v>2435689310.0000005</v>
      </c>
      <c r="Q4" s="12">
        <v>4748100000</v>
      </c>
      <c r="R4" s="12">
        <v>3632553533.333333</v>
      </c>
      <c r="S4" s="12">
        <v>2722382139.166666</v>
      </c>
      <c r="T4" s="12">
        <v>3960091860.0000005</v>
      </c>
      <c r="U4" s="12">
        <v>4132550287.4999995</v>
      </c>
      <c r="V4" s="12">
        <v>2899956618.3333335</v>
      </c>
      <c r="W4" s="12">
        <v>2962136020.8333335</v>
      </c>
      <c r="X4" s="12">
        <v>8400487830.0000019</v>
      </c>
      <c r="Y4" s="12">
        <v>11089294493.333334</v>
      </c>
      <c r="Z4" s="12">
        <v>8366434873.333333</v>
      </c>
      <c r="AA4" s="12">
        <v>11333341024.999998</v>
      </c>
      <c r="AB4" s="12">
        <v>12396934565.000002</v>
      </c>
      <c r="AC4" s="62">
        <v>12402047338.33333</v>
      </c>
      <c r="AD4" s="62">
        <v>8593813215.6635818</v>
      </c>
      <c r="AE4" s="62">
        <v>13542991354.629631</v>
      </c>
      <c r="AF4" s="62">
        <v>16517815431.790127</v>
      </c>
      <c r="AG4" s="62">
        <v>20164730271.604939</v>
      </c>
      <c r="AH4" s="62">
        <v>26441155996.141972</v>
      </c>
      <c r="AI4" s="62">
        <v>40640400319.897964</v>
      </c>
    </row>
    <row r="5" spans="1:35" s="16" customFormat="1" ht="18" customHeight="1" x14ac:dyDescent="0.3">
      <c r="A5" s="17" t="s">
        <v>32</v>
      </c>
      <c r="B5" s="18">
        <v>52.609567964250004</v>
      </c>
      <c r="C5" s="18">
        <v>1202.3795833332651</v>
      </c>
      <c r="D5" s="18">
        <v>6919.9020751514427</v>
      </c>
      <c r="E5" s="18">
        <v>61094.608119999903</v>
      </c>
      <c r="F5" s="18">
        <v>1652977.6606060578</v>
      </c>
      <c r="G5" s="18">
        <v>38726765.57272727</v>
      </c>
      <c r="H5" s="18">
        <v>57985634.166666664</v>
      </c>
      <c r="I5" s="18">
        <v>61582635</v>
      </c>
      <c r="J5" s="18">
        <v>69803512.5</v>
      </c>
      <c r="K5" s="18">
        <v>77905446.666666672</v>
      </c>
      <c r="L5" s="18">
        <v>106306942.5</v>
      </c>
      <c r="M5" s="18">
        <v>134497925</v>
      </c>
      <c r="N5" s="18">
        <v>106429982.5</v>
      </c>
      <c r="O5" s="18">
        <v>153135203.33333334</v>
      </c>
      <c r="P5" s="18">
        <v>219161932.50000003</v>
      </c>
      <c r="Q5" s="18">
        <v>276493886.66666663</v>
      </c>
      <c r="R5" s="18">
        <v>307620724.16666669</v>
      </c>
      <c r="S5" s="18">
        <v>237211936.66666669</v>
      </c>
      <c r="T5" s="18">
        <v>314371733.33333331</v>
      </c>
      <c r="U5" s="18">
        <v>498919190</v>
      </c>
      <c r="V5" s="18">
        <v>311694588.33333331</v>
      </c>
      <c r="W5" s="18">
        <v>317014187.50000006</v>
      </c>
      <c r="X5" s="18">
        <v>471752629.07500005</v>
      </c>
      <c r="Y5" s="18">
        <v>560370038.17142868</v>
      </c>
      <c r="Z5" s="18">
        <v>732086847.27744722</v>
      </c>
      <c r="AA5" s="18">
        <v>870978064.57142866</v>
      </c>
      <c r="AB5" s="18">
        <v>996274201.25793648</v>
      </c>
      <c r="AC5" s="63">
        <v>1233157872.5277777</v>
      </c>
      <c r="AD5" s="63">
        <v>1284280034.7055554</v>
      </c>
      <c r="AE5" s="63">
        <v>1228221105.4777777</v>
      </c>
      <c r="AF5" s="63">
        <v>1515215752.5</v>
      </c>
      <c r="AG5" s="63">
        <v>2364061397.1916666</v>
      </c>
      <c r="AH5" s="63">
        <v>2755401562.7166662</v>
      </c>
      <c r="AI5" s="63">
        <v>3165253748.8571434</v>
      </c>
    </row>
    <row r="6" spans="1:35" s="16" customFormat="1" ht="18" customHeight="1" x14ac:dyDescent="0.3">
      <c r="A6" s="11" t="s">
        <v>33</v>
      </c>
      <c r="B6" s="12">
        <v>1587.6227264723668</v>
      </c>
      <c r="C6" s="12">
        <v>36715.618314238658</v>
      </c>
      <c r="D6" s="12">
        <v>276690.41019545094</v>
      </c>
      <c r="E6" s="12">
        <v>2549354.560404845</v>
      </c>
      <c r="F6" s="12">
        <v>56622375.748484671</v>
      </c>
      <c r="G6" s="12">
        <v>1351753975.5384841</v>
      </c>
      <c r="H6" s="12">
        <v>1983271306.6666663</v>
      </c>
      <c r="I6" s="12">
        <v>1788147786.6666667</v>
      </c>
      <c r="J6" s="12">
        <v>1920882950</v>
      </c>
      <c r="K6" s="12">
        <v>2218375875</v>
      </c>
      <c r="L6" s="12">
        <v>3337262789.9999995</v>
      </c>
      <c r="M6" s="12">
        <v>2774368176.6666675</v>
      </c>
      <c r="N6" s="12">
        <v>2995847754.1666665</v>
      </c>
      <c r="O6" s="12">
        <v>4073934539.9999995</v>
      </c>
      <c r="P6" s="12">
        <v>6045742755.000001</v>
      </c>
      <c r="Q6" s="12">
        <v>8419835906.666667</v>
      </c>
      <c r="R6" s="12">
        <v>6508479080.000001</v>
      </c>
      <c r="S6" s="12">
        <v>5235036104.1666679</v>
      </c>
      <c r="T6" s="12">
        <v>5521153215.833334</v>
      </c>
      <c r="U6" s="12">
        <v>7890208354.166667</v>
      </c>
      <c r="V6" s="12">
        <v>8581692680</v>
      </c>
      <c r="W6" s="12">
        <v>7022491250.000001</v>
      </c>
      <c r="X6" s="12">
        <v>7479731670.000001</v>
      </c>
      <c r="Y6" s="12">
        <v>7132051517.500001</v>
      </c>
      <c r="Z6" s="12">
        <v>9180569429.1666679</v>
      </c>
      <c r="AA6" s="12">
        <v>9923115630</v>
      </c>
      <c r="AB6" s="12">
        <v>9871713802.5000019</v>
      </c>
      <c r="AC6" s="62">
        <v>9958302187.4999981</v>
      </c>
      <c r="AD6" s="62">
        <v>10974725852.249506</v>
      </c>
      <c r="AE6" s="62">
        <v>9676195906.4042721</v>
      </c>
      <c r="AF6" s="62">
        <v>9692832728.5643311</v>
      </c>
      <c r="AG6" s="62">
        <v>15110521178.252802</v>
      </c>
      <c r="AH6" s="62">
        <v>19255752409.311829</v>
      </c>
      <c r="AI6" s="62">
        <v>16583200091.199141</v>
      </c>
    </row>
    <row r="7" spans="1:35" s="16" customFormat="1" ht="18" customHeight="1" x14ac:dyDescent="0.3">
      <c r="A7" s="17" t="s">
        <v>0</v>
      </c>
      <c r="B7" s="18">
        <v>1047.9353840017093</v>
      </c>
      <c r="C7" s="18">
        <v>32746.722622097863</v>
      </c>
      <c r="D7" s="18">
        <v>145283.63128723495</v>
      </c>
      <c r="E7" s="18">
        <v>1277028.6398111971</v>
      </c>
      <c r="F7" s="18">
        <v>28051838.838072661</v>
      </c>
      <c r="G7" s="18">
        <v>1028973417.4174905</v>
      </c>
      <c r="H7" s="18">
        <v>2289095536.1999998</v>
      </c>
      <c r="I7" s="18">
        <v>1742230040.8500001</v>
      </c>
      <c r="J7" s="18">
        <v>1634559781.7999997</v>
      </c>
      <c r="K7" s="18">
        <v>1711153827.4999998</v>
      </c>
      <c r="L7" s="18">
        <v>2022593124.1249995</v>
      </c>
      <c r="M7" s="18">
        <v>2000879246.3999994</v>
      </c>
      <c r="N7" s="18">
        <v>2157162193.0416665</v>
      </c>
      <c r="O7" s="18">
        <v>2392775071.458333</v>
      </c>
      <c r="P7" s="18">
        <v>3059024578.9583335</v>
      </c>
      <c r="Q7" s="18">
        <v>3310984061.666666</v>
      </c>
      <c r="R7" s="18">
        <v>3570677733.333333</v>
      </c>
      <c r="S7" s="18">
        <v>3764452202.1666665</v>
      </c>
      <c r="T7" s="18">
        <v>4183296034.666667</v>
      </c>
      <c r="U7" s="18">
        <v>4689343679.166667</v>
      </c>
      <c r="V7" s="18">
        <v>4593553311.666666</v>
      </c>
      <c r="W7" s="18">
        <v>5425314333.25</v>
      </c>
      <c r="X7" s="18">
        <v>6416951860.5000019</v>
      </c>
      <c r="Y7" s="18">
        <v>6409540617</v>
      </c>
      <c r="Z7" s="18">
        <v>7738404157.916666</v>
      </c>
      <c r="AA7" s="18">
        <v>8615769162.041666</v>
      </c>
      <c r="AB7" s="18">
        <v>9022465073.6250019</v>
      </c>
      <c r="AC7" s="63">
        <v>14639689370.833332</v>
      </c>
      <c r="AD7" s="63">
        <v>10837891127.271633</v>
      </c>
      <c r="AE7" s="63">
        <v>9933889145.6921024</v>
      </c>
      <c r="AF7" s="63">
        <v>12133653064.442739</v>
      </c>
      <c r="AG7" s="63">
        <v>10612069116.133684</v>
      </c>
      <c r="AH7" s="63">
        <v>12036577054.281368</v>
      </c>
      <c r="AI7" s="63">
        <v>14954044386.795862</v>
      </c>
    </row>
    <row r="8" spans="1:35" s="16" customFormat="1" ht="18" customHeight="1" x14ac:dyDescent="0.3">
      <c r="A8" s="11" t="s">
        <v>11</v>
      </c>
      <c r="B8" s="12">
        <v>521.36437785459998</v>
      </c>
      <c r="C8" s="12">
        <v>18491.148569090383</v>
      </c>
      <c r="D8" s="12">
        <v>69955.204257574806</v>
      </c>
      <c r="E8" s="12">
        <v>814729.71516363486</v>
      </c>
      <c r="F8" s="12">
        <v>13637711.172030278</v>
      </c>
      <c r="G8" s="12">
        <v>671767587.74090874</v>
      </c>
      <c r="H8" s="12">
        <v>852540766.66666675</v>
      </c>
      <c r="I8" s="12">
        <v>651387420</v>
      </c>
      <c r="J8" s="12">
        <v>850106938.33333337</v>
      </c>
      <c r="K8" s="12">
        <v>1132233606.6666667</v>
      </c>
      <c r="L8" s="12">
        <v>876326583.33333337</v>
      </c>
      <c r="M8" s="12">
        <v>990634160</v>
      </c>
      <c r="N8" s="12">
        <v>1607121273.3333335</v>
      </c>
      <c r="O8" s="12">
        <v>1591864267.5</v>
      </c>
      <c r="P8" s="12">
        <v>1850835420.0000002</v>
      </c>
      <c r="Q8" s="12">
        <v>1653042527.5</v>
      </c>
      <c r="R8" s="12">
        <v>2045047013.3333337</v>
      </c>
      <c r="S8" s="12">
        <v>1956693454.1666667</v>
      </c>
      <c r="T8" s="12">
        <v>2219069375.0000005</v>
      </c>
      <c r="U8" s="12">
        <v>2506446070</v>
      </c>
      <c r="V8" s="12">
        <v>3162475519.999999</v>
      </c>
      <c r="W8" s="12">
        <v>3553422516.666667</v>
      </c>
      <c r="X8" s="12">
        <v>3182752625</v>
      </c>
      <c r="Y8" s="12">
        <v>2658906075</v>
      </c>
      <c r="Z8" s="12">
        <v>4217142773.3333335</v>
      </c>
      <c r="AA8" s="12">
        <v>5171920126.666666</v>
      </c>
      <c r="AB8" s="12">
        <v>5463099412.499999</v>
      </c>
      <c r="AC8" s="62">
        <v>7253466233.333334</v>
      </c>
      <c r="AD8" s="62">
        <v>3930224624.6223211</v>
      </c>
      <c r="AE8" s="62">
        <v>3972479029.9872022</v>
      </c>
      <c r="AF8" s="62">
        <v>7883012846.8605156</v>
      </c>
      <c r="AG8" s="62">
        <v>7154121587.3150787</v>
      </c>
      <c r="AH8" s="62">
        <v>8401117336.5087318</v>
      </c>
      <c r="AI8" s="62">
        <v>10983688951.271429</v>
      </c>
    </row>
    <row r="9" spans="1:35" s="16" customFormat="1" ht="18" customHeight="1" x14ac:dyDescent="0.3">
      <c r="A9" s="17" t="s">
        <v>1</v>
      </c>
      <c r="B9" s="18">
        <v>319.71323373599995</v>
      </c>
      <c r="C9" s="18">
        <v>7173.5637719999859</v>
      </c>
      <c r="D9" s="18">
        <v>39777.881234363544</v>
      </c>
      <c r="E9" s="18">
        <v>400192.33169090824</v>
      </c>
      <c r="F9" s="18">
        <v>9360554.0388383567</v>
      </c>
      <c r="G9" s="18">
        <v>209695162.18628272</v>
      </c>
      <c r="H9" s="18">
        <v>297825885.55555552</v>
      </c>
      <c r="I9" s="18">
        <v>275008167.00000006</v>
      </c>
      <c r="J9" s="18">
        <v>399699665.44444454</v>
      </c>
      <c r="K9" s="18">
        <v>448766798.16666669</v>
      </c>
      <c r="L9" s="18">
        <v>365702573.88888884</v>
      </c>
      <c r="M9" s="18">
        <v>298341540.66666663</v>
      </c>
      <c r="N9" s="18">
        <v>427713675.22222221</v>
      </c>
      <c r="O9" s="18">
        <v>917921772.22222209</v>
      </c>
      <c r="P9" s="18">
        <v>937562615.33333349</v>
      </c>
      <c r="Q9" s="18">
        <v>841101011.66666651</v>
      </c>
      <c r="R9" s="18">
        <v>749490530.00000012</v>
      </c>
      <c r="S9" s="18">
        <v>675737959.44444442</v>
      </c>
      <c r="T9" s="18">
        <v>755586297.00000012</v>
      </c>
      <c r="U9" s="18">
        <v>951460284.99999988</v>
      </c>
      <c r="V9" s="18">
        <v>1245800735.8333333</v>
      </c>
      <c r="W9" s="18">
        <v>1325475458.9999998</v>
      </c>
      <c r="X9" s="18">
        <v>1228247028.6666665</v>
      </c>
      <c r="Y9" s="18">
        <v>1201486194.9999995</v>
      </c>
      <c r="Z9" s="18">
        <v>1219061081</v>
      </c>
      <c r="AA9" s="18">
        <v>1047623282.3333335</v>
      </c>
      <c r="AB9" s="18">
        <v>1299584686.2222223</v>
      </c>
      <c r="AC9" s="63">
        <v>1867197478.8833337</v>
      </c>
      <c r="AD9" s="63">
        <v>1372320200.4000001</v>
      </c>
      <c r="AE9" s="63">
        <v>1968517139.0740743</v>
      </c>
      <c r="AF9" s="63">
        <v>2192472776.666667</v>
      </c>
      <c r="AG9" s="63">
        <v>3113002806.081018</v>
      </c>
      <c r="AH9" s="63">
        <v>4056632816.4833331</v>
      </c>
      <c r="AI9" s="63">
        <v>3341674450.8928576</v>
      </c>
    </row>
    <row r="10" spans="1:35" s="16" customFormat="1" ht="18" customHeight="1" x14ac:dyDescent="0.3">
      <c r="A10" s="11" t="s">
        <v>34</v>
      </c>
      <c r="B10" s="150" t="s">
        <v>17</v>
      </c>
      <c r="C10" s="150" t="s">
        <v>17</v>
      </c>
      <c r="D10" s="150" t="s">
        <v>17</v>
      </c>
      <c r="E10" s="150" t="s">
        <v>17</v>
      </c>
      <c r="F10" s="150" t="s">
        <v>17</v>
      </c>
      <c r="G10" s="150" t="s">
        <v>17</v>
      </c>
      <c r="H10" s="150" t="s">
        <v>17</v>
      </c>
      <c r="I10" s="150" t="s">
        <v>17</v>
      </c>
      <c r="J10" s="12">
        <v>4356566262.6867266</v>
      </c>
      <c r="K10" s="12">
        <v>4618545413.7573166</v>
      </c>
      <c r="L10" s="12">
        <v>4984747133.2731934</v>
      </c>
      <c r="M10" s="12">
        <v>5210903611.9710016</v>
      </c>
      <c r="N10" s="12">
        <v>3577472432.6406512</v>
      </c>
      <c r="O10" s="12">
        <v>5650279941.0016623</v>
      </c>
      <c r="P10" s="12">
        <v>5757112332.5772972</v>
      </c>
      <c r="Q10" s="12">
        <v>8928883212.1586914</v>
      </c>
      <c r="R10" s="12">
        <v>10027936251.450491</v>
      </c>
      <c r="S10" s="12">
        <v>10736237504.986557</v>
      </c>
      <c r="T10" s="12">
        <v>9461883984.9008064</v>
      </c>
      <c r="U10" s="12">
        <v>12137077353.090998</v>
      </c>
      <c r="V10" s="12">
        <v>10703871668.090029</v>
      </c>
      <c r="W10" s="12">
        <v>15065057225.880341</v>
      </c>
      <c r="X10" s="12">
        <v>18907101491.377693</v>
      </c>
      <c r="Y10" s="12">
        <v>18366877417.128712</v>
      </c>
      <c r="Z10" s="12">
        <v>13763371834.972214</v>
      </c>
      <c r="AA10" s="12">
        <v>17370349303.372169</v>
      </c>
      <c r="AB10" s="12">
        <v>18501944323.712646</v>
      </c>
      <c r="AC10" s="62">
        <v>24327181630.658501</v>
      </c>
      <c r="AD10" s="62">
        <v>20954758773.528381</v>
      </c>
      <c r="AE10" s="62">
        <v>24413572759.221554</v>
      </c>
      <c r="AF10" s="62">
        <v>19217836678.219009</v>
      </c>
      <c r="AG10" s="62">
        <v>31057403323.670135</v>
      </c>
      <c r="AH10" s="62">
        <v>40797220655.552811</v>
      </c>
      <c r="AI10" s="62">
        <v>61201141040.20118</v>
      </c>
    </row>
    <row r="11" spans="1:35" s="16" customFormat="1" ht="18" customHeight="1" x14ac:dyDescent="0.3">
      <c r="A11" s="17" t="s">
        <v>18</v>
      </c>
      <c r="B11" s="18">
        <v>2353.0241088000075</v>
      </c>
      <c r="C11" s="18">
        <v>71524.579080454423</v>
      </c>
      <c r="D11" s="18">
        <v>368678.70657999744</v>
      </c>
      <c r="E11" s="18">
        <v>4309202.29786772</v>
      </c>
      <c r="F11" s="18">
        <v>80333732.073618799</v>
      </c>
      <c r="G11" s="18">
        <v>2381905466.5961661</v>
      </c>
      <c r="H11" s="18">
        <v>3797002961.2424998</v>
      </c>
      <c r="I11" s="18">
        <v>4808912201.8649998</v>
      </c>
      <c r="J11" s="18">
        <v>5536550153.3708334</v>
      </c>
      <c r="K11" s="18">
        <v>5841426413.7633333</v>
      </c>
      <c r="L11" s="18">
        <v>5026077424.6000004</v>
      </c>
      <c r="M11" s="18">
        <v>6090581647.934166</v>
      </c>
      <c r="N11" s="18">
        <v>8690527172.8166656</v>
      </c>
      <c r="O11" s="18">
        <v>9529390544.0933342</v>
      </c>
      <c r="P11" s="18">
        <v>11906435540.401667</v>
      </c>
      <c r="Q11" s="18">
        <v>11815374044.65</v>
      </c>
      <c r="R11" s="18">
        <v>13402438720.125</v>
      </c>
      <c r="S11" s="18">
        <v>18720067466.974998</v>
      </c>
      <c r="T11" s="18">
        <v>20370778788.555004</v>
      </c>
      <c r="U11" s="18">
        <v>20499573531.685001</v>
      </c>
      <c r="V11" s="18">
        <v>25531217254.960831</v>
      </c>
      <c r="W11" s="18">
        <v>30248871399.374168</v>
      </c>
      <c r="X11" s="18">
        <v>39480350898.462502</v>
      </c>
      <c r="Y11" s="18">
        <v>44852809944.617493</v>
      </c>
      <c r="Z11" s="18">
        <v>49491907759.139999</v>
      </c>
      <c r="AA11" s="18">
        <v>46821674402.733337</v>
      </c>
      <c r="AB11" s="18">
        <v>47379935282.485001</v>
      </c>
      <c r="AC11" s="63">
        <v>54847764816.973335</v>
      </c>
      <c r="AD11" s="63">
        <v>67770256158.099129</v>
      </c>
      <c r="AE11" s="63">
        <v>59719437962.306778</v>
      </c>
      <c r="AF11" s="63">
        <v>57215342576.149094</v>
      </c>
      <c r="AG11" s="63">
        <v>62672959447.102455</v>
      </c>
      <c r="AH11" s="63">
        <v>83768258560.248215</v>
      </c>
      <c r="AI11" s="63">
        <v>101947649130.55571</v>
      </c>
    </row>
    <row r="12" spans="1:35" s="16" customFormat="1" ht="18" customHeight="1" x14ac:dyDescent="0.3">
      <c r="A12" s="11" t="s">
        <v>12</v>
      </c>
      <c r="B12" s="12">
        <v>216.87585816325</v>
      </c>
      <c r="C12" s="12">
        <v>10589.449718181395</v>
      </c>
      <c r="D12" s="12">
        <v>26424.165449696655</v>
      </c>
      <c r="E12" s="12">
        <v>508536.90059454413</v>
      </c>
      <c r="F12" s="12">
        <v>5791032.2909090873</v>
      </c>
      <c r="G12" s="12">
        <v>206384299.75303018</v>
      </c>
      <c r="H12" s="12">
        <v>409917375.83333331</v>
      </c>
      <c r="I12" s="12">
        <v>200972531.66666666</v>
      </c>
      <c r="J12" s="12">
        <v>426615711.66666669</v>
      </c>
      <c r="K12" s="12">
        <v>366027973.33333325</v>
      </c>
      <c r="L12" s="12">
        <v>406997543.33333343</v>
      </c>
      <c r="M12" s="12">
        <v>471205289.99999994</v>
      </c>
      <c r="N12" s="12">
        <v>526055300</v>
      </c>
      <c r="O12" s="12">
        <v>635504480</v>
      </c>
      <c r="P12" s="12">
        <v>695888993.33333325</v>
      </c>
      <c r="Q12" s="12">
        <v>873959310</v>
      </c>
      <c r="R12" s="12">
        <v>677870050.00000012</v>
      </c>
      <c r="S12" s="12">
        <v>656128687.5</v>
      </c>
      <c r="T12" s="12">
        <v>739096876.66666687</v>
      </c>
      <c r="U12" s="12">
        <v>1299851921.666667</v>
      </c>
      <c r="V12" s="12">
        <v>1201923135</v>
      </c>
      <c r="W12" s="12">
        <v>2086440090</v>
      </c>
      <c r="X12" s="12">
        <v>892409290</v>
      </c>
      <c r="Y12" s="12">
        <v>1229499571.4291668</v>
      </c>
      <c r="Z12" s="12">
        <v>2890402300.2384262</v>
      </c>
      <c r="AA12" s="12">
        <v>3561767197.3333335</v>
      </c>
      <c r="AB12" s="12">
        <v>2880857369.1212301</v>
      </c>
      <c r="AC12" s="62">
        <v>3618382365.8888884</v>
      </c>
      <c r="AD12" s="62">
        <v>1847113309.2003965</v>
      </c>
      <c r="AE12" s="151" t="s">
        <v>17</v>
      </c>
      <c r="AF12" s="151" t="s">
        <v>17</v>
      </c>
      <c r="AG12" s="151" t="s">
        <v>17</v>
      </c>
      <c r="AH12" s="151" t="s">
        <v>17</v>
      </c>
      <c r="AI12" s="151" t="s">
        <v>17</v>
      </c>
    </row>
    <row r="13" spans="1:35" s="16" customFormat="1" ht="18" customHeight="1" x14ac:dyDescent="0.3">
      <c r="A13" s="17" t="s">
        <v>2</v>
      </c>
      <c r="B13" s="18">
        <v>1363.3296596704165</v>
      </c>
      <c r="C13" s="18">
        <v>32225.753918483813</v>
      </c>
      <c r="D13" s="18">
        <v>180283.43097787772</v>
      </c>
      <c r="E13" s="18">
        <v>1892598.6659424205</v>
      </c>
      <c r="F13" s="18">
        <v>43549202.000757523</v>
      </c>
      <c r="G13" s="18">
        <v>1487215138.9818177</v>
      </c>
      <c r="H13" s="18">
        <v>1468173720</v>
      </c>
      <c r="I13" s="18">
        <v>1493698596.6666665</v>
      </c>
      <c r="J13" s="18">
        <v>1673376500.8333328</v>
      </c>
      <c r="K13" s="18">
        <v>2286102963.333333</v>
      </c>
      <c r="L13" s="18">
        <v>2132622633.3333335</v>
      </c>
      <c r="M13" s="18">
        <v>1884711550</v>
      </c>
      <c r="N13" s="18">
        <v>2335086418.3333335</v>
      </c>
      <c r="O13" s="18">
        <v>3518755153.333333</v>
      </c>
      <c r="P13" s="18">
        <v>4468758093.333333</v>
      </c>
      <c r="Q13" s="18">
        <v>3421948073.3333335</v>
      </c>
      <c r="R13" s="18">
        <v>3943241505</v>
      </c>
      <c r="S13" s="18">
        <v>4117596813.333333</v>
      </c>
      <c r="T13" s="18">
        <v>4138650709.9999995</v>
      </c>
      <c r="U13" s="18">
        <v>8252063361.666667</v>
      </c>
      <c r="V13" s="18">
        <v>5703763140.833333</v>
      </c>
      <c r="W13" s="18">
        <v>5435949020.833334</v>
      </c>
      <c r="X13" s="18">
        <v>5794317320</v>
      </c>
      <c r="Y13" s="18">
        <v>7229355679.999999</v>
      </c>
      <c r="Z13" s="18">
        <v>8036604221.6666651</v>
      </c>
      <c r="AA13" s="18">
        <v>7673639891.6666679</v>
      </c>
      <c r="AB13" s="18">
        <v>7835760501.666666</v>
      </c>
      <c r="AC13" s="63">
        <v>11156497890.000002</v>
      </c>
      <c r="AD13" s="63">
        <v>8255612097.8445158</v>
      </c>
      <c r="AE13" s="63">
        <v>5651089792.5113811</v>
      </c>
      <c r="AF13" s="63">
        <v>9394188124.3795967</v>
      </c>
      <c r="AG13" s="63">
        <v>11759422986.610933</v>
      </c>
      <c r="AH13" s="63">
        <v>12733782721.472197</v>
      </c>
      <c r="AI13" s="63">
        <v>15483893750.053493</v>
      </c>
    </row>
    <row r="14" spans="1:35" s="16" customFormat="1" ht="18" customHeight="1" x14ac:dyDescent="0.3">
      <c r="A14" s="11" t="s">
        <v>35</v>
      </c>
      <c r="B14" s="12">
        <v>465.39013642133324</v>
      </c>
      <c r="C14" s="12">
        <v>13733.750886666438</v>
      </c>
      <c r="D14" s="12">
        <v>64642.659459999843</v>
      </c>
      <c r="E14" s="12">
        <v>1430556.2739999983</v>
      </c>
      <c r="F14" s="12">
        <v>31763897.805605963</v>
      </c>
      <c r="G14" s="12">
        <v>543731616.14333308</v>
      </c>
      <c r="H14" s="12">
        <v>749336993.33333337</v>
      </c>
      <c r="I14" s="12">
        <v>967575139.99999988</v>
      </c>
      <c r="J14" s="12">
        <v>1173010680</v>
      </c>
      <c r="K14" s="12">
        <v>1027551099.9999999</v>
      </c>
      <c r="L14" s="12">
        <v>1337216020.8333333</v>
      </c>
      <c r="M14" s="12">
        <v>1276848717.5</v>
      </c>
      <c r="N14" s="12">
        <v>1360148212.5</v>
      </c>
      <c r="O14" s="12">
        <v>1796428120</v>
      </c>
      <c r="P14" s="12">
        <v>2384193333.3333335</v>
      </c>
      <c r="Q14" s="12">
        <v>3837135365</v>
      </c>
      <c r="R14" s="12">
        <v>3994263928.3333335</v>
      </c>
      <c r="S14" s="12">
        <v>4145504187.500001</v>
      </c>
      <c r="T14" s="12">
        <v>4518406327.5</v>
      </c>
      <c r="U14" s="12">
        <v>4943937765</v>
      </c>
      <c r="V14" s="12">
        <v>5070589125.000001</v>
      </c>
      <c r="W14" s="12">
        <v>4399957945</v>
      </c>
      <c r="X14" s="12">
        <v>4735073397.5</v>
      </c>
      <c r="Y14" s="12">
        <v>5365841000</v>
      </c>
      <c r="Z14" s="12">
        <v>6467241482.499999</v>
      </c>
      <c r="AA14" s="12">
        <v>6954505076.666667</v>
      </c>
      <c r="AB14" s="12">
        <v>7188204562.4999981</v>
      </c>
      <c r="AC14" s="62">
        <v>5622802863.3333349</v>
      </c>
      <c r="AD14" s="151" t="s">
        <v>17</v>
      </c>
      <c r="AE14" s="151" t="s">
        <v>17</v>
      </c>
      <c r="AF14" s="151" t="s">
        <v>17</v>
      </c>
      <c r="AG14" s="151" t="s">
        <v>17</v>
      </c>
      <c r="AH14" s="151" t="s">
        <v>17</v>
      </c>
      <c r="AI14" s="151" t="s">
        <v>17</v>
      </c>
    </row>
    <row r="15" spans="1:35" s="16" customFormat="1" ht="18" customHeight="1" x14ac:dyDescent="0.3">
      <c r="A15" s="17" t="s">
        <v>3</v>
      </c>
      <c r="B15" s="18">
        <v>1717.3046439798609</v>
      </c>
      <c r="C15" s="18">
        <v>50152.227045054133</v>
      </c>
      <c r="D15" s="18">
        <v>237183.72628517234</v>
      </c>
      <c r="E15" s="18">
        <v>2458516.7581091789</v>
      </c>
      <c r="F15" s="18">
        <v>46232654.193628974</v>
      </c>
      <c r="G15" s="18">
        <v>1384091466.9180603</v>
      </c>
      <c r="H15" s="18">
        <v>2533377129.25</v>
      </c>
      <c r="I15" s="18">
        <v>1934002176.8999999</v>
      </c>
      <c r="J15" s="18">
        <v>2580281428.625</v>
      </c>
      <c r="K15" s="18">
        <v>2926020671.8666668</v>
      </c>
      <c r="L15" s="18">
        <v>3216510279.8000002</v>
      </c>
      <c r="M15" s="18">
        <v>2324109339.4583335</v>
      </c>
      <c r="N15" s="18">
        <v>4601449691.250001</v>
      </c>
      <c r="O15" s="18">
        <v>6316805166.1458321</v>
      </c>
      <c r="P15" s="18">
        <v>6482420531.562501</v>
      </c>
      <c r="Q15" s="18">
        <v>6336355314.114583</v>
      </c>
      <c r="R15" s="18">
        <v>6412361610.833333</v>
      </c>
      <c r="S15" s="18">
        <v>7778313347.1875</v>
      </c>
      <c r="T15" s="18">
        <v>7702690430.989584</v>
      </c>
      <c r="U15" s="18">
        <v>8818141727.708334</v>
      </c>
      <c r="V15" s="18">
        <v>7864068567.7083321</v>
      </c>
      <c r="W15" s="18">
        <v>10777114762.343752</v>
      </c>
      <c r="X15" s="18">
        <v>12999978923.75</v>
      </c>
      <c r="Y15" s="18">
        <v>8176914926.3071899</v>
      </c>
      <c r="Z15" s="18">
        <v>9379218562.7799568</v>
      </c>
      <c r="AA15" s="18">
        <v>11920209635.284313</v>
      </c>
      <c r="AB15" s="18">
        <v>10776007761.234659</v>
      </c>
      <c r="AC15" s="63">
        <v>12662920328.503759</v>
      </c>
      <c r="AD15" s="63">
        <v>14210268761.668056</v>
      </c>
      <c r="AE15" s="63">
        <v>12197230167.896799</v>
      </c>
      <c r="AF15" s="63">
        <v>12940125196.989157</v>
      </c>
      <c r="AG15" s="63">
        <v>13269499011.652142</v>
      </c>
      <c r="AH15" s="63">
        <v>16523276397.118587</v>
      </c>
      <c r="AI15" s="63">
        <v>17305551147.99765</v>
      </c>
    </row>
    <row r="16" spans="1:35" s="16" customFormat="1" ht="18" customHeight="1" x14ac:dyDescent="0.3">
      <c r="A16" s="11" t="s">
        <v>4</v>
      </c>
      <c r="B16" s="12">
        <v>32.524303345275001</v>
      </c>
      <c r="C16" s="12">
        <v>628.20415454539841</v>
      </c>
      <c r="D16" s="12">
        <v>2408.2383490908433</v>
      </c>
      <c r="E16" s="12">
        <v>22409.089018181778</v>
      </c>
      <c r="F16" s="12">
        <v>250557.14509090854</v>
      </c>
      <c r="G16" s="12">
        <v>7336662.1490909075</v>
      </c>
      <c r="H16" s="12">
        <v>7762390.8333333349</v>
      </c>
      <c r="I16" s="12">
        <v>10508775</v>
      </c>
      <c r="J16" s="12">
        <v>23711616.666666664</v>
      </c>
      <c r="K16" s="12">
        <v>3934407.5</v>
      </c>
      <c r="L16" s="12">
        <v>10618645</v>
      </c>
      <c r="M16" s="12">
        <v>50717397.5</v>
      </c>
      <c r="N16" s="12">
        <v>37897708.333333336</v>
      </c>
      <c r="O16" s="12">
        <v>32473327.500000004</v>
      </c>
      <c r="P16" s="12">
        <v>53905155</v>
      </c>
      <c r="Q16" s="12">
        <v>109724170.83333334</v>
      </c>
      <c r="R16" s="12">
        <v>112112661.66666667</v>
      </c>
      <c r="S16" s="12">
        <v>52329166.666666672</v>
      </c>
      <c r="T16" s="12">
        <v>59703049.999999993</v>
      </c>
      <c r="U16" s="12">
        <v>87940800</v>
      </c>
      <c r="V16" s="150" t="s">
        <v>17</v>
      </c>
      <c r="W16" s="150" t="s">
        <v>17</v>
      </c>
      <c r="X16" s="12">
        <v>136921543.30767196</v>
      </c>
      <c r="Y16" s="12">
        <v>33340028.756481476</v>
      </c>
      <c r="Z16" s="12">
        <v>17115329.231481481</v>
      </c>
      <c r="AA16" s="12">
        <v>51987981.371671081</v>
      </c>
      <c r="AB16" s="12">
        <v>61669266.614583336</v>
      </c>
      <c r="AC16" s="62">
        <v>44645748.425925925</v>
      </c>
      <c r="AD16" s="62">
        <v>27339745.041666668</v>
      </c>
      <c r="AE16" s="62">
        <v>47209183.375000007</v>
      </c>
      <c r="AF16" s="62">
        <v>64596399.166666664</v>
      </c>
      <c r="AG16" s="62">
        <v>89254509.833333358</v>
      </c>
      <c r="AH16" s="62">
        <v>87513427.222222224</v>
      </c>
      <c r="AI16" s="62">
        <v>135310937.14285713</v>
      </c>
    </row>
    <row r="17" spans="1:59" s="16" customFormat="1" ht="18" customHeight="1" x14ac:dyDescent="0.3">
      <c r="A17" s="17" t="s">
        <v>5</v>
      </c>
      <c r="B17" s="18">
        <v>1006.9194772777499</v>
      </c>
      <c r="C17" s="18">
        <v>24801.942351000042</v>
      </c>
      <c r="D17" s="18">
        <v>140300.24866469693</v>
      </c>
      <c r="E17" s="18">
        <v>1591973.1575999998</v>
      </c>
      <c r="F17" s="18">
        <v>30765266.008600909</v>
      </c>
      <c r="G17" s="18">
        <v>657385947.94069695</v>
      </c>
      <c r="H17" s="18">
        <v>1673847620.5600002</v>
      </c>
      <c r="I17" s="18">
        <v>1359584037.8374996</v>
      </c>
      <c r="J17" s="18">
        <v>1530449248.9416666</v>
      </c>
      <c r="K17" s="18">
        <v>1446695294.7958331</v>
      </c>
      <c r="L17" s="18">
        <v>1698478984.6500001</v>
      </c>
      <c r="M17" s="18">
        <v>1793490900.7166669</v>
      </c>
      <c r="N17" s="18">
        <v>1560542105.9216666</v>
      </c>
      <c r="O17" s="18">
        <v>1809194201.4699996</v>
      </c>
      <c r="P17" s="18">
        <v>3121548195.4799995</v>
      </c>
      <c r="Q17" s="18">
        <v>4500963456.3891678</v>
      </c>
      <c r="R17" s="18">
        <v>4460615666.1625004</v>
      </c>
      <c r="S17" s="18">
        <v>4344290240.04</v>
      </c>
      <c r="T17" s="18">
        <v>4253138829.3333335</v>
      </c>
      <c r="U17" s="18">
        <v>5078383957.0199995</v>
      </c>
      <c r="V17" s="18">
        <v>5169718998.3891668</v>
      </c>
      <c r="W17" s="18">
        <v>5697002731.2366667</v>
      </c>
      <c r="X17" s="18">
        <v>5869390705.4433336</v>
      </c>
      <c r="Y17" s="18">
        <v>5645916465</v>
      </c>
      <c r="Z17" s="18">
        <v>6411535177.7400017</v>
      </c>
      <c r="AA17" s="18">
        <v>7203277316.8133335</v>
      </c>
      <c r="AB17" s="18">
        <v>6840507460.2400007</v>
      </c>
      <c r="AC17" s="63">
        <v>6335032583.3275003</v>
      </c>
      <c r="AD17" s="63">
        <v>11981538798.777378</v>
      </c>
      <c r="AE17" s="63">
        <v>9571926482.0574131</v>
      </c>
      <c r="AF17" s="63">
        <v>8328214328.984766</v>
      </c>
      <c r="AG17" s="63">
        <v>9371144091.7869492</v>
      </c>
      <c r="AH17" s="63">
        <v>11242296737.796091</v>
      </c>
      <c r="AI17" s="63">
        <v>13373617793.732826</v>
      </c>
    </row>
    <row r="18" spans="1:59" s="16" customFormat="1" ht="18" customHeight="1" x14ac:dyDescent="0.3">
      <c r="A18" s="11" t="s">
        <v>6</v>
      </c>
      <c r="B18" s="12">
        <v>2852.3663825664498</v>
      </c>
      <c r="C18" s="12">
        <v>72582.43159998933</v>
      </c>
      <c r="D18" s="12">
        <v>408414.72636362369</v>
      </c>
      <c r="E18" s="12">
        <v>5321377.8625090746</v>
      </c>
      <c r="F18" s="12">
        <v>120037644.31821188</v>
      </c>
      <c r="G18" s="12">
        <v>2598222421.212121</v>
      </c>
      <c r="H18" s="12">
        <v>4080031987.5</v>
      </c>
      <c r="I18" s="12">
        <v>4274944035.8333335</v>
      </c>
      <c r="J18" s="12">
        <v>4118505500</v>
      </c>
      <c r="K18" s="12">
        <v>4242917930</v>
      </c>
      <c r="L18" s="12">
        <v>5480711430</v>
      </c>
      <c r="M18" s="12">
        <v>6518068333.333334</v>
      </c>
      <c r="N18" s="12">
        <v>6818902187.499999</v>
      </c>
      <c r="O18" s="12">
        <v>9374567013.3333321</v>
      </c>
      <c r="P18" s="12">
        <v>15303652283.333336</v>
      </c>
      <c r="Q18" s="12">
        <v>12640736295</v>
      </c>
      <c r="R18" s="12">
        <v>10124338293.333334</v>
      </c>
      <c r="S18" s="12">
        <v>11198690212.5</v>
      </c>
      <c r="T18" s="12">
        <v>17414165847.500004</v>
      </c>
      <c r="U18" s="12">
        <v>23327783187.5</v>
      </c>
      <c r="V18" s="12">
        <v>16061276966.666666</v>
      </c>
      <c r="W18" s="12">
        <v>16563144407.499998</v>
      </c>
      <c r="X18" s="12">
        <v>23980284579.16666</v>
      </c>
      <c r="Y18" s="12">
        <v>31449718425.000004</v>
      </c>
      <c r="Z18" s="12">
        <v>34985724130</v>
      </c>
      <c r="AA18" s="12">
        <v>34946499875</v>
      </c>
      <c r="AB18" s="12">
        <v>39230941760.000008</v>
      </c>
      <c r="AC18" s="62">
        <v>41105237804.999992</v>
      </c>
      <c r="AD18" s="62">
        <v>47649322971.041962</v>
      </c>
      <c r="AE18" s="62">
        <v>46151037062.077347</v>
      </c>
      <c r="AF18" s="62">
        <v>61747463001.072777</v>
      </c>
      <c r="AG18" s="62">
        <v>88095577275.230515</v>
      </c>
      <c r="AH18" s="62">
        <v>120626653311.38708</v>
      </c>
      <c r="AI18" s="62">
        <v>155346439881.19363</v>
      </c>
    </row>
    <row r="19" spans="1:59" s="16" customFormat="1" ht="18" customHeight="1" x14ac:dyDescent="0.3">
      <c r="A19" s="17" t="s">
        <v>13</v>
      </c>
      <c r="B19" s="18">
        <v>90.660552255166664</v>
      </c>
      <c r="C19" s="18">
        <v>1656.1754999999605</v>
      </c>
      <c r="D19" s="18">
        <v>6823.3121981817831</v>
      </c>
      <c r="E19" s="18">
        <v>29019.177773939318</v>
      </c>
      <c r="F19" s="18">
        <v>940374.28545454412</v>
      </c>
      <c r="G19" s="18">
        <v>30980989.875757571</v>
      </c>
      <c r="H19" s="18">
        <v>52950170.000000007</v>
      </c>
      <c r="I19" s="18">
        <v>49204155</v>
      </c>
      <c r="J19" s="18">
        <v>72033245.000000015</v>
      </c>
      <c r="K19" s="18">
        <v>98788458.333333343</v>
      </c>
      <c r="L19" s="18">
        <v>161324928.33333331</v>
      </c>
      <c r="M19" s="18">
        <v>256546025.00000003</v>
      </c>
      <c r="N19" s="18">
        <v>148665100.00000003</v>
      </c>
      <c r="O19" s="18">
        <v>192168640</v>
      </c>
      <c r="P19" s="18">
        <v>247228962.49999994</v>
      </c>
      <c r="Q19" s="18">
        <v>197728999.99999997</v>
      </c>
      <c r="R19" s="18">
        <v>219573968.33333334</v>
      </c>
      <c r="S19" s="18">
        <v>211364940</v>
      </c>
      <c r="T19" s="18">
        <v>265001275.00000003</v>
      </c>
      <c r="U19" s="18">
        <v>284373999.99999994</v>
      </c>
      <c r="V19" s="18">
        <v>250287488.57142857</v>
      </c>
      <c r="W19" s="18">
        <v>276326100</v>
      </c>
      <c r="X19" s="18">
        <v>369407974.99999994</v>
      </c>
      <c r="Y19" s="18">
        <v>439373816.66666675</v>
      </c>
      <c r="Z19" s="18">
        <v>469733720</v>
      </c>
      <c r="AA19" s="18">
        <v>678329584.16666675</v>
      </c>
      <c r="AB19" s="18">
        <v>1260002741.3888888</v>
      </c>
      <c r="AC19" s="63">
        <v>1334117325</v>
      </c>
      <c r="AD19" s="63">
        <v>1347923038.8888888</v>
      </c>
      <c r="AE19" s="152" t="s">
        <v>17</v>
      </c>
      <c r="AF19" s="152" t="s">
        <v>17</v>
      </c>
      <c r="AG19" s="152" t="s">
        <v>17</v>
      </c>
      <c r="AH19" s="152" t="s">
        <v>17</v>
      </c>
      <c r="AI19" s="152" t="s">
        <v>17</v>
      </c>
    </row>
    <row r="20" spans="1:59" s="16" customFormat="1" ht="18" customHeight="1" x14ac:dyDescent="0.3">
      <c r="A20" s="11" t="s">
        <v>7</v>
      </c>
      <c r="B20" s="12">
        <v>4190.8228309800661</v>
      </c>
      <c r="C20" s="12">
        <v>76009.611279993362</v>
      </c>
      <c r="D20" s="12">
        <v>359186.33518181124</v>
      </c>
      <c r="E20" s="12">
        <v>5352226.9645605981</v>
      </c>
      <c r="F20" s="12">
        <v>136055876.44272679</v>
      </c>
      <c r="G20" s="12">
        <v>3030645502.014544</v>
      </c>
      <c r="H20" s="12">
        <v>4152026314.9999995</v>
      </c>
      <c r="I20" s="12">
        <v>5366992476.6666651</v>
      </c>
      <c r="J20" s="12">
        <v>7082023993.333334</v>
      </c>
      <c r="K20" s="12">
        <v>7044174000</v>
      </c>
      <c r="L20" s="12">
        <v>8160035346.6666679</v>
      </c>
      <c r="M20" s="12">
        <v>9381286098.333334</v>
      </c>
      <c r="N20" s="12">
        <v>13425487562.5</v>
      </c>
      <c r="O20" s="12">
        <v>21123988363.333336</v>
      </c>
      <c r="P20" s="12">
        <v>32016987999.999996</v>
      </c>
      <c r="Q20" s="12">
        <v>32744252677.499996</v>
      </c>
      <c r="R20" s="12">
        <v>24780654161.666664</v>
      </c>
      <c r="S20" s="12">
        <v>22035148800.000004</v>
      </c>
      <c r="T20" s="12">
        <v>29362514789.999996</v>
      </c>
      <c r="U20" s="12">
        <v>42631087312.5</v>
      </c>
      <c r="V20" s="12">
        <v>42101067951.666656</v>
      </c>
      <c r="W20" s="12">
        <v>43545683900</v>
      </c>
      <c r="X20" s="12">
        <v>52744890135</v>
      </c>
      <c r="Y20" s="12">
        <v>65300116524.999992</v>
      </c>
      <c r="Z20" s="12">
        <v>81996891923.333344</v>
      </c>
      <c r="AA20" s="12">
        <v>87483524333.333328</v>
      </c>
      <c r="AB20" s="12">
        <v>102825507480</v>
      </c>
      <c r="AC20" s="62">
        <v>114031358828.33334</v>
      </c>
      <c r="AD20" s="62">
        <v>117564168223.70663</v>
      </c>
      <c r="AE20" s="62">
        <v>139435902508.3494</v>
      </c>
      <c r="AF20" s="62">
        <v>133664023349.15105</v>
      </c>
      <c r="AG20" s="62">
        <v>215847331971.2728</v>
      </c>
      <c r="AH20" s="62">
        <v>350531791377.44531</v>
      </c>
      <c r="AI20" s="62">
        <v>345147924585.27655</v>
      </c>
    </row>
    <row r="21" spans="1:59" s="16" customFormat="1" ht="18" customHeight="1" x14ac:dyDescent="0.3">
      <c r="A21" s="17" t="s">
        <v>14</v>
      </c>
      <c r="B21" s="18">
        <v>576.24783106375003</v>
      </c>
      <c r="C21" s="18">
        <v>20187.522692726157</v>
      </c>
      <c r="D21" s="18">
        <v>83995.0837824232</v>
      </c>
      <c r="E21" s="18">
        <v>712176.95570151415</v>
      </c>
      <c r="F21" s="18">
        <v>17110587.095151484</v>
      </c>
      <c r="G21" s="18">
        <v>712817305.22727263</v>
      </c>
      <c r="H21" s="18">
        <v>1040756133.3333333</v>
      </c>
      <c r="I21" s="18">
        <v>913776314.99999988</v>
      </c>
      <c r="J21" s="18">
        <v>867483829.16666663</v>
      </c>
      <c r="K21" s="18">
        <v>1136845325.0000002</v>
      </c>
      <c r="L21" s="18">
        <v>1275199615.8333335</v>
      </c>
      <c r="M21" s="18">
        <v>1317102685</v>
      </c>
      <c r="N21" s="18">
        <v>1337032225.833333</v>
      </c>
      <c r="O21" s="18">
        <v>1838637909.9999998</v>
      </c>
      <c r="P21" s="18">
        <v>2682555446.6666665</v>
      </c>
      <c r="Q21" s="18">
        <v>3216743805</v>
      </c>
      <c r="R21" s="18">
        <v>3228529755</v>
      </c>
      <c r="S21" s="18">
        <v>2847047900</v>
      </c>
      <c r="T21" s="18">
        <v>3342591840</v>
      </c>
      <c r="U21" s="18">
        <v>4122275620.8333325</v>
      </c>
      <c r="V21" s="18">
        <v>4978600935</v>
      </c>
      <c r="W21" s="18">
        <v>5229383906.666667</v>
      </c>
      <c r="X21" s="18">
        <v>6231159863.3333321</v>
      </c>
      <c r="Y21" s="18">
        <v>6188691037.5</v>
      </c>
      <c r="Z21" s="18">
        <v>12500123310</v>
      </c>
      <c r="AA21" s="18">
        <v>13833428054.999998</v>
      </c>
      <c r="AB21" s="18">
        <v>13711322700.833332</v>
      </c>
      <c r="AC21" s="63">
        <v>8613382594.1666679</v>
      </c>
      <c r="AD21" s="63">
        <v>8215368644.5347319</v>
      </c>
      <c r="AE21" s="63">
        <v>9184786252.9714222</v>
      </c>
      <c r="AF21" s="63">
        <v>10053006182.868132</v>
      </c>
      <c r="AG21" s="63">
        <v>9871270697.1446228</v>
      </c>
      <c r="AH21" s="63">
        <v>11082141923.274132</v>
      </c>
      <c r="AI21" s="63">
        <v>15912401203.562798</v>
      </c>
    </row>
    <row r="22" spans="1:59" s="16" customFormat="1" ht="18" customHeight="1" x14ac:dyDescent="0.3">
      <c r="A22" s="11" t="s">
        <v>8</v>
      </c>
      <c r="B22" s="12">
        <v>759.25805036960014</v>
      </c>
      <c r="C22" s="12">
        <v>9563.5642396953062</v>
      </c>
      <c r="D22" s="12">
        <v>44422.330404241293</v>
      </c>
      <c r="E22" s="12">
        <v>582034.18493999902</v>
      </c>
      <c r="F22" s="12">
        <v>8418462.6929090656</v>
      </c>
      <c r="G22" s="12">
        <v>179347026.81999996</v>
      </c>
      <c r="H22" s="12">
        <v>217298391.66666672</v>
      </c>
      <c r="I22" s="12">
        <v>622883649.16666675</v>
      </c>
      <c r="J22" s="12">
        <v>373360500</v>
      </c>
      <c r="K22" s="12">
        <v>348043206.66666657</v>
      </c>
      <c r="L22" s="12">
        <v>484165013.33333331</v>
      </c>
      <c r="M22" s="12">
        <v>373921600.00000006</v>
      </c>
      <c r="N22" s="12">
        <v>844455249.16666651</v>
      </c>
      <c r="O22" s="12">
        <v>1156857605</v>
      </c>
      <c r="P22" s="12">
        <v>2799842500</v>
      </c>
      <c r="Q22" s="12">
        <v>2385726860</v>
      </c>
      <c r="R22" s="12">
        <v>1611164874.9999998</v>
      </c>
      <c r="S22" s="12">
        <v>844848320.00000012</v>
      </c>
      <c r="T22" s="12">
        <v>1817041841.6666663</v>
      </c>
      <c r="U22" s="12">
        <v>3068814200.8333325</v>
      </c>
      <c r="V22" s="12">
        <v>2161236937.5</v>
      </c>
      <c r="W22" s="12">
        <v>2555926041.6666675</v>
      </c>
      <c r="X22" s="12">
        <v>2389818060</v>
      </c>
      <c r="Y22" s="12">
        <v>3035735808.7874999</v>
      </c>
      <c r="Z22" s="12">
        <v>4295947734.3254929</v>
      </c>
      <c r="AA22" s="12">
        <v>3869218690.7101841</v>
      </c>
      <c r="AB22" s="12">
        <v>3407161389.3887672</v>
      </c>
      <c r="AC22" s="62">
        <v>4914879704.0939531</v>
      </c>
      <c r="AD22" s="62">
        <v>2521762701.6236076</v>
      </c>
      <c r="AE22" s="62">
        <v>4298643280.3254786</v>
      </c>
      <c r="AF22" s="62">
        <v>4358302328.6542864</v>
      </c>
      <c r="AG22" s="62">
        <v>7156266204.7295094</v>
      </c>
      <c r="AH22" s="62">
        <v>11964887812.116203</v>
      </c>
      <c r="AI22" s="62">
        <v>18472307920.413239</v>
      </c>
    </row>
    <row r="23" spans="1:59" s="16" customFormat="1" ht="18" customHeight="1" x14ac:dyDescent="0.3">
      <c r="A23" s="17" t="s">
        <v>15</v>
      </c>
      <c r="B23" s="18">
        <v>161.66987004653333</v>
      </c>
      <c r="C23" s="18">
        <v>5279.5613109085971</v>
      </c>
      <c r="D23" s="18">
        <v>11847.289880605813</v>
      </c>
      <c r="E23" s="18">
        <v>28636.008479999869</v>
      </c>
      <c r="F23" s="18">
        <v>892941.22045454418</v>
      </c>
      <c r="G23" s="18">
        <v>82238570.909090906</v>
      </c>
      <c r="H23" s="18">
        <v>235626841.66666669</v>
      </c>
      <c r="I23" s="18">
        <v>112438078.33333333</v>
      </c>
      <c r="J23" s="18">
        <v>203378326.66666663</v>
      </c>
      <c r="K23" s="18">
        <v>677558000</v>
      </c>
      <c r="L23" s="18">
        <v>624105000</v>
      </c>
      <c r="M23" s="18">
        <v>280025080.00000006</v>
      </c>
      <c r="N23" s="18">
        <v>639381715.99999988</v>
      </c>
      <c r="O23" s="18">
        <v>685359973.33333325</v>
      </c>
      <c r="P23" s="18">
        <v>1097665623.3333333</v>
      </c>
      <c r="Q23" s="18">
        <v>2214720130</v>
      </c>
      <c r="R23" s="18">
        <v>955237099.99999976</v>
      </c>
      <c r="S23" s="18">
        <v>849565753.33333325</v>
      </c>
      <c r="T23" s="18">
        <v>1984182900.0000005</v>
      </c>
      <c r="U23" s="18">
        <v>1089763766.6666665</v>
      </c>
      <c r="V23" s="18">
        <v>3540718162.9999995</v>
      </c>
      <c r="W23" s="18">
        <v>2997827911.6666665</v>
      </c>
      <c r="X23" s="18">
        <v>4420594933.333333</v>
      </c>
      <c r="Y23" s="18">
        <v>3932085266.666667</v>
      </c>
      <c r="Z23" s="18">
        <v>3646130794.7023811</v>
      </c>
      <c r="AA23" s="18">
        <v>3982047639.52877</v>
      </c>
      <c r="AB23" s="18">
        <v>3551184426.7777781</v>
      </c>
      <c r="AC23" s="63">
        <v>3409495636.2638884</v>
      </c>
      <c r="AD23" s="63">
        <v>5676414242.2222223</v>
      </c>
      <c r="AE23" s="63">
        <v>5113339859.3253975</v>
      </c>
      <c r="AF23" s="63">
        <v>5290465656.7063494</v>
      </c>
      <c r="AG23" s="63">
        <v>5216238797.7288361</v>
      </c>
      <c r="AH23" s="63">
        <v>6504821173.795352</v>
      </c>
      <c r="AI23" s="63">
        <v>6083597952.3275042</v>
      </c>
    </row>
    <row r="24" spans="1:59" s="16" customFormat="1" ht="18" customHeight="1" x14ac:dyDescent="0.3">
      <c r="A24" s="11" t="s">
        <v>19</v>
      </c>
      <c r="B24" s="150" t="s">
        <v>17</v>
      </c>
      <c r="C24" s="150" t="s">
        <v>17</v>
      </c>
      <c r="D24" s="150" t="s">
        <v>17</v>
      </c>
      <c r="E24" s="150" t="s">
        <v>17</v>
      </c>
      <c r="F24" s="150" t="s">
        <v>17</v>
      </c>
      <c r="G24" s="150" t="s">
        <v>17</v>
      </c>
      <c r="H24" s="150" t="s">
        <v>17</v>
      </c>
      <c r="I24" s="150" t="s">
        <v>17</v>
      </c>
      <c r="J24" s="150" t="s">
        <v>17</v>
      </c>
      <c r="K24" s="150" t="s">
        <v>17</v>
      </c>
      <c r="L24" s="150" t="s">
        <v>17</v>
      </c>
      <c r="M24" s="150" t="s">
        <v>17</v>
      </c>
      <c r="N24" s="150" t="s">
        <v>17</v>
      </c>
      <c r="O24" s="150" t="s">
        <v>17</v>
      </c>
      <c r="P24" s="150" t="s">
        <v>17</v>
      </c>
      <c r="Q24" s="150" t="s">
        <v>17</v>
      </c>
      <c r="R24" s="150" t="s">
        <v>17</v>
      </c>
      <c r="S24" s="150" t="s">
        <v>17</v>
      </c>
      <c r="T24" s="150" t="s">
        <v>17</v>
      </c>
      <c r="U24" s="150" t="s">
        <v>17</v>
      </c>
      <c r="V24" s="150" t="s">
        <v>17</v>
      </c>
      <c r="W24" s="150" t="s">
        <v>17</v>
      </c>
      <c r="X24" s="12">
        <v>2436234762.7025466</v>
      </c>
      <c r="Y24" s="12">
        <v>2758284559.4675927</v>
      </c>
      <c r="Z24" s="12">
        <v>3182991664.7222223</v>
      </c>
      <c r="AA24" s="12">
        <v>3742482424.7569442</v>
      </c>
      <c r="AB24" s="12">
        <v>3477880634.4898725</v>
      </c>
      <c r="AC24" s="62">
        <v>4277024568.885994</v>
      </c>
      <c r="AD24" s="62">
        <v>3389483478.8541665</v>
      </c>
      <c r="AE24" s="151" t="s">
        <v>17</v>
      </c>
      <c r="AF24" s="151" t="s">
        <v>17</v>
      </c>
      <c r="AG24" s="151" t="s">
        <v>17</v>
      </c>
      <c r="AH24" s="151" t="s">
        <v>17</v>
      </c>
      <c r="AI24" s="151" t="s">
        <v>17</v>
      </c>
    </row>
    <row r="25" spans="1:59" s="10" customFormat="1" ht="18" customHeight="1" thickBot="1" x14ac:dyDescent="0.35">
      <c r="A25" s="43" t="s">
        <v>26</v>
      </c>
      <c r="B25" s="64">
        <v>20003.977528092888</v>
      </c>
      <c r="C25" s="64">
        <v>501496.50269906386</v>
      </c>
      <c r="D25" s="64">
        <v>2567282.3341132537</v>
      </c>
      <c r="E25" s="64">
        <v>30237211.392060481</v>
      </c>
      <c r="F25" s="64">
        <v>643421398.82351613</v>
      </c>
      <c r="G25" s="64">
        <v>16989638087.887781</v>
      </c>
      <c r="H25" s="64">
        <v>26506670622.808056</v>
      </c>
      <c r="I25" s="64">
        <v>27098747901.11916</v>
      </c>
      <c r="J25" s="64">
        <v>35360524315.035332</v>
      </c>
      <c r="K25" s="64">
        <v>38242981935.683151</v>
      </c>
      <c r="L25" s="64">
        <v>42556294262.837082</v>
      </c>
      <c r="M25" s="64">
        <v>44706094265.480171</v>
      </c>
      <c r="N25" s="64">
        <v>54805521727.726196</v>
      </c>
      <c r="O25" s="64">
        <v>74308056104.724716</v>
      </c>
      <c r="P25" s="64">
        <v>103566211602.64645</v>
      </c>
      <c r="Q25" s="64">
        <v>112473809108.14578</v>
      </c>
      <c r="R25" s="64">
        <v>100764207161.07132</v>
      </c>
      <c r="S25" s="64">
        <v>103128647135.80016</v>
      </c>
      <c r="T25" s="64">
        <v>122383416007.9454</v>
      </c>
      <c r="U25" s="64">
        <v>156309996372.00433</v>
      </c>
      <c r="V25" s="64">
        <v>151133513786.5531</v>
      </c>
      <c r="W25" s="64">
        <v>165484539209.41824</v>
      </c>
      <c r="X25" s="64">
        <v>208567857521.61877</v>
      </c>
      <c r="Y25" s="64">
        <v>233056209408.33224</v>
      </c>
      <c r="Z25" s="64">
        <v>268988639107.37967</v>
      </c>
      <c r="AA25" s="64">
        <v>287055688698.35046</v>
      </c>
      <c r="AB25" s="64">
        <v>307978959401.55859</v>
      </c>
      <c r="AC25" s="65">
        <v>343654585170.26624</v>
      </c>
      <c r="AD25" s="65">
        <v>348404585999.94434</v>
      </c>
      <c r="AE25" s="65">
        <v>356106468991.68298</v>
      </c>
      <c r="AF25" s="65">
        <v>372208566423.16528</v>
      </c>
      <c r="AG25" s="65">
        <v>512924874673.34137</v>
      </c>
      <c r="AH25" s="65">
        <v>738809281272.87219</v>
      </c>
      <c r="AI25" s="65">
        <v>840078097291.37183</v>
      </c>
    </row>
    <row r="26" spans="1:59" s="16" customFormat="1" ht="18" customHeight="1" thickTop="1" x14ac:dyDescent="0.3">
      <c r="A26" s="11" t="s">
        <v>21</v>
      </c>
      <c r="B26" s="150" t="s">
        <v>17</v>
      </c>
      <c r="C26" s="150" t="s">
        <v>17</v>
      </c>
      <c r="D26" s="150" t="s">
        <v>17</v>
      </c>
      <c r="E26" s="150" t="s">
        <v>17</v>
      </c>
      <c r="F26" s="150" t="s">
        <v>17</v>
      </c>
      <c r="G26" s="150" t="s">
        <v>17</v>
      </c>
      <c r="H26" s="150" t="s">
        <v>17</v>
      </c>
      <c r="I26" s="150" t="s">
        <v>17</v>
      </c>
      <c r="J26" s="150" t="s">
        <v>17</v>
      </c>
      <c r="K26" s="150" t="s">
        <v>17</v>
      </c>
      <c r="L26" s="150" t="s">
        <v>17</v>
      </c>
      <c r="M26" s="12">
        <v>9528077066.9223347</v>
      </c>
      <c r="N26" s="12">
        <v>11623668190.979557</v>
      </c>
      <c r="O26" s="12">
        <v>14000669169.183111</v>
      </c>
      <c r="P26" s="12">
        <v>17351671144.046219</v>
      </c>
      <c r="Q26" s="12">
        <v>21358176099.713997</v>
      </c>
      <c r="R26" s="12">
        <v>21972723842.379448</v>
      </c>
      <c r="S26" s="12">
        <v>23206637350.546661</v>
      </c>
      <c r="T26" s="12">
        <v>26501870249.194</v>
      </c>
      <c r="U26" s="12">
        <v>32547734017.182217</v>
      </c>
      <c r="V26" s="12">
        <v>32785225313.364002</v>
      </c>
      <c r="W26" s="12">
        <v>36493406158.701332</v>
      </c>
      <c r="X26" s="12">
        <v>41866859441.221001</v>
      </c>
      <c r="Y26" s="12">
        <v>45031085620.975052</v>
      </c>
      <c r="Z26" s="12">
        <v>51765663445.425827</v>
      </c>
      <c r="AA26" s="12">
        <v>62657528240.711433</v>
      </c>
      <c r="AB26" s="12">
        <v>69286801122.607681</v>
      </c>
      <c r="AC26" s="62">
        <v>71464769584.992508</v>
      </c>
      <c r="AD26" s="62">
        <v>70805693671.43248</v>
      </c>
      <c r="AE26" s="62">
        <v>75424574100.887955</v>
      </c>
      <c r="AF26" s="62">
        <v>85646670013.813812</v>
      </c>
      <c r="AG26" s="62">
        <v>111058727376.14902</v>
      </c>
      <c r="AH26" s="62">
        <v>144163517069.3277</v>
      </c>
      <c r="AI26" s="62">
        <v>150108335687.1214</v>
      </c>
    </row>
    <row r="27" spans="1:59" s="16" customFormat="1" ht="18" customHeight="1" x14ac:dyDescent="0.3">
      <c r="A27" s="17" t="s">
        <v>22</v>
      </c>
      <c r="B27" s="153" t="s">
        <v>17</v>
      </c>
      <c r="C27" s="153" t="s">
        <v>17</v>
      </c>
      <c r="D27" s="153" t="s">
        <v>17</v>
      </c>
      <c r="E27" s="153" t="s">
        <v>17</v>
      </c>
      <c r="F27" s="153" t="s">
        <v>17</v>
      </c>
      <c r="G27" s="153" t="s">
        <v>17</v>
      </c>
      <c r="H27" s="153" t="s">
        <v>17</v>
      </c>
      <c r="I27" s="153" t="s">
        <v>17</v>
      </c>
      <c r="J27" s="153" t="s">
        <v>17</v>
      </c>
      <c r="K27" s="153" t="s">
        <v>17</v>
      </c>
      <c r="L27" s="153" t="s">
        <v>17</v>
      </c>
      <c r="M27" s="18">
        <v>1725204033.1594996</v>
      </c>
      <c r="N27" s="18">
        <v>2284215775.0169444</v>
      </c>
      <c r="O27" s="18">
        <v>2657295186.1386671</v>
      </c>
      <c r="P27" s="18">
        <v>3487387766.6083336</v>
      </c>
      <c r="Q27" s="18">
        <v>4289558230.16539</v>
      </c>
      <c r="R27" s="18">
        <v>5270049800.4855566</v>
      </c>
      <c r="S27" s="18">
        <v>4715737071.9379997</v>
      </c>
      <c r="T27" s="18">
        <v>5298829008.4466658</v>
      </c>
      <c r="U27" s="18">
        <v>6979076771.2855549</v>
      </c>
      <c r="V27" s="18">
        <v>7181158444.8793316</v>
      </c>
      <c r="W27" s="18">
        <v>8340620933.5543871</v>
      </c>
      <c r="X27" s="18">
        <v>9065576926.9771671</v>
      </c>
      <c r="Y27" s="18">
        <v>9020990194.3607216</v>
      </c>
      <c r="Z27" s="18">
        <v>11080205984.706665</v>
      </c>
      <c r="AA27" s="18">
        <v>12261693232.152777</v>
      </c>
      <c r="AB27" s="18">
        <v>14008258657.918833</v>
      </c>
      <c r="AC27" s="63">
        <v>14244958363.264997</v>
      </c>
      <c r="AD27" s="63">
        <v>15965658422.350626</v>
      </c>
      <c r="AE27" s="63">
        <v>13681696428.349445</v>
      </c>
      <c r="AF27" s="63">
        <v>17245541413.98</v>
      </c>
      <c r="AG27" s="63">
        <v>24505594897.612499</v>
      </c>
      <c r="AH27" s="63">
        <v>30638956875.508331</v>
      </c>
      <c r="AI27" s="63">
        <v>30172259257.025715</v>
      </c>
    </row>
    <row r="28" spans="1:59" s="16" customFormat="1" ht="18" customHeight="1" x14ac:dyDescent="0.3">
      <c r="A28" s="11" t="s">
        <v>23</v>
      </c>
      <c r="B28" s="150" t="s">
        <v>17</v>
      </c>
      <c r="C28" s="150" t="s">
        <v>17</v>
      </c>
      <c r="D28" s="150" t="s">
        <v>17</v>
      </c>
      <c r="E28" s="150" t="s">
        <v>17</v>
      </c>
      <c r="F28" s="150" t="s">
        <v>17</v>
      </c>
      <c r="G28" s="150" t="s">
        <v>17</v>
      </c>
      <c r="H28" s="150" t="s">
        <v>17</v>
      </c>
      <c r="I28" s="150" t="s">
        <v>17</v>
      </c>
      <c r="J28" s="150" t="s">
        <v>17</v>
      </c>
      <c r="K28" s="150" t="s">
        <v>17</v>
      </c>
      <c r="L28" s="150" t="s">
        <v>17</v>
      </c>
      <c r="M28" s="12">
        <v>5242894406.4683323</v>
      </c>
      <c r="N28" s="12">
        <v>6081617231.7875004</v>
      </c>
      <c r="O28" s="12">
        <v>7879435779.9533319</v>
      </c>
      <c r="P28" s="12">
        <v>11031153754.754999</v>
      </c>
      <c r="Q28" s="12">
        <v>12814920009.405001</v>
      </c>
      <c r="R28" s="12">
        <v>16235012913.602718</v>
      </c>
      <c r="S28" s="12">
        <v>15087302170.39287</v>
      </c>
      <c r="T28" s="12">
        <v>21301416147.649151</v>
      </c>
      <c r="U28" s="12">
        <v>26671666930.032421</v>
      </c>
      <c r="V28" s="12">
        <v>26067311535.386681</v>
      </c>
      <c r="W28" s="12">
        <v>27487976611.966499</v>
      </c>
      <c r="X28" s="12">
        <v>32263075012.683331</v>
      </c>
      <c r="Y28" s="12">
        <v>34829989042.576561</v>
      </c>
      <c r="Z28" s="12">
        <v>41123918692.738708</v>
      </c>
      <c r="AA28" s="12">
        <v>42452286227.873718</v>
      </c>
      <c r="AB28" s="12">
        <v>47909228231.116753</v>
      </c>
      <c r="AC28" s="62">
        <v>53790768933.937637</v>
      </c>
      <c r="AD28" s="62">
        <v>49465864583.098984</v>
      </c>
      <c r="AE28" s="62">
        <v>52056618764.201591</v>
      </c>
      <c r="AF28" s="62">
        <v>63562106478.750313</v>
      </c>
      <c r="AG28" s="62">
        <v>70300061449.84198</v>
      </c>
      <c r="AH28" s="62">
        <v>105274365150.41753</v>
      </c>
      <c r="AI28" s="62">
        <v>107075573455.06978</v>
      </c>
    </row>
    <row r="29" spans="1:59" s="16" customFormat="1" ht="18" customHeight="1" x14ac:dyDescent="0.3">
      <c r="A29" s="17" t="s">
        <v>24</v>
      </c>
      <c r="B29" s="153" t="s">
        <v>17</v>
      </c>
      <c r="C29" s="153" t="s">
        <v>17</v>
      </c>
      <c r="D29" s="153" t="s">
        <v>17</v>
      </c>
      <c r="E29" s="153" t="s">
        <v>17</v>
      </c>
      <c r="F29" s="153" t="s">
        <v>17</v>
      </c>
      <c r="G29" s="153" t="s">
        <v>17</v>
      </c>
      <c r="H29" s="153" t="s">
        <v>17</v>
      </c>
      <c r="I29" s="153" t="s">
        <v>17</v>
      </c>
      <c r="J29" s="153" t="s">
        <v>17</v>
      </c>
      <c r="K29" s="153" t="s">
        <v>17</v>
      </c>
      <c r="L29" s="153" t="s">
        <v>17</v>
      </c>
      <c r="M29" s="18">
        <v>3763489494.166666</v>
      </c>
      <c r="N29" s="18">
        <v>3996764612.5</v>
      </c>
      <c r="O29" s="18">
        <v>4593577827.5</v>
      </c>
      <c r="P29" s="18">
        <v>6211734735</v>
      </c>
      <c r="Q29" s="18">
        <v>6945590791.666667</v>
      </c>
      <c r="R29" s="18">
        <v>8277836233.3333349</v>
      </c>
      <c r="S29" s="18">
        <v>8043150997.5</v>
      </c>
      <c r="T29" s="18">
        <v>10390320723.333336</v>
      </c>
      <c r="U29" s="18">
        <v>13001356077.500002</v>
      </c>
      <c r="V29" s="18">
        <v>13492472525.000002</v>
      </c>
      <c r="W29" s="18">
        <v>15731627249.999998</v>
      </c>
      <c r="X29" s="18">
        <v>17599462500.000004</v>
      </c>
      <c r="Y29" s="18">
        <v>19490195542.5</v>
      </c>
      <c r="Z29" s="18">
        <v>23925749808.333336</v>
      </c>
      <c r="AA29" s="18">
        <v>27221741799.999996</v>
      </c>
      <c r="AB29" s="18">
        <v>26268019566.666664</v>
      </c>
      <c r="AC29" s="63">
        <v>26857490595.000004</v>
      </c>
      <c r="AD29" s="63">
        <v>30212954054.297245</v>
      </c>
      <c r="AE29" s="63">
        <v>31494406570.246922</v>
      </c>
      <c r="AF29" s="63">
        <v>33089272743.856842</v>
      </c>
      <c r="AG29" s="63">
        <v>38458690886.084526</v>
      </c>
      <c r="AH29" s="63">
        <v>49010373377.666664</v>
      </c>
      <c r="AI29" s="63">
        <v>54579393846.528275</v>
      </c>
    </row>
    <row r="30" spans="1:59" s="16" customFormat="1" ht="18" customHeight="1" x14ac:dyDescent="0.3">
      <c r="A30" s="11" t="s">
        <v>25</v>
      </c>
      <c r="B30" s="150" t="s">
        <v>17</v>
      </c>
      <c r="C30" s="150" t="s">
        <v>17</v>
      </c>
      <c r="D30" s="150" t="s">
        <v>17</v>
      </c>
      <c r="E30" s="150" t="s">
        <v>17</v>
      </c>
      <c r="F30" s="150" t="s">
        <v>17</v>
      </c>
      <c r="G30" s="150" t="s">
        <v>17</v>
      </c>
      <c r="H30" s="150" t="s">
        <v>17</v>
      </c>
      <c r="I30" s="150" t="s">
        <v>17</v>
      </c>
      <c r="J30" s="150" t="s">
        <v>17</v>
      </c>
      <c r="K30" s="150" t="s">
        <v>17</v>
      </c>
      <c r="L30" s="150" t="s">
        <v>17</v>
      </c>
      <c r="M30" s="12">
        <v>1471501004.9999998</v>
      </c>
      <c r="N30" s="12">
        <v>1600283066.6666665</v>
      </c>
      <c r="O30" s="12">
        <v>1871390483.3333333</v>
      </c>
      <c r="P30" s="12">
        <v>2779727110.8333335</v>
      </c>
      <c r="Q30" s="12">
        <v>3082163023.3333335</v>
      </c>
      <c r="R30" s="12">
        <v>3288231799.9999995</v>
      </c>
      <c r="S30" s="12">
        <v>3177370079.166666</v>
      </c>
      <c r="T30" s="12">
        <v>3548475996.6666675</v>
      </c>
      <c r="U30" s="12">
        <v>4262680970</v>
      </c>
      <c r="V30" s="12">
        <v>4326481190.000001</v>
      </c>
      <c r="W30" s="12">
        <v>4442612677.5</v>
      </c>
      <c r="X30" s="12">
        <v>5681006933.3333349</v>
      </c>
      <c r="Y30" s="12">
        <v>7057654660</v>
      </c>
      <c r="Z30" s="12">
        <v>8805561600</v>
      </c>
      <c r="AA30" s="12">
        <v>10423792440.000002</v>
      </c>
      <c r="AB30" s="12">
        <v>11345905205</v>
      </c>
      <c r="AC30" s="62">
        <v>13478189884.166666</v>
      </c>
      <c r="AD30" s="62">
        <v>11216504306.766006</v>
      </c>
      <c r="AE30" s="62">
        <v>10792689185.176512</v>
      </c>
      <c r="AF30" s="62">
        <v>11591209740.214287</v>
      </c>
      <c r="AG30" s="62">
        <v>14390145831.489315</v>
      </c>
      <c r="AH30" s="62">
        <v>17165928383.333332</v>
      </c>
      <c r="AI30" s="62">
        <v>19498974325.276302</v>
      </c>
    </row>
    <row r="31" spans="1:59" s="10" customFormat="1" ht="18" customHeight="1" thickBot="1" x14ac:dyDescent="0.35">
      <c r="A31" s="43" t="s">
        <v>27</v>
      </c>
      <c r="B31" s="154" t="s">
        <v>17</v>
      </c>
      <c r="C31" s="154" t="s">
        <v>17</v>
      </c>
      <c r="D31" s="154" t="s">
        <v>17</v>
      </c>
      <c r="E31" s="154" t="s">
        <v>17</v>
      </c>
      <c r="F31" s="154" t="s">
        <v>17</v>
      </c>
      <c r="G31" s="154" t="s">
        <v>17</v>
      </c>
      <c r="H31" s="154" t="s">
        <v>17</v>
      </c>
      <c r="I31" s="154" t="s">
        <v>17</v>
      </c>
      <c r="J31" s="154" t="s">
        <v>17</v>
      </c>
      <c r="K31" s="154" t="s">
        <v>17</v>
      </c>
      <c r="L31" s="154" t="s">
        <v>17</v>
      </c>
      <c r="M31" s="64">
        <v>21731166005.716835</v>
      </c>
      <c r="N31" s="64">
        <v>25586548876.950672</v>
      </c>
      <c r="O31" s="64">
        <v>31002368446.10844</v>
      </c>
      <c r="P31" s="64">
        <v>40861674511.242889</v>
      </c>
      <c r="Q31" s="64">
        <v>48490408154.284386</v>
      </c>
      <c r="R31" s="64">
        <v>55043854589.801064</v>
      </c>
      <c r="S31" s="64">
        <v>54230197669.544197</v>
      </c>
      <c r="T31" s="64">
        <v>67040912125.289818</v>
      </c>
      <c r="U31" s="64">
        <v>83462514766.000198</v>
      </c>
      <c r="V31" s="64">
        <v>83852649008.63002</v>
      </c>
      <c r="W31" s="64">
        <v>92496243631.722229</v>
      </c>
      <c r="X31" s="64">
        <v>106475980814.21483</v>
      </c>
      <c r="Y31" s="64">
        <v>115429915060.41232</v>
      </c>
      <c r="Z31" s="64">
        <v>136701099531.20453</v>
      </c>
      <c r="AA31" s="64">
        <v>155017041940.73792</v>
      </c>
      <c r="AB31" s="64">
        <v>168818212783.30994</v>
      </c>
      <c r="AC31" s="65">
        <v>179836177361.36179</v>
      </c>
      <c r="AD31" s="65">
        <v>177666675037.94537</v>
      </c>
      <c r="AE31" s="65">
        <v>183449985048.86243</v>
      </c>
      <c r="AF31" s="65">
        <v>211134800390.61526</v>
      </c>
      <c r="AG31" s="65">
        <v>258713220441.17737</v>
      </c>
      <c r="AH31" s="65">
        <v>346253140856.25354</v>
      </c>
      <c r="AI31" s="65">
        <v>361434536571.02148</v>
      </c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</row>
    <row r="32" spans="1:59" s="10" customFormat="1" ht="18" customHeight="1" thickTop="1" thickBot="1" x14ac:dyDescent="0.35">
      <c r="A32" s="46" t="s">
        <v>28</v>
      </c>
      <c r="B32" s="66">
        <v>20003.977528092888</v>
      </c>
      <c r="C32" s="66">
        <v>501496.50269906386</v>
      </c>
      <c r="D32" s="66">
        <v>2567282.3341132537</v>
      </c>
      <c r="E32" s="66">
        <v>30237211.392060481</v>
      </c>
      <c r="F32" s="66">
        <v>643421398.82351613</v>
      </c>
      <c r="G32" s="66">
        <v>16989638087.887781</v>
      </c>
      <c r="H32" s="66">
        <v>26506670622.808056</v>
      </c>
      <c r="I32" s="66">
        <v>27098747901.11916</v>
      </c>
      <c r="J32" s="66">
        <v>35360524315.035332</v>
      </c>
      <c r="K32" s="66">
        <v>38242981935.683151</v>
      </c>
      <c r="L32" s="66">
        <v>42556294262.837082</v>
      </c>
      <c r="M32" s="66">
        <v>66437260271.197006</v>
      </c>
      <c r="N32" s="66">
        <v>80392070604.676865</v>
      </c>
      <c r="O32" s="66">
        <v>105310424550.83316</v>
      </c>
      <c r="P32" s="66">
        <v>144427886113.88934</v>
      </c>
      <c r="Q32" s="66">
        <v>160964217262.43018</v>
      </c>
      <c r="R32" s="66">
        <v>155808061750.87238</v>
      </c>
      <c r="S32" s="66">
        <v>157358844805.34436</v>
      </c>
      <c r="T32" s="66">
        <v>189424328133.23523</v>
      </c>
      <c r="U32" s="66">
        <v>239772511138.00452</v>
      </c>
      <c r="V32" s="66">
        <v>234986162795.18311</v>
      </c>
      <c r="W32" s="66">
        <v>257980782841.14047</v>
      </c>
      <c r="X32" s="66">
        <v>315043838335.83362</v>
      </c>
      <c r="Y32" s="66">
        <v>348486124468.74457</v>
      </c>
      <c r="Z32" s="66">
        <v>405689738638.58423</v>
      </c>
      <c r="AA32" s="66">
        <v>442072730639.08838</v>
      </c>
      <c r="AB32" s="66">
        <v>476797172184.86853</v>
      </c>
      <c r="AC32" s="67">
        <v>523490762531.62805</v>
      </c>
      <c r="AD32" s="67">
        <v>526071261037.88971</v>
      </c>
      <c r="AE32" s="67">
        <v>539556454040.54541</v>
      </c>
      <c r="AF32" s="67">
        <v>583343366813.78052</v>
      </c>
      <c r="AG32" s="67">
        <v>771638095114.5188</v>
      </c>
      <c r="AH32" s="67">
        <v>1085062422129.1257</v>
      </c>
      <c r="AI32" s="67">
        <v>1201512633862.3933</v>
      </c>
      <c r="AL32" s="16"/>
    </row>
    <row r="33" spans="1:36" s="2" customFormat="1" ht="15" customHeight="1" thickTop="1" x14ac:dyDescent="0.25">
      <c r="A33" s="140" t="s">
        <v>121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</row>
    <row r="34" spans="1:36" s="2" customFormat="1" ht="14.25" customHeight="1" x14ac:dyDescent="0.25">
      <c r="A34" s="32" t="s">
        <v>125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</row>
    <row r="35" spans="1:36" s="2" customFormat="1" ht="14.25" customHeight="1" x14ac:dyDescent="0.25">
      <c r="A35" s="32" t="s">
        <v>100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</row>
    <row r="36" spans="1:36" s="2" customFormat="1" ht="14.25" customHeight="1" x14ac:dyDescent="0.25">
      <c r="A36" s="168" t="s">
        <v>106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</row>
    <row r="37" spans="1:36" s="2" customFormat="1" ht="14.25" customHeight="1" x14ac:dyDescent="0.25">
      <c r="A37" s="161" t="s">
        <v>101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</row>
    <row r="38" spans="1:36" s="2" customFormat="1" ht="14.25" x14ac:dyDescent="0.25">
      <c r="A38" s="163" t="s">
        <v>96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</row>
    <row r="39" spans="1:36" s="2" customFormat="1" ht="14.25" x14ac:dyDescent="0.25">
      <c r="A39" s="32" t="s">
        <v>75</v>
      </c>
      <c r="B39" s="32"/>
      <c r="C39" s="32"/>
      <c r="D39" s="32"/>
      <c r="E39" s="3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</row>
    <row r="40" spans="1:36" s="32" customFormat="1" ht="14.25" x14ac:dyDescent="0.25">
      <c r="A40" s="32" t="s">
        <v>124</v>
      </c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x14ac:dyDescent="0.3">
      <c r="A41" s="161" t="s">
        <v>112</v>
      </c>
      <c r="B41" s="161"/>
      <c r="C41" s="161"/>
      <c r="D41" s="161"/>
    </row>
  </sheetData>
  <mergeCells count="4">
    <mergeCell ref="A36:AJ36"/>
    <mergeCell ref="A37:AJ37"/>
    <mergeCell ref="A38:U38"/>
    <mergeCell ref="A41:D41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2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3"/>
  <sheetViews>
    <sheetView showGridLines="0" zoomScaleNormal="10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A8" sqref="A8"/>
    </sheetView>
  </sheetViews>
  <sheetFormatPr defaultColWidth="8.85546875" defaultRowHeight="18.600000000000001" customHeight="1" x14ac:dyDescent="0.3"/>
  <cols>
    <col min="1" max="1" width="11.140625" style="49" customWidth="1"/>
    <col min="2" max="2" width="21.140625" style="3" customWidth="1"/>
    <col min="3" max="3" width="20.5703125" style="3" bestFit="1" customWidth="1"/>
    <col min="4" max="4" width="9" style="3" bestFit="1" customWidth="1"/>
    <col min="5" max="5" width="8.85546875" style="3"/>
    <col min="6" max="6" width="11.140625" style="3" bestFit="1" customWidth="1"/>
    <col min="7" max="7" width="18.7109375" style="3" customWidth="1"/>
    <col min="8" max="8" width="18.28515625" style="3" bestFit="1" customWidth="1"/>
    <col min="9" max="16384" width="8.85546875" style="3"/>
  </cols>
  <sheetData>
    <row r="1" spans="1:8" ht="17.45" customHeight="1" x14ac:dyDescent="0.3">
      <c r="A1" s="173" t="s">
        <v>97</v>
      </c>
      <c r="B1" s="173"/>
      <c r="C1" s="173"/>
      <c r="D1" s="173"/>
    </row>
    <row r="2" spans="1:8" ht="18.600000000000001" customHeight="1" x14ac:dyDescent="0.3">
      <c r="B2" s="172" t="s">
        <v>16</v>
      </c>
      <c r="C2" s="172"/>
    </row>
    <row r="3" spans="1:8" ht="18.600000000000001" customHeight="1" thickBot="1" x14ac:dyDescent="0.35">
      <c r="A3" s="50" t="s">
        <v>77</v>
      </c>
      <c r="B3" s="50" t="s">
        <v>10</v>
      </c>
      <c r="C3" s="51">
        <v>2022</v>
      </c>
      <c r="D3" s="51" t="s">
        <v>76</v>
      </c>
      <c r="F3" s="50" t="s">
        <v>77</v>
      </c>
      <c r="G3" s="50" t="s">
        <v>10</v>
      </c>
      <c r="H3" s="51">
        <v>2022</v>
      </c>
    </row>
    <row r="4" spans="1:8" ht="18.600000000000001" customHeight="1" thickTop="1" x14ac:dyDescent="0.3">
      <c r="A4" s="52" t="s">
        <v>78</v>
      </c>
      <c r="B4" s="11" t="s">
        <v>7</v>
      </c>
      <c r="C4" s="12">
        <v>350560294515.0274</v>
      </c>
      <c r="D4" s="53">
        <v>0.28726116967722676</v>
      </c>
      <c r="F4" s="52" t="s">
        <v>78</v>
      </c>
      <c r="G4" s="11" t="s">
        <v>7</v>
      </c>
      <c r="H4" s="12">
        <v>350560294515.0274</v>
      </c>
    </row>
    <row r="5" spans="1:8" ht="18.600000000000001" customHeight="1" x14ac:dyDescent="0.3">
      <c r="A5" s="54" t="s">
        <v>79</v>
      </c>
      <c r="B5" s="17" t="s">
        <v>6</v>
      </c>
      <c r="C5" s="18">
        <v>157782474810.03494</v>
      </c>
      <c r="D5" s="55">
        <v>0.12929238986178246</v>
      </c>
      <c r="F5" s="54" t="s">
        <v>79</v>
      </c>
      <c r="G5" s="17" t="s">
        <v>6</v>
      </c>
      <c r="H5" s="18">
        <v>157782474810.03494</v>
      </c>
    </row>
    <row r="6" spans="1:8" ht="18.600000000000001" customHeight="1" x14ac:dyDescent="0.3">
      <c r="A6" s="52" t="s">
        <v>80</v>
      </c>
      <c r="B6" s="11" t="s">
        <v>18</v>
      </c>
      <c r="C6" s="12">
        <v>103546321326.61778</v>
      </c>
      <c r="D6" s="53">
        <v>8.4849419188239322E-2</v>
      </c>
      <c r="F6" s="52" t="s">
        <v>80</v>
      </c>
      <c r="G6" s="11" t="s">
        <v>18</v>
      </c>
      <c r="H6" s="12">
        <v>103546321326.61778</v>
      </c>
    </row>
    <row r="7" spans="1:8" ht="18.600000000000001" customHeight="1" x14ac:dyDescent="0.3">
      <c r="A7" s="54" t="s">
        <v>81</v>
      </c>
      <c r="B7" s="17" t="s">
        <v>34</v>
      </c>
      <c r="C7" s="18">
        <v>62160854808.813416</v>
      </c>
      <c r="D7" s="55">
        <v>5.0936743664079048E-2</v>
      </c>
      <c r="F7" s="54" t="s">
        <v>81</v>
      </c>
      <c r="G7" s="17" t="s">
        <v>34</v>
      </c>
      <c r="H7" s="18">
        <v>62160854808.813416</v>
      </c>
    </row>
    <row r="8" spans="1:8" ht="18.600000000000001" customHeight="1" x14ac:dyDescent="0.3">
      <c r="A8" s="52" t="s">
        <v>82</v>
      </c>
      <c r="B8" s="11" t="s">
        <v>99</v>
      </c>
      <c r="C8" s="12">
        <v>41277694839.019737</v>
      </c>
      <c r="D8" s="53">
        <v>3.3824363701657444E-2</v>
      </c>
      <c r="F8" s="52" t="s">
        <v>82</v>
      </c>
      <c r="G8" s="11" t="s">
        <v>99</v>
      </c>
      <c r="H8" s="12">
        <v>41277694839.019737</v>
      </c>
    </row>
    <row r="9" spans="1:8" ht="18.600000000000001" customHeight="1" thickBot="1" x14ac:dyDescent="0.35">
      <c r="A9" s="54" t="s">
        <v>83</v>
      </c>
      <c r="B9" s="17" t="s">
        <v>8</v>
      </c>
      <c r="C9" s="18">
        <v>18761977817.868584</v>
      </c>
      <c r="D9" s="55">
        <v>1.5374210307745155E-2</v>
      </c>
      <c r="F9" s="50" t="s">
        <v>77</v>
      </c>
      <c r="G9" s="50" t="s">
        <v>20</v>
      </c>
      <c r="H9" s="51">
        <v>2022</v>
      </c>
    </row>
    <row r="10" spans="1:8" ht="18.600000000000001" customHeight="1" thickTop="1" x14ac:dyDescent="0.3">
      <c r="A10" s="52" t="s">
        <v>84</v>
      </c>
      <c r="B10" s="11" t="s">
        <v>3</v>
      </c>
      <c r="C10" s="12">
        <v>17576924776.460674</v>
      </c>
      <c r="D10" s="53">
        <v>1.4403137062626694E-2</v>
      </c>
      <c r="F10" s="52" t="s">
        <v>78</v>
      </c>
      <c r="G10" s="11" t="s">
        <v>21</v>
      </c>
      <c r="H10" s="12">
        <v>152462230305.65091</v>
      </c>
    </row>
    <row r="11" spans="1:8" ht="18.600000000000001" customHeight="1" x14ac:dyDescent="0.3">
      <c r="A11" s="54" t="s">
        <v>85</v>
      </c>
      <c r="B11" s="17" t="s">
        <v>33</v>
      </c>
      <c r="C11" s="18">
        <v>16843246312.309971</v>
      </c>
      <c r="D11" s="55">
        <v>1.3801935679935911E-2</v>
      </c>
      <c r="F11" s="54" t="s">
        <v>79</v>
      </c>
      <c r="G11" s="17" t="s">
        <v>23</v>
      </c>
      <c r="H11" s="18">
        <v>108754658197.28691</v>
      </c>
    </row>
    <row r="12" spans="1:8" ht="18.600000000000001" customHeight="1" x14ac:dyDescent="0.3">
      <c r="A12" s="52" t="s">
        <v>86</v>
      </c>
      <c r="B12" s="11" t="s">
        <v>14</v>
      </c>
      <c r="C12" s="12">
        <v>16161928422.61758</v>
      </c>
      <c r="D12" s="53">
        <v>1.3243640353918418E-2</v>
      </c>
      <c r="F12" s="52" t="s">
        <v>80</v>
      </c>
      <c r="G12" s="11" t="s">
        <v>24</v>
      </c>
      <c r="H12" s="12">
        <v>55435269976.723557</v>
      </c>
    </row>
    <row r="13" spans="1:8" ht="18.600000000000001" customHeight="1" x14ac:dyDescent="0.3">
      <c r="A13" s="54" t="s">
        <v>87</v>
      </c>
      <c r="B13" s="17" t="s">
        <v>2</v>
      </c>
      <c r="C13" s="18">
        <v>15726701412.96772</v>
      </c>
      <c r="D13" s="55">
        <v>1.2887000364098403E-2</v>
      </c>
      <c r="F13" s="54" t="s">
        <v>81</v>
      </c>
      <c r="G13" s="17" t="s">
        <v>22</v>
      </c>
      <c r="H13" s="18">
        <v>30645399661.713345</v>
      </c>
    </row>
    <row r="14" spans="1:8" ht="18.600000000000001" customHeight="1" x14ac:dyDescent="0.3">
      <c r="A14" s="52" t="s">
        <v>88</v>
      </c>
      <c r="B14" s="11" t="s">
        <v>0</v>
      </c>
      <c r="C14" s="12">
        <v>15188543320.157566</v>
      </c>
      <c r="D14" s="53">
        <v>1.244601510241674E-2</v>
      </c>
      <c r="F14" s="52" t="s">
        <v>82</v>
      </c>
      <c r="G14" s="11" t="s">
        <v>25</v>
      </c>
      <c r="H14" s="12">
        <v>19804743691.920818</v>
      </c>
    </row>
    <row r="15" spans="1:8" ht="18.600000000000001" customHeight="1" x14ac:dyDescent="0.3">
      <c r="A15" s="54" t="s">
        <v>89</v>
      </c>
      <c r="B15" s="17" t="s">
        <v>5</v>
      </c>
      <c r="C15" s="18">
        <v>13583333575.41036</v>
      </c>
      <c r="D15" s="55">
        <v>1.1130650995105955E-2</v>
      </c>
    </row>
    <row r="16" spans="1:8" ht="18.600000000000001" customHeight="1" x14ac:dyDescent="0.3">
      <c r="A16" s="52" t="s">
        <v>90</v>
      </c>
      <c r="B16" s="11" t="s">
        <v>11</v>
      </c>
      <c r="C16" s="12">
        <v>11155927529.466646</v>
      </c>
      <c r="D16" s="53">
        <v>9.141550943133377E-3</v>
      </c>
    </row>
    <row r="17" spans="1:4" ht="18.600000000000001" customHeight="1" x14ac:dyDescent="0.3">
      <c r="A17" s="54" t="s">
        <v>91</v>
      </c>
      <c r="B17" s="17" t="s">
        <v>15</v>
      </c>
      <c r="C17" s="18">
        <v>6178996708.2708721</v>
      </c>
      <c r="D17" s="55">
        <v>5.0632825497399182E-3</v>
      </c>
    </row>
    <row r="18" spans="1:4" ht="18.600000000000001" customHeight="1" x14ac:dyDescent="0.3">
      <c r="A18" s="52" t="s">
        <v>92</v>
      </c>
      <c r="B18" s="11" t="s">
        <v>1</v>
      </c>
      <c r="C18" s="12">
        <v>3394076267.6928902</v>
      </c>
      <c r="D18" s="53">
        <v>2.7812228991306409E-3</v>
      </c>
    </row>
    <row r="19" spans="1:4" ht="18.600000000000001" customHeight="1" x14ac:dyDescent="0.3">
      <c r="A19" s="54" t="s">
        <v>93</v>
      </c>
      <c r="B19" s="17" t="s">
        <v>32</v>
      </c>
      <c r="C19" s="18">
        <v>3214889058.7925291</v>
      </c>
      <c r="D19" s="55">
        <v>2.6343907335223682E-3</v>
      </c>
    </row>
    <row r="20" spans="1:4" ht="18.600000000000001" customHeight="1" x14ac:dyDescent="0.3">
      <c r="A20" s="52" t="s">
        <v>94</v>
      </c>
      <c r="B20" s="11" t="s">
        <v>4</v>
      </c>
      <c r="C20" s="12">
        <v>137432789.23928329</v>
      </c>
      <c r="D20" s="147">
        <v>1.1261715718118201E-4</v>
      </c>
    </row>
    <row r="21" spans="1:4" ht="18.600000000000001" customHeight="1" thickBot="1" x14ac:dyDescent="0.35">
      <c r="A21" s="56"/>
      <c r="B21" s="21" t="s">
        <v>26</v>
      </c>
      <c r="C21" s="22">
        <v>853251618290.76794</v>
      </c>
      <c r="D21" s="57">
        <v>0.69918374024153973</v>
      </c>
    </row>
    <row r="22" spans="1:4" ht="18.600000000000001" customHeight="1" thickTop="1" x14ac:dyDescent="0.3">
      <c r="A22" s="52" t="s">
        <v>78</v>
      </c>
      <c r="B22" s="11" t="s">
        <v>21</v>
      </c>
      <c r="C22" s="12">
        <v>152462230305.65091</v>
      </c>
      <c r="D22" s="53">
        <v>0.12493279842142131</v>
      </c>
    </row>
    <row r="23" spans="1:4" ht="18.600000000000001" customHeight="1" x14ac:dyDescent="0.3">
      <c r="A23" s="54" t="s">
        <v>79</v>
      </c>
      <c r="B23" s="17" t="s">
        <v>23</v>
      </c>
      <c r="C23" s="18">
        <v>108754658197.28691</v>
      </c>
      <c r="D23" s="55">
        <v>8.9117309662291005E-2</v>
      </c>
    </row>
    <row r="24" spans="1:4" ht="18.600000000000001" customHeight="1" x14ac:dyDescent="0.3">
      <c r="A24" s="52" t="s">
        <v>80</v>
      </c>
      <c r="B24" s="11" t="s">
        <v>24</v>
      </c>
      <c r="C24" s="12">
        <v>55435269976.723557</v>
      </c>
      <c r="D24" s="53">
        <v>4.5425567995133663E-2</v>
      </c>
    </row>
    <row r="25" spans="1:4" ht="18.600000000000001" customHeight="1" x14ac:dyDescent="0.3">
      <c r="A25" s="54" t="s">
        <v>81</v>
      </c>
      <c r="B25" s="17" t="s">
        <v>22</v>
      </c>
      <c r="C25" s="18">
        <v>30645399661.713345</v>
      </c>
      <c r="D25" s="55">
        <v>2.5111895128421331E-2</v>
      </c>
    </row>
    <row r="26" spans="1:4" ht="18.600000000000001" customHeight="1" x14ac:dyDescent="0.3">
      <c r="A26" s="52" t="s">
        <v>82</v>
      </c>
      <c r="B26" s="11" t="s">
        <v>25</v>
      </c>
      <c r="C26" s="12">
        <v>19804743691.920818</v>
      </c>
      <c r="D26" s="53">
        <v>1.6228688551192944E-2</v>
      </c>
    </row>
    <row r="27" spans="1:4" ht="18.600000000000001" customHeight="1" thickBot="1" x14ac:dyDescent="0.35">
      <c r="A27" s="56"/>
      <c r="B27" s="21" t="s">
        <v>27</v>
      </c>
      <c r="C27" s="22">
        <v>367102301833.29559</v>
      </c>
      <c r="D27" s="57">
        <v>0.30081625975846032</v>
      </c>
    </row>
    <row r="28" spans="1:4" ht="18.600000000000001" customHeight="1" thickTop="1" thickBot="1" x14ac:dyDescent="0.35">
      <c r="A28" s="58"/>
      <c r="B28" s="25" t="s">
        <v>28</v>
      </c>
      <c r="C28" s="26">
        <v>1220353920124.0635</v>
      </c>
      <c r="D28" s="59">
        <v>1</v>
      </c>
    </row>
    <row r="29" spans="1:4" ht="18.600000000000001" customHeight="1" thickTop="1" x14ac:dyDescent="0.3">
      <c r="A29" s="167" t="s">
        <v>112</v>
      </c>
      <c r="B29" s="167"/>
      <c r="C29" s="167"/>
      <c r="D29" s="167"/>
    </row>
    <row r="30" spans="1:4" ht="18" customHeight="1" x14ac:dyDescent="0.3"/>
    <row r="33" ht="17.25" x14ac:dyDescent="0.3"/>
  </sheetData>
  <sortState xmlns:xlrd2="http://schemas.microsoft.com/office/spreadsheetml/2017/richdata2" ref="B22:D26">
    <sortCondition descending="1" ref="D22"/>
  </sortState>
  <mergeCells count="3">
    <mergeCell ref="B2:C2"/>
    <mergeCell ref="A29:D29"/>
    <mergeCell ref="A1:D1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VBP</vt:lpstr>
      <vt:lpstr>VBP completo</vt:lpstr>
      <vt:lpstr>Laspeyres</vt:lpstr>
      <vt:lpstr>Variação</vt:lpstr>
      <vt:lpstr>VBP Completo Nominal</vt:lpstr>
      <vt:lpstr>Ranking 2022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Eliana Teles Bastos</cp:lastModifiedBy>
  <cp:lastPrinted>2021-01-29T22:39:21Z</cp:lastPrinted>
  <dcterms:created xsi:type="dcterms:W3CDTF">2001-05-31T12:19:52Z</dcterms:created>
  <dcterms:modified xsi:type="dcterms:W3CDTF">2022-08-11T19:01:51Z</dcterms:modified>
</cp:coreProperties>
</file>