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/>
  <mc:AlternateContent xmlns:mc="http://schemas.openxmlformats.org/markup-compatibility/2006">
    <mc:Choice Requires="x15">
      <x15ac:absPath xmlns:x15ac="http://schemas.microsoft.com/office/spreadsheetml/2010/11/ac" url="C:\Users\Elian\Documents\MAPA\2020\VBP\2020 vbp\VBP\VBP SITE\"/>
    </mc:Choice>
  </mc:AlternateContent>
  <xr:revisionPtr revIDLastSave="0" documentId="13_ncr:1_{7B998397-3DF4-4264-B88A-C2110CF7DDC9}" xr6:coauthVersionLast="45" xr6:coauthVersionMax="45" xr10:uidLastSave="{00000000-0000-0000-0000-000000000000}"/>
  <bookViews>
    <workbookView xWindow="-120" yWindow="-120" windowWidth="20730" windowHeight="11160" tabRatio="833" xr2:uid="{00000000-000D-0000-FFFF-FFFF00000000}"/>
  </bookViews>
  <sheets>
    <sheet name="VBP" sheetId="25" r:id="rId1"/>
    <sheet name="VBP completo" sheetId="26" r:id="rId2"/>
    <sheet name="Laspeyres" sheetId="23" r:id="rId3"/>
    <sheet name="Variação" sheetId="16" r:id="rId4"/>
  </sheet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<sst xmlns="http://schemas.openxmlformats.org/spreadsheetml/2006/main" count="348" uniqueCount="106">
  <si>
    <t>Banana</t>
  </si>
  <si>
    <t>Cacau</t>
  </si>
  <si>
    <t>Feijão</t>
  </si>
  <si>
    <t>Laranja</t>
  </si>
  <si>
    <t>Mamona</t>
  </si>
  <si>
    <t>Mandioca</t>
  </si>
  <si>
    <t>Milho</t>
  </si>
  <si>
    <t>Soja</t>
  </si>
  <si>
    <t>Trigo</t>
  </si>
  <si>
    <t>Algodão herbáceo (em caroço)</t>
  </si>
  <si>
    <t>LAVOURAS (em Kg)</t>
  </si>
  <si>
    <t>LAVOURAS</t>
  </si>
  <si>
    <t>Amendoim (em casca)</t>
  </si>
  <si>
    <t>Arroz (em casca)</t>
  </si>
  <si>
    <t>Batata - inglesa</t>
  </si>
  <si>
    <t>Cebola</t>
  </si>
  <si>
    <t>Feijão (em grão)</t>
  </si>
  <si>
    <t>Fumo (em folha)</t>
  </si>
  <si>
    <t>Mamona (baga)</t>
  </si>
  <si>
    <t>Milho (em grão)</t>
  </si>
  <si>
    <t>Pimenta-do-reino</t>
  </si>
  <si>
    <t>Soja (em grão)</t>
  </si>
  <si>
    <t>Tomate</t>
  </si>
  <si>
    <t>Trigo (em grão)</t>
  </si>
  <si>
    <t>Uva</t>
  </si>
  <si>
    <t>Valores em R$*</t>
  </si>
  <si>
    <t>-</t>
  </si>
  <si>
    <t>Café (em grão)</t>
  </si>
  <si>
    <t>Cana-de-açúcar</t>
  </si>
  <si>
    <t>Maçã</t>
  </si>
  <si>
    <t>Bovinos</t>
  </si>
  <si>
    <t>Suínos</t>
  </si>
  <si>
    <t>Frango</t>
  </si>
  <si>
    <t>Leite</t>
  </si>
  <si>
    <t>Ovos</t>
  </si>
  <si>
    <t>TOTAL LAVOURAS</t>
  </si>
  <si>
    <t>TOTAL PECUÁRIA</t>
  </si>
  <si>
    <t>VBP TOTAL</t>
  </si>
  <si>
    <t>VALOR BRUTO DA PRODUÇÃO - LAVOURAS E PECUÁRIA - BRASIL</t>
  </si>
  <si>
    <t>2013</t>
  </si>
  <si>
    <t>2014</t>
  </si>
  <si>
    <t>Algodão herbáceo</t>
  </si>
  <si>
    <t>Amendoim</t>
  </si>
  <si>
    <t>Arroz</t>
  </si>
  <si>
    <t>Café</t>
  </si>
  <si>
    <t>Fumo</t>
  </si>
  <si>
    <t>1989</t>
  </si>
  <si>
    <t>1990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</si>
  <si>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</si>
  <si>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</si>
  <si>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</si>
  <si>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</si>
  <si>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</si>
  <si>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</si>
  <si>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</si>
  <si>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</si>
  <si>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</si>
  <si>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</si>
  <si>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</si>
  <si>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</si>
  <si>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</si>
  <si>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</si>
  <si>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</si>
  <si>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</si>
  <si>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</si>
  <si>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</si>
  <si>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</si>
  <si>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</si>
  <si>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</si>
  <si>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</si>
  <si>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2015</t>
  </si>
  <si>
    <t>Gráficos</t>
  </si>
  <si>
    <t>Evolução do Produto de Lavouras</t>
  </si>
  <si>
    <t>( Índice de Laspeyres)</t>
  </si>
  <si>
    <t>Indice de Prod. base 1990</t>
  </si>
  <si>
    <t>variação anual</t>
  </si>
  <si>
    <t>Nota: Os preços utilizados são do Censo Agropecuário 1995/96</t>
  </si>
  <si>
    <t>Ano</t>
  </si>
  <si>
    <t>Variação Percentual (%)</t>
  </si>
  <si>
    <t>Valores em bilhões R$*</t>
  </si>
  <si>
    <t>VALOR BRUTO DA PRODUÇÃO - PRINCIPAIS PRODUTOS AGROPECUÁRIOS - BRASIL</t>
  </si>
  <si>
    <t>Últimos 6 meses - Valores em R$*</t>
  </si>
  <si>
    <t>2016</t>
  </si>
  <si>
    <t>2017</t>
  </si>
  <si>
    <t>CONAB para: Algodão herbáceo, Amendoim, Arroz, Banana, Batata – inglesa, Cacau, Cana-de-açúcar, Cebola, Feijão, Fumo, Laranja, Mamona, Mandioca, Milho, Pimenta-do-reino, Soja, Tomate, Uva, Bovinos, Suínos, Leite, Ovos; Cepea/ESALQ/USP para: Café, Maçã, Trigo e Frango; Café refere-se ao café arábica tipo 6, bebida dura para melhor e café robusta tipo 6, peneira 13 acima, com 86 defeitos; maçã refere-se a maçã gala nacional.</t>
  </si>
  <si>
    <t>OBS: Devido a descontinuidade da informação pela FGV-FGVDados, comunicado da FGV em 24/04/2017, foram usados preços da FGV até dez/2016. A partir desta data os produtos, que antes eram informados pela FGV, passaram a ser substituídos pelos preços da Conab.</t>
  </si>
  <si>
    <t>Nota: a partir de dezembro de 2015 preços de laranja retroativo a 2012 e frango retroativo a 2005, foram alterados para Conab e Cepea respectivamente. Para cacau, a partir de abril/2017, retroativo à jan/2016 foi alterado para Conab.</t>
  </si>
  <si>
    <t>2018</t>
  </si>
  <si>
    <t>Devido a descontinuidade da informação de produção pelo LSPA/IBGE, fonte desta informação, as séries de cebola, maçã e pimenta do reino finalizam-se em 2017.</t>
  </si>
  <si>
    <t>2020**</t>
  </si>
  <si>
    <t>2019</t>
  </si>
  <si>
    <t>variação % 2019/2020</t>
  </si>
  <si>
    <t>variação % 2018/2019</t>
  </si>
  <si>
    <t>out/nov</t>
  </si>
  <si>
    <t>nov/dez</t>
  </si>
  <si>
    <t>dez/jan</t>
  </si>
  <si>
    <t>jan/fev</t>
  </si>
  <si>
    <t>fev/mar</t>
  </si>
  <si>
    <t>Elaboração: CGAPI/DCI/SPA/MAPA.</t>
  </si>
  <si>
    <t>Fonte dos dados brutos: FGV e IBGE; Elaboração: CGAPI/DCI/SPA/MAPA</t>
  </si>
  <si>
    <t>Fonte Produção: Lavouras: IBGE - Levantamento Sistemático da Produção Agrícola - LSPA, março/2020; Pecuária: IBGE - Pesquisa Trimestral do Abate de Animais; Pesquisa Trimestral do Leite, Produção de Ovos de Galinha. Considerou-se para o ano em curso a produção dos últimos 4 trimestres.</t>
  </si>
  <si>
    <t>Fonte Preços: Cepea/Esalq/USP, CONAB e FGV/FGVDados; Preços Recebidos pelos Produtores média anual para os anos fechados, para 2020 preços médios de janeiro a março.</t>
  </si>
  <si>
    <t xml:space="preserve">* Valores deflacionados pelo IGP-DI da FGV - março/2020. </t>
  </si>
  <si>
    <t>Fonte Preços: Cepea/Esalq/USP, CONAB e FGV/FGVDados; Preços Recebidos pelos Produtores média anual para os anos fechados e para 2019, preços médios de janeiro a março.</t>
  </si>
  <si>
    <t>* As informações de produção referem-se ao LSPA de março/2020</t>
  </si>
  <si>
    <t>Fonte Produção: Lavouras: IBGE - Levantamento Sistemático da Produção Agrícola - LSPA, outubro/2018 a março/2020; Pecuária: IBGE - Pesquisa Trimestral do Abate de Animais; Pesquisa Trimestral do Leite, Produção de Ovos de Galinha. Considerou-se para o ano em curso a produção dos últimos 4 trimestres.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</si>
</sst>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42" x14ac:knownFonts="1">
    <font>
      <sz val="10"/>
      <name val="Arial"/>
    </font>
    <font>
      <sz val="10"/>
      <name val="Arial"/>
      <family val="2"/>
    </font>
    <font>
      <sz val="8"/>
      <name val="Calibri"/>
      <family val="2"/>
      <scheme val="minor"/>
    </font>
    <font>
      <sz val="10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b/>
      <sz val="10"/>
      <color theme="0"/>
      <name val="Calibri"/>
      <family val="2"/>
      <scheme val="minor"/>
    </font>
    <font>
      <sz val="10"/>
      <name val="Calibri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2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</font>
    <font>
      <u/>
      <sz val="10"/>
      <name val="Calibri"/>
      <family val="2"/>
    </font>
    <font>
      <b/>
      <sz val="12"/>
      <name val="Calibri"/>
      <family val="2"/>
      <scheme val="minor"/>
    </font>
    <font>
      <sz val="8"/>
      <name val="Calibri"/>
      <family val="2"/>
      <scheme val="minor"/>
    </font>
    <font>
      <sz val="12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0"/>
      <name val="Calibri"/>
      <family val="2"/>
    </font>
    <font>
      <sz val="10"/>
      <name val="Arial"/>
      <family val="2"/>
    </font>
    <font>
      <u/>
      <sz val="10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/>
        <bgColor theme="6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theme="9"/>
        <bgColor theme="9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9" tint="0.79998168889431442"/>
        <bgColor theme="9" tint="0.79998168889431442"/>
      </patternFill>
    </fill>
  </fills>
  <borders count="4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theme="6" tint="0.39997558519241921"/>
      </right>
      <top style="thin">
        <color theme="6" tint="0.39997558519241921"/>
      </top>
      <bottom style="thin">
        <color theme="6" tint="0.39997558519241921"/>
      </bottom>
      <diagonal/>
    </border>
    <border>
      <left style="thin">
        <color indexed="64"/>
      </left>
      <right/>
      <top style="thin">
        <color theme="6" tint="0.39997558519241921"/>
      </top>
      <bottom style="thin">
        <color theme="6" tint="0.39997558519241921"/>
      </bottom>
      <diagonal/>
    </border>
    <border>
      <left style="thin">
        <color theme="6" tint="0.39997558519241921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theme="6" tint="0.39997558519241921"/>
      </right>
      <top style="thin">
        <color indexed="64"/>
      </top>
      <bottom style="double">
        <color indexed="64"/>
      </bottom>
      <diagonal/>
    </border>
    <border>
      <left style="thin">
        <color theme="6" tint="0.39997558519241921"/>
      </left>
      <right/>
      <top style="thin">
        <color theme="6" tint="0.39997558519241921"/>
      </top>
      <bottom style="thin">
        <color theme="6" tint="0.39997558519241921"/>
      </bottom>
      <diagonal/>
    </border>
    <border>
      <left/>
      <right/>
      <top style="thin">
        <color theme="6" tint="0.39997558519241921"/>
      </top>
      <bottom style="thin">
        <color theme="6" tint="0.39997558519241921"/>
      </bottom>
      <diagonal/>
    </border>
    <border>
      <left/>
      <right style="thin">
        <color theme="6" tint="0.39997558519241921"/>
      </right>
      <top style="thin">
        <color indexed="64"/>
      </top>
      <bottom style="double">
        <color indexed="64"/>
      </bottom>
      <diagonal/>
    </border>
    <border>
      <left/>
      <right style="thin">
        <color theme="6" tint="0.39997558519241921"/>
      </right>
      <top style="thin">
        <color theme="6" tint="0.39997558519241921"/>
      </top>
      <bottom style="thin">
        <color theme="6" tint="0.39997558519241921"/>
      </bottom>
      <diagonal/>
    </border>
    <border>
      <left/>
      <right style="thin">
        <color theme="0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double">
        <color indexed="64"/>
      </bottom>
      <diagonal/>
    </border>
    <border>
      <left style="thin">
        <color theme="0"/>
      </left>
      <right/>
      <top style="thin">
        <color indexed="64"/>
      </top>
      <bottom style="double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double">
        <color indexed="64"/>
      </bottom>
      <diagonal/>
    </border>
    <border>
      <left style="thin">
        <color indexed="22"/>
      </left>
      <right/>
      <top style="thin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double">
        <color indexed="64"/>
      </top>
      <bottom style="double">
        <color indexed="64"/>
      </bottom>
      <diagonal/>
    </border>
    <border>
      <left style="thin">
        <color indexed="22"/>
      </left>
      <right/>
      <top style="double">
        <color indexed="64"/>
      </top>
      <bottom style="double">
        <color indexed="64"/>
      </bottom>
      <diagonal/>
    </border>
    <border>
      <left style="thin">
        <color indexed="22"/>
      </left>
      <right style="thin">
        <color theme="0"/>
      </right>
      <top style="thin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thin">
        <color theme="0"/>
      </top>
      <bottom style="thin">
        <color theme="0"/>
      </bottom>
      <diagonal/>
    </border>
    <border>
      <left style="thin">
        <color indexed="22"/>
      </left>
      <right style="thin">
        <color indexed="22"/>
      </right>
      <top style="double">
        <color indexed="64"/>
      </top>
      <bottom style="thin">
        <color theme="0"/>
      </bottom>
      <diagonal/>
    </border>
    <border>
      <left style="thin">
        <color indexed="22"/>
      </left>
      <right style="thin">
        <color theme="0"/>
      </right>
      <top style="double">
        <color indexed="64"/>
      </top>
      <bottom style="thin">
        <color theme="0"/>
      </bottom>
      <diagonal/>
    </border>
    <border>
      <left style="thin">
        <color theme="0"/>
      </left>
      <right/>
      <top style="double">
        <color indexed="64"/>
      </top>
      <bottom style="thin">
        <color theme="0"/>
      </bottom>
      <diagonal/>
    </border>
    <border>
      <left style="thin">
        <color indexed="22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22"/>
      </left>
      <right style="thin">
        <color theme="0"/>
      </right>
      <top style="double">
        <color indexed="64"/>
      </top>
      <bottom style="double">
        <color indexed="64"/>
      </bottom>
      <diagonal/>
    </border>
    <border>
      <left style="thin">
        <color theme="0"/>
      </left>
      <right/>
      <top style="double">
        <color indexed="64"/>
      </top>
      <bottom style="double">
        <color indexed="64"/>
      </bottom>
      <diagonal/>
    </border>
    <border>
      <left style="thin">
        <color indexed="22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22"/>
      </right>
      <top style="double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22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22"/>
      </right>
      <top style="double">
        <color indexed="64"/>
      </top>
      <bottom style="double">
        <color indexed="64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4">
    <xf numFmtId="0" fontId="0" fillId="0" borderId="0"/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168">
    <xf numFmtId="0" fontId="0" fillId="0" borderId="0" xfId="0"/>
    <xf numFmtId="0" fontId="3" fillId="0" borderId="0" xfId="0" applyFont="1" applyFill="1"/>
    <xf numFmtId="0" fontId="3" fillId="0" borderId="0" xfId="0" applyFont="1" applyFill="1" applyAlignment="1">
      <alignment horizontal="centerContinuous" wrapText="1"/>
    </xf>
    <xf numFmtId="0" fontId="2" fillId="0" borderId="0" xfId="0" applyFont="1" applyFill="1"/>
    <xf numFmtId="0" fontId="5" fillId="7" borderId="17" xfId="0" applyNumberFormat="1" applyFont="1" applyFill="1" applyBorder="1" applyAlignment="1">
      <alignment horizontal="center"/>
    </xf>
    <xf numFmtId="4" fontId="6" fillId="7" borderId="18" xfId="0" applyNumberFormat="1" applyFont="1" applyFill="1" applyBorder="1" applyAlignment="1">
      <alignment horizontal="center"/>
    </xf>
    <xf numFmtId="4" fontId="6" fillId="7" borderId="19" xfId="0" applyNumberFormat="1" applyFont="1" applyFill="1" applyBorder="1" applyAlignment="1">
      <alignment horizontal="center"/>
    </xf>
    <xf numFmtId="0" fontId="5" fillId="6" borderId="17" xfId="0" applyNumberFormat="1" applyFont="1" applyFill="1" applyBorder="1" applyAlignment="1">
      <alignment horizontal="center"/>
    </xf>
    <xf numFmtId="4" fontId="6" fillId="6" borderId="18" xfId="0" applyNumberFormat="1" applyFont="1" applyFill="1" applyBorder="1" applyAlignment="1">
      <alignment horizontal="center"/>
    </xf>
    <xf numFmtId="4" fontId="6" fillId="6" borderId="19" xfId="0" applyNumberFormat="1" applyFont="1" applyFill="1" applyBorder="1" applyAlignment="1">
      <alignment horizontal="center"/>
    </xf>
    <xf numFmtId="0" fontId="5" fillId="6" borderId="17" xfId="0" applyFont="1" applyFill="1" applyBorder="1" applyAlignment="1">
      <alignment horizontal="center"/>
    </xf>
    <xf numFmtId="0" fontId="5" fillId="7" borderId="17" xfId="0" applyFont="1" applyFill="1" applyBorder="1" applyAlignment="1">
      <alignment horizontal="center"/>
    </xf>
    <xf numFmtId="0" fontId="5" fillId="6" borderId="20" xfId="0" applyNumberFormat="1" applyFont="1" applyFill="1" applyBorder="1" applyAlignment="1">
      <alignment horizontal="center"/>
    </xf>
    <xf numFmtId="4" fontId="6" fillId="6" borderId="21" xfId="0" applyNumberFormat="1" applyFont="1" applyFill="1" applyBorder="1" applyAlignment="1">
      <alignment horizontal="center"/>
    </xf>
    <xf numFmtId="4" fontId="6" fillId="6" borderId="22" xfId="0" applyNumberFormat="1" applyFont="1" applyFill="1" applyBorder="1" applyAlignment="1">
      <alignment horizontal="center"/>
    </xf>
    <xf numFmtId="0" fontId="3" fillId="0" borderId="0" xfId="0" applyFont="1"/>
    <xf numFmtId="0" fontId="5" fillId="7" borderId="14" xfId="0" applyNumberFormat="1" applyFont="1" applyFill="1" applyBorder="1" applyAlignment="1">
      <alignment horizontal="center" vertical="center" wrapText="1"/>
    </xf>
    <xf numFmtId="4" fontId="5" fillId="7" borderId="15" xfId="0" applyNumberFormat="1" applyFont="1" applyFill="1" applyBorder="1" applyAlignment="1">
      <alignment horizontal="center" vertical="center" wrapText="1"/>
    </xf>
    <xf numFmtId="4" fontId="5" fillId="7" borderId="16" xfId="0" applyNumberFormat="1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Continuous"/>
    </xf>
    <xf numFmtId="0" fontId="10" fillId="0" borderId="0" xfId="0" applyFont="1" applyAlignment="1">
      <alignment horizontal="centerContinuous"/>
    </xf>
    <xf numFmtId="10" fontId="11" fillId="0" borderId="0" xfId="1" applyNumberFormat="1" applyFont="1"/>
    <xf numFmtId="0" fontId="11" fillId="0" borderId="0" xfId="0" applyFont="1"/>
    <xf numFmtId="0" fontId="12" fillId="4" borderId="8" xfId="0" applyFont="1" applyFill="1" applyBorder="1" applyAlignment="1">
      <alignment horizontal="center" vertical="center"/>
    </xf>
    <xf numFmtId="49" fontId="12" fillId="4" borderId="3" xfId="0" applyNumberFormat="1" applyFont="1" applyFill="1" applyBorder="1" applyAlignment="1">
      <alignment horizontal="center" vertical="center"/>
    </xf>
    <xf numFmtId="49" fontId="12" fillId="4" borderId="12" xfId="0" applyNumberFormat="1" applyFont="1" applyFill="1" applyBorder="1" applyAlignment="1">
      <alignment horizontal="center" vertical="center"/>
    </xf>
    <xf numFmtId="10" fontId="13" fillId="0" borderId="0" xfId="1" applyNumberFormat="1" applyFont="1" applyBorder="1" applyAlignment="1">
      <alignment horizontal="center" vertical="center"/>
    </xf>
    <xf numFmtId="0" fontId="13" fillId="0" borderId="0" xfId="0" applyFont="1" applyBorder="1" applyAlignment="1">
      <alignment horizontal="left"/>
    </xf>
    <xf numFmtId="0" fontId="14" fillId="5" borderId="10" xfId="0" applyFont="1" applyFill="1" applyBorder="1"/>
    <xf numFmtId="4" fontId="14" fillId="5" borderId="11" xfId="0" applyNumberFormat="1" applyFont="1" applyFill="1" applyBorder="1"/>
    <xf numFmtId="4" fontId="14" fillId="5" borderId="13" xfId="0" applyNumberFormat="1" applyFont="1" applyFill="1" applyBorder="1"/>
    <xf numFmtId="10" fontId="15" fillId="0" borderId="0" xfId="1" applyNumberFormat="1" applyFont="1" applyBorder="1" applyAlignment="1">
      <alignment horizontal="center"/>
    </xf>
    <xf numFmtId="0" fontId="15" fillId="0" borderId="0" xfId="0" applyFont="1" applyBorder="1" applyAlignment="1">
      <alignment horizontal="left"/>
    </xf>
    <xf numFmtId="0" fontId="14" fillId="0" borderId="10" xfId="0" applyFont="1" applyBorder="1"/>
    <xf numFmtId="4" fontId="14" fillId="0" borderId="11" xfId="0" applyNumberFormat="1" applyFont="1" applyBorder="1"/>
    <xf numFmtId="4" fontId="14" fillId="0" borderId="13" xfId="0" applyNumberFormat="1" applyFont="1" applyBorder="1"/>
    <xf numFmtId="0" fontId="16" fillId="0" borderId="8" xfId="0" applyFont="1" applyBorder="1"/>
    <xf numFmtId="4" fontId="16" fillId="0" borderId="3" xfId="0" applyNumberFormat="1" applyFont="1" applyBorder="1"/>
    <xf numFmtId="4" fontId="16" fillId="0" borderId="12" xfId="0" applyNumberFormat="1" applyFont="1" applyBorder="1"/>
    <xf numFmtId="0" fontId="16" fillId="5" borderId="8" xfId="0" applyFont="1" applyFill="1" applyBorder="1"/>
    <xf numFmtId="4" fontId="16" fillId="5" borderId="3" xfId="0" applyNumberFormat="1" applyFont="1" applyFill="1" applyBorder="1"/>
    <xf numFmtId="4" fontId="16" fillId="5" borderId="12" xfId="0" applyNumberFormat="1" applyFont="1" applyFill="1" applyBorder="1"/>
    <xf numFmtId="10" fontId="17" fillId="0" borderId="0" xfId="1" applyNumberFormat="1" applyFont="1"/>
    <xf numFmtId="0" fontId="17" fillId="0" borderId="0" xfId="0" applyFont="1"/>
    <xf numFmtId="10" fontId="18" fillId="0" borderId="0" xfId="1" applyNumberFormat="1" applyFont="1"/>
    <xf numFmtId="0" fontId="18" fillId="0" borderId="0" xfId="0" applyFont="1"/>
    <xf numFmtId="49" fontId="8" fillId="4" borderId="12" xfId="0" applyNumberFormat="1" applyFont="1" applyFill="1" applyBorder="1" applyAlignment="1">
      <alignment horizontal="center" vertical="center"/>
    </xf>
    <xf numFmtId="0" fontId="20" fillId="0" borderId="0" xfId="0" applyFont="1"/>
    <xf numFmtId="0" fontId="21" fillId="0" borderId="0" xfId="0" applyFont="1"/>
    <xf numFmtId="0" fontId="23" fillId="0" borderId="0" xfId="0" applyFont="1"/>
    <xf numFmtId="0" fontId="23" fillId="0" borderId="0" xfId="0" applyFont="1" applyAlignment="1">
      <alignment horizontal="right"/>
    </xf>
    <xf numFmtId="0" fontId="24" fillId="4" borderId="8" xfId="0" applyFont="1" applyFill="1" applyBorder="1" applyAlignment="1">
      <alignment horizontal="center" vertical="center"/>
    </xf>
    <xf numFmtId="0" fontId="24" fillId="4" borderId="3" xfId="0" applyFont="1" applyFill="1" applyBorder="1" applyAlignment="1">
      <alignment horizontal="center" vertical="center"/>
    </xf>
    <xf numFmtId="0" fontId="24" fillId="4" borderId="2" xfId="0" applyFont="1" applyFill="1" applyBorder="1" applyAlignment="1">
      <alignment horizontal="center" vertical="center" wrapText="1"/>
    </xf>
    <xf numFmtId="0" fontId="24" fillId="4" borderId="9" xfId="0" applyFont="1" applyFill="1" applyBorder="1" applyAlignment="1">
      <alignment horizontal="center" vertical="center"/>
    </xf>
    <xf numFmtId="0" fontId="25" fillId="0" borderId="0" xfId="0" applyFont="1" applyBorder="1" applyAlignment="1">
      <alignment horizontal="left"/>
    </xf>
    <xf numFmtId="0" fontId="26" fillId="5" borderId="10" xfId="0" applyFont="1" applyFill="1" applyBorder="1"/>
    <xf numFmtId="3" fontId="26" fillId="5" borderId="11" xfId="0" applyNumberFormat="1" applyFont="1" applyFill="1" applyBorder="1"/>
    <xf numFmtId="164" fontId="26" fillId="5" borderId="7" xfId="0" applyNumberFormat="1" applyFont="1" applyFill="1" applyBorder="1" applyAlignment="1">
      <alignment horizontal="center"/>
    </xf>
    <xf numFmtId="3" fontId="26" fillId="5" borderId="6" xfId="0" applyNumberFormat="1" applyFont="1" applyFill="1" applyBorder="1"/>
    <xf numFmtId="0" fontId="20" fillId="0" borderId="0" xfId="0" applyFont="1" applyBorder="1"/>
    <xf numFmtId="0" fontId="20" fillId="0" borderId="0" xfId="0" applyFont="1" applyBorder="1" applyAlignment="1">
      <alignment horizontal="left"/>
    </xf>
    <xf numFmtId="0" fontId="26" fillId="0" borderId="10" xfId="0" applyFont="1" applyBorder="1"/>
    <xf numFmtId="3" fontId="26" fillId="0" borderId="11" xfId="0" applyNumberFormat="1" applyFont="1" applyBorder="1"/>
    <xf numFmtId="164" fontId="26" fillId="0" borderId="7" xfId="0" applyNumberFormat="1" applyFont="1" applyBorder="1" applyAlignment="1">
      <alignment horizontal="center"/>
    </xf>
    <xf numFmtId="3" fontId="26" fillId="0" borderId="6" xfId="0" applyNumberFormat="1" applyFont="1" applyBorder="1"/>
    <xf numFmtId="0" fontId="27" fillId="2" borderId="8" xfId="0" applyFont="1" applyFill="1" applyBorder="1"/>
    <xf numFmtId="3" fontId="27" fillId="2" borderId="3" xfId="0" applyNumberFormat="1" applyFont="1" applyFill="1" applyBorder="1"/>
    <xf numFmtId="164" fontId="26" fillId="2" borderId="2" xfId="0" applyNumberFormat="1" applyFont="1" applyFill="1" applyBorder="1" applyAlignment="1">
      <alignment horizontal="center"/>
    </xf>
    <xf numFmtId="3" fontId="27" fillId="2" borderId="9" xfId="0" applyNumberFormat="1" applyFont="1" applyFill="1" applyBorder="1"/>
    <xf numFmtId="0" fontId="27" fillId="3" borderId="8" xfId="0" applyFont="1" applyFill="1" applyBorder="1"/>
    <xf numFmtId="3" fontId="27" fillId="3" borderId="3" xfId="0" applyNumberFormat="1" applyFont="1" applyFill="1" applyBorder="1"/>
    <xf numFmtId="164" fontId="26" fillId="3" borderId="2" xfId="0" applyNumberFormat="1" applyFont="1" applyFill="1" applyBorder="1" applyAlignment="1">
      <alignment horizontal="center"/>
    </xf>
    <xf numFmtId="3" fontId="27" fillId="3" borderId="9" xfId="0" applyNumberFormat="1" applyFont="1" applyFill="1" applyBorder="1"/>
    <xf numFmtId="0" fontId="28" fillId="0" borderId="0" xfId="0" applyFont="1" applyAlignment="1">
      <alignment horizontal="left" wrapText="1"/>
    </xf>
    <xf numFmtId="0" fontId="29" fillId="0" borderId="0" xfId="0" applyFont="1" applyAlignment="1">
      <alignment horizontal="left" vertical="center" wrapText="1"/>
    </xf>
    <xf numFmtId="3" fontId="21" fillId="0" borderId="0" xfId="0" applyNumberFormat="1" applyFont="1"/>
    <xf numFmtId="0" fontId="29" fillId="0" borderId="0" xfId="0" applyFont="1" applyAlignment="1">
      <alignment horizontal="left" vertical="center" wrapText="1"/>
    </xf>
    <xf numFmtId="0" fontId="32" fillId="0" borderId="0" xfId="0" applyFont="1" applyFill="1"/>
    <xf numFmtId="0" fontId="33" fillId="0" borderId="0" xfId="0" applyFont="1" applyFill="1"/>
    <xf numFmtId="0" fontId="34" fillId="8" borderId="3" xfId="0" applyFont="1" applyFill="1" applyBorder="1" applyAlignment="1">
      <alignment horizontal="center" vertical="center"/>
    </xf>
    <xf numFmtId="17" fontId="34" fillId="8" borderId="36" xfId="0" applyNumberFormat="1" applyFont="1" applyFill="1" applyBorder="1" applyAlignment="1">
      <alignment horizontal="center" vertical="center"/>
    </xf>
    <xf numFmtId="17" fontId="34" fillId="8" borderId="23" xfId="0" applyNumberFormat="1" applyFont="1" applyFill="1" applyBorder="1" applyAlignment="1">
      <alignment horizontal="center" vertical="center"/>
    </xf>
    <xf numFmtId="17" fontId="34" fillId="8" borderId="24" xfId="0" applyNumberFormat="1" applyFont="1" applyFill="1" applyBorder="1" applyAlignment="1">
      <alignment horizontal="center" vertical="center"/>
    </xf>
    <xf numFmtId="17" fontId="34" fillId="8" borderId="27" xfId="0" applyNumberFormat="1" applyFont="1" applyFill="1" applyBorder="1" applyAlignment="1">
      <alignment horizontal="center" vertical="center"/>
    </xf>
    <xf numFmtId="0" fontId="35" fillId="0" borderId="0" xfId="0" applyFont="1" applyFill="1" applyBorder="1" applyAlignment="1">
      <alignment horizontal="left"/>
    </xf>
    <xf numFmtId="0" fontId="36" fillId="9" borderId="40" xfId="0" applyFont="1" applyFill="1" applyBorder="1"/>
    <xf numFmtId="3" fontId="36" fillId="9" borderId="38" xfId="0" applyNumberFormat="1" applyFont="1" applyFill="1" applyBorder="1" applyAlignment="1">
      <alignment horizontal="right"/>
    </xf>
    <xf numFmtId="3" fontId="36" fillId="9" borderId="28" xfId="0" applyNumberFormat="1" applyFont="1" applyFill="1" applyBorder="1" applyAlignment="1">
      <alignment horizontal="right"/>
    </xf>
    <xf numFmtId="3" fontId="36" fillId="9" borderId="35" xfId="0" applyNumberFormat="1" applyFont="1" applyFill="1" applyBorder="1" applyAlignment="1">
      <alignment horizontal="right"/>
    </xf>
    <xf numFmtId="4" fontId="36" fillId="9" borderId="37" xfId="0" applyNumberFormat="1" applyFont="1" applyFill="1" applyBorder="1" applyAlignment="1">
      <alignment horizontal="center"/>
    </xf>
    <xf numFmtId="4" fontId="36" fillId="9" borderId="29" xfId="0" applyNumberFormat="1" applyFont="1" applyFill="1" applyBorder="1" applyAlignment="1">
      <alignment horizontal="center"/>
    </xf>
    <xf numFmtId="4" fontId="36" fillId="9" borderId="30" xfId="0" applyNumberFormat="1" applyFont="1" applyFill="1" applyBorder="1" applyAlignment="1">
      <alignment horizontal="center"/>
    </xf>
    <xf numFmtId="4" fontId="36" fillId="9" borderId="31" xfId="0" applyNumberFormat="1" applyFont="1" applyFill="1" applyBorder="1" applyAlignment="1">
      <alignment horizontal="center"/>
    </xf>
    <xf numFmtId="0" fontId="37" fillId="0" borderId="0" xfId="0" applyFont="1" applyFill="1" applyBorder="1" applyAlignment="1">
      <alignment horizontal="left"/>
    </xf>
    <xf numFmtId="0" fontId="36" fillId="10" borderId="40" xfId="0" applyFont="1" applyFill="1" applyBorder="1"/>
    <xf numFmtId="3" fontId="36" fillId="10" borderId="38" xfId="0" applyNumberFormat="1" applyFont="1" applyFill="1" applyBorder="1" applyAlignment="1">
      <alignment horizontal="right"/>
    </xf>
    <xf numFmtId="3" fontId="36" fillId="10" borderId="28" xfId="0" applyNumberFormat="1" applyFont="1" applyFill="1" applyBorder="1" applyAlignment="1">
      <alignment horizontal="right"/>
    </xf>
    <xf numFmtId="3" fontId="36" fillId="10" borderId="35" xfId="0" applyNumberFormat="1" applyFont="1" applyFill="1" applyBorder="1" applyAlignment="1">
      <alignment horizontal="right"/>
    </xf>
    <xf numFmtId="4" fontId="36" fillId="10" borderId="38" xfId="0" applyNumberFormat="1" applyFont="1" applyFill="1" applyBorder="1" applyAlignment="1">
      <alignment horizontal="center"/>
    </xf>
    <xf numFmtId="4" fontId="36" fillId="10" borderId="28" xfId="0" applyNumberFormat="1" applyFont="1" applyFill="1" applyBorder="1" applyAlignment="1">
      <alignment horizontal="center"/>
    </xf>
    <xf numFmtId="4" fontId="36" fillId="10" borderId="32" xfId="0" applyNumberFormat="1" applyFont="1" applyFill="1" applyBorder="1" applyAlignment="1">
      <alignment horizontal="center"/>
    </xf>
    <xf numFmtId="4" fontId="36" fillId="10" borderId="19" xfId="0" applyNumberFormat="1" applyFont="1" applyFill="1" applyBorder="1" applyAlignment="1">
      <alignment horizontal="center"/>
    </xf>
    <xf numFmtId="4" fontId="36" fillId="9" borderId="38" xfId="0" applyNumberFormat="1" applyFont="1" applyFill="1" applyBorder="1" applyAlignment="1">
      <alignment horizontal="center"/>
    </xf>
    <xf numFmtId="4" fontId="36" fillId="9" borderId="28" xfId="0" applyNumberFormat="1" applyFont="1" applyFill="1" applyBorder="1" applyAlignment="1">
      <alignment horizontal="center"/>
    </xf>
    <xf numFmtId="4" fontId="36" fillId="9" borderId="32" xfId="0" applyNumberFormat="1" applyFont="1" applyFill="1" applyBorder="1" applyAlignment="1">
      <alignment horizontal="center"/>
    </xf>
    <xf numFmtId="4" fontId="36" fillId="9" borderId="19" xfId="0" applyNumberFormat="1" applyFont="1" applyFill="1" applyBorder="1" applyAlignment="1">
      <alignment horizontal="center"/>
    </xf>
    <xf numFmtId="3" fontId="36" fillId="10" borderId="38" xfId="0" applyNumberFormat="1" applyFont="1" applyFill="1" applyBorder="1" applyAlignment="1">
      <alignment horizontal="center"/>
    </xf>
    <xf numFmtId="3" fontId="36" fillId="10" borderId="28" xfId="0" applyNumberFormat="1" applyFont="1" applyFill="1" applyBorder="1" applyAlignment="1">
      <alignment horizontal="center"/>
    </xf>
    <xf numFmtId="3" fontId="36" fillId="9" borderId="28" xfId="0" applyNumberFormat="1" applyFont="1" applyFill="1" applyBorder="1" applyAlignment="1">
      <alignment horizontal="center"/>
    </xf>
    <xf numFmtId="3" fontId="36" fillId="9" borderId="35" xfId="0" applyNumberFormat="1" applyFont="1" applyFill="1" applyBorder="1" applyAlignment="1">
      <alignment horizontal="center"/>
    </xf>
    <xf numFmtId="3" fontId="36" fillId="9" borderId="38" xfId="0" applyNumberFormat="1" applyFont="1" applyFill="1" applyBorder="1" applyAlignment="1">
      <alignment horizontal="center"/>
    </xf>
    <xf numFmtId="3" fontId="36" fillId="10" borderId="35" xfId="0" applyNumberFormat="1" applyFont="1" applyFill="1" applyBorder="1" applyAlignment="1">
      <alignment horizontal="center"/>
    </xf>
    <xf numFmtId="0" fontId="38" fillId="10" borderId="3" xfId="0" applyFont="1" applyFill="1" applyBorder="1"/>
    <xf numFmtId="3" fontId="38" fillId="10" borderId="36" xfId="0" applyNumberFormat="1" applyFont="1" applyFill="1" applyBorder="1"/>
    <xf numFmtId="3" fontId="38" fillId="10" borderId="23" xfId="0" applyNumberFormat="1" applyFont="1" applyFill="1" applyBorder="1"/>
    <xf numFmtId="3" fontId="38" fillId="10" borderId="24" xfId="0" applyNumberFormat="1" applyFont="1" applyFill="1" applyBorder="1"/>
    <xf numFmtId="4" fontId="38" fillId="10" borderId="36" xfId="0" applyNumberFormat="1" applyFont="1" applyFill="1" applyBorder="1" applyAlignment="1">
      <alignment horizontal="center"/>
    </xf>
    <xf numFmtId="4" fontId="38" fillId="10" borderId="23" xfId="0" applyNumberFormat="1" applyFont="1" applyFill="1" applyBorder="1" applyAlignment="1">
      <alignment horizontal="center"/>
    </xf>
    <xf numFmtId="4" fontId="38" fillId="10" borderId="27" xfId="0" applyNumberFormat="1" applyFont="1" applyFill="1" applyBorder="1" applyAlignment="1">
      <alignment horizontal="center"/>
    </xf>
    <xf numFmtId="4" fontId="38" fillId="10" borderId="16" xfId="0" applyNumberFormat="1" applyFont="1" applyFill="1" applyBorder="1" applyAlignment="1">
      <alignment horizontal="center"/>
    </xf>
    <xf numFmtId="3" fontId="36" fillId="9" borderId="38" xfId="0" applyNumberFormat="1" applyFont="1" applyFill="1" applyBorder="1"/>
    <xf numFmtId="3" fontId="36" fillId="9" borderId="28" xfId="0" applyNumberFormat="1" applyFont="1" applyFill="1" applyBorder="1"/>
    <xf numFmtId="3" fontId="36" fillId="9" borderId="35" xfId="0" applyNumberFormat="1" applyFont="1" applyFill="1" applyBorder="1"/>
    <xf numFmtId="0" fontId="37" fillId="0" borderId="0" xfId="0" applyFont="1" applyFill="1"/>
    <xf numFmtId="3" fontId="36" fillId="10" borderId="38" xfId="0" applyNumberFormat="1" applyFont="1" applyFill="1" applyBorder="1"/>
    <xf numFmtId="3" fontId="36" fillId="10" borderId="28" xfId="0" applyNumberFormat="1" applyFont="1" applyFill="1" applyBorder="1"/>
    <xf numFmtId="3" fontId="36" fillId="10" borderId="35" xfId="0" applyNumberFormat="1" applyFont="1" applyFill="1" applyBorder="1"/>
    <xf numFmtId="0" fontId="38" fillId="9" borderId="4" xfId="0" applyFont="1" applyFill="1" applyBorder="1"/>
    <xf numFmtId="3" fontId="38" fillId="9" borderId="39" xfId="0" applyNumberFormat="1" applyFont="1" applyFill="1" applyBorder="1"/>
    <xf numFmtId="3" fontId="38" fillId="9" borderId="25" xfId="0" applyNumberFormat="1" applyFont="1" applyFill="1" applyBorder="1"/>
    <xf numFmtId="3" fontId="38" fillId="9" borderId="26" xfId="0" applyNumberFormat="1" applyFont="1" applyFill="1" applyBorder="1"/>
    <xf numFmtId="2" fontId="38" fillId="9" borderId="39" xfId="0" applyNumberFormat="1" applyFont="1" applyFill="1" applyBorder="1" applyAlignment="1">
      <alignment horizontal="center"/>
    </xf>
    <xf numFmtId="2" fontId="38" fillId="9" borderId="25" xfId="0" applyNumberFormat="1" applyFont="1" applyFill="1" applyBorder="1" applyAlignment="1">
      <alignment horizontal="center"/>
    </xf>
    <xf numFmtId="2" fontId="38" fillId="9" borderId="33" xfId="0" applyNumberFormat="1" applyFont="1" applyFill="1" applyBorder="1" applyAlignment="1">
      <alignment horizontal="center"/>
    </xf>
    <xf numFmtId="2" fontId="38" fillId="9" borderId="34" xfId="0" applyNumberFormat="1" applyFont="1" applyFill="1" applyBorder="1" applyAlignment="1">
      <alignment horizontal="center"/>
    </xf>
    <xf numFmtId="0" fontId="39" fillId="0" borderId="0" xfId="0" applyFont="1" applyAlignment="1">
      <alignment vertical="center" wrapText="1"/>
    </xf>
    <xf numFmtId="0" fontId="40" fillId="0" borderId="0" xfId="0" applyFont="1"/>
    <xf numFmtId="0" fontId="41" fillId="0" borderId="0" xfId="0" applyFont="1" applyAlignment="1">
      <alignment horizontal="left" vertical="center" wrapText="1"/>
    </xf>
    <xf numFmtId="0" fontId="40" fillId="0" borderId="0" xfId="0" applyFont="1" applyAlignment="1"/>
    <xf numFmtId="0" fontId="29" fillId="0" borderId="0" xfId="0" applyFont="1" applyAlignment="1">
      <alignment horizontal="left" vertical="center" wrapText="1"/>
    </xf>
    <xf numFmtId="0" fontId="29" fillId="0" borderId="0" xfId="0" applyFont="1" applyAlignment="1">
      <alignment vertical="center"/>
    </xf>
    <xf numFmtId="3" fontId="26" fillId="5" borderId="11" xfId="0" applyNumberFormat="1" applyFont="1" applyFill="1" applyBorder="1" applyAlignment="1">
      <alignment horizontal="center"/>
    </xf>
    <xf numFmtId="3" fontId="26" fillId="0" borderId="11" xfId="0" applyNumberFormat="1" applyFont="1" applyBorder="1" applyAlignment="1">
      <alignment horizontal="center"/>
    </xf>
    <xf numFmtId="4" fontId="14" fillId="5" borderId="11" xfId="0" applyNumberFormat="1" applyFont="1" applyFill="1" applyBorder="1" applyAlignment="1">
      <alignment horizontal="center"/>
    </xf>
    <xf numFmtId="4" fontId="14" fillId="5" borderId="13" xfId="0" applyNumberFormat="1" applyFont="1" applyFill="1" applyBorder="1" applyAlignment="1">
      <alignment horizontal="center"/>
    </xf>
    <xf numFmtId="4" fontId="14" fillId="0" borderId="13" xfId="0" applyNumberFormat="1" applyFont="1" applyBorder="1" applyAlignment="1">
      <alignment horizontal="center"/>
    </xf>
    <xf numFmtId="4" fontId="14" fillId="0" borderId="11" xfId="0" applyNumberFormat="1" applyFont="1" applyBorder="1" applyAlignment="1">
      <alignment horizontal="center"/>
    </xf>
    <xf numFmtId="4" fontId="16" fillId="0" borderId="3" xfId="0" applyNumberFormat="1" applyFont="1" applyBorder="1" applyAlignment="1">
      <alignment horizontal="center"/>
    </xf>
    <xf numFmtId="0" fontId="29" fillId="0" borderId="0" xfId="0" applyFont="1" applyAlignment="1">
      <alignment horizontal="left" vertical="center" wrapText="1"/>
    </xf>
    <xf numFmtId="0" fontId="19" fillId="0" borderId="0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/>
    </xf>
    <xf numFmtId="0" fontId="30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29" fillId="0" borderId="0" xfId="0" applyFont="1" applyAlignment="1">
      <alignment horizontal="left" wrapText="1"/>
    </xf>
    <xf numFmtId="0" fontId="3" fillId="0" borderId="0" xfId="0" applyFont="1" applyAlignment="1">
      <alignment horizontal="left"/>
    </xf>
    <xf numFmtId="0" fontId="21" fillId="0" borderId="0" xfId="0" applyFont="1" applyAlignment="1">
      <alignment horizontal="left"/>
    </xf>
    <xf numFmtId="0" fontId="15" fillId="0" borderId="0" xfId="0" applyFont="1" applyAlignment="1">
      <alignment horizontal="left" vertical="center" wrapText="1"/>
    </xf>
    <xf numFmtId="0" fontId="11" fillId="0" borderId="0" xfId="0" applyFont="1" applyAlignment="1">
      <alignment horizontal="center"/>
    </xf>
    <xf numFmtId="0" fontId="15" fillId="0" borderId="5" xfId="0" applyFont="1" applyBorder="1" applyAlignment="1">
      <alignment horizontal="left" vertical="center" wrapText="1"/>
    </xf>
    <xf numFmtId="0" fontId="15" fillId="0" borderId="0" xfId="0" applyFont="1" applyAlignment="1">
      <alignment horizontal="left" wrapText="1"/>
    </xf>
    <xf numFmtId="0" fontId="3" fillId="0" borderId="0" xfId="0" applyFont="1" applyAlignment="1">
      <alignment horizontal="left" wrapText="1"/>
    </xf>
    <xf numFmtId="0" fontId="4" fillId="0" borderId="0" xfId="0" applyFont="1" applyFill="1" applyAlignment="1">
      <alignment horizontal="center" wrapText="1"/>
    </xf>
    <xf numFmtId="0" fontId="31" fillId="0" borderId="0" xfId="0" applyFont="1" applyFill="1" applyAlignment="1">
      <alignment horizontal="center"/>
    </xf>
    <xf numFmtId="0" fontId="33" fillId="0" borderId="1" xfId="0" applyFont="1" applyFill="1" applyBorder="1" applyAlignment="1">
      <alignment horizontal="center"/>
    </xf>
    <xf numFmtId="0" fontId="37" fillId="0" borderId="0" xfId="0" applyFont="1" applyAlignment="1">
      <alignment horizontal="left" vertical="center" wrapText="1"/>
    </xf>
    <xf numFmtId="0" fontId="37" fillId="0" borderId="0" xfId="0" applyFont="1" applyAlignment="1">
      <alignment horizontal="left" wrapText="1"/>
    </xf>
    <xf numFmtId="0" fontId="40" fillId="0" borderId="0" xfId="0" applyFont="1" applyAlignment="1">
      <alignment horizontal="left"/>
    </xf>
  </cellXfs>
  <cellStyles count="4">
    <cellStyle name="Normal" xfId="0" builtinId="0"/>
    <cellStyle name="Normal 2" xfId="3" xr:uid="{00000000-0005-0000-0000-000001000000}"/>
    <cellStyle name="Porcentagem" xfId="1" builtinId="5"/>
    <cellStyle name="Porcentagem 2" xfId="2" xr:uid="{00000000-0005-0000-0000-000003000000}"/>
  </cellStyles>
  <dxfs count="0"/>
  <tableStyles count="0" defaultTableStyle="TableStyleMedium2" defaultPivotStyle="PivotStyleLight16"/>
  <colors>
    <mruColors>
      <color rgb="FFEA813A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VBP AGROPECUÁRIA - BRASIL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4.1116004116506712E-2"/>
          <c:y val="0.15049811081307146"/>
          <c:w val="0.94551984193465177"/>
          <c:h val="0.69836030111620662"/>
        </c:manualLayout>
      </c:layout>
      <c:lineChart>
        <c:grouping val="standard"/>
        <c:varyColors val="0"/>
        <c:ser>
          <c:idx val="0"/>
          <c:order val="0"/>
          <c:tx>
            <c:strRef>
              <c:f>'VBP completo'!$A$25</c:f>
              <c:strCache>
                <c:ptCount val="1"/>
                <c:pt idx="0">
                  <c:v>TOTAL LAVOURAS</c:v>
                </c:pt>
              </c:strCache>
            </c:strRef>
          </c:tx>
          <c:spPr>
            <a:ln w="50800" cap="rnd">
              <a:solidFill>
                <a:schemeClr val="accent1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diamond"/>
            <c:size val="6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25400">
                <a:solidFill>
                  <a:schemeClr val="accent1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'VBP completo'!$M$3:$AG$3</c:f>
              <c:strCach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2020**</c:v>
                </c:pt>
              </c:strCache>
            </c:strRef>
          </c:cat>
          <c:val>
            <c:numRef>
              <c:f>'VBP completo'!$M$25:$AG$25</c:f>
              <c:numCache>
                <c:formatCode>#,##0.00</c:formatCode>
                <c:ptCount val="21"/>
                <c:pt idx="0">
                  <c:v>184.36482291899654</c:v>
                </c:pt>
                <c:pt idx="1">
                  <c:v>204.79522214575039</c:v>
                </c:pt>
                <c:pt idx="2">
                  <c:v>244.63496270179982</c:v>
                </c:pt>
                <c:pt idx="3">
                  <c:v>277.65881409118782</c:v>
                </c:pt>
                <c:pt idx="4">
                  <c:v>275.6258956649794</c:v>
                </c:pt>
                <c:pt idx="5">
                  <c:v>233.02925998364483</c:v>
                </c:pt>
                <c:pt idx="6">
                  <c:v>234.452850150546</c:v>
                </c:pt>
                <c:pt idx="7">
                  <c:v>264.77176434495345</c:v>
                </c:pt>
                <c:pt idx="8">
                  <c:v>304.02336244902932</c:v>
                </c:pt>
                <c:pt idx="9">
                  <c:v>288.78192766616451</c:v>
                </c:pt>
                <c:pt idx="10">
                  <c:v>299.49877469502388</c:v>
                </c:pt>
                <c:pt idx="11">
                  <c:v>347.83080351640405</c:v>
                </c:pt>
                <c:pt idx="12">
                  <c:v>366.74548760208501</c:v>
                </c:pt>
                <c:pt idx="13">
                  <c:v>399.02143213361353</c:v>
                </c:pt>
                <c:pt idx="14">
                  <c:v>404.155169541455</c:v>
                </c:pt>
                <c:pt idx="15">
                  <c:v>405.62159511282113</c:v>
                </c:pt>
                <c:pt idx="16">
                  <c:v>410.75077778436287</c:v>
                </c:pt>
                <c:pt idx="17">
                  <c:v>427.8167505145708</c:v>
                </c:pt>
                <c:pt idx="18">
                  <c:v>420.50281846342153</c:v>
                </c:pt>
                <c:pt idx="19">
                  <c:v>418.48825219676507</c:v>
                </c:pt>
                <c:pt idx="20">
                  <c:v>453.36451231761089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329-4859-937A-6DDCE1CE3021}"/>
            </c:ext>
          </c:extLst>
        </c:ser>
        <c:ser>
          <c:idx val="1"/>
          <c:order val="1"/>
          <c:tx>
            <c:strRef>
              <c:f>'VBP completo'!$A$31</c:f>
              <c:strCache>
                <c:ptCount val="1"/>
                <c:pt idx="0">
                  <c:v>TOTAL PECUÁRIA</c:v>
                </c:pt>
              </c:strCache>
            </c:strRef>
          </c:tx>
          <c:spPr>
            <a:ln w="50800" cap="rnd">
              <a:solidFill>
                <a:schemeClr val="accent2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square"/>
            <c:size val="6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25400">
                <a:solidFill>
                  <a:schemeClr val="accent2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'VBP completo'!$M$3:$AG$3</c:f>
              <c:strCach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2020**</c:v>
                </c:pt>
              </c:strCache>
            </c:strRef>
          </c:cat>
          <c:val>
            <c:numRef>
              <c:f>'VBP completo'!$M$31:$AG$31</c:f>
              <c:numCache>
                <c:formatCode>#,##0.00</c:formatCode>
                <c:ptCount val="21"/>
                <c:pt idx="0">
                  <c:v>89.61781695076175</c:v>
                </c:pt>
                <c:pt idx="1">
                  <c:v>95.610858103505379</c:v>
                </c:pt>
                <c:pt idx="2">
                  <c:v>102.06515479011388</c:v>
                </c:pt>
                <c:pt idx="3">
                  <c:v>109.54928167211146</c:v>
                </c:pt>
                <c:pt idx="4">
                  <c:v>118.82955049414342</c:v>
                </c:pt>
                <c:pt idx="5">
                  <c:v>127.29548579889125</c:v>
                </c:pt>
                <c:pt idx="6">
                  <c:v>123.28702800793783</c:v>
                </c:pt>
                <c:pt idx="7">
                  <c:v>145.04040797125296</c:v>
                </c:pt>
                <c:pt idx="8">
                  <c:v>162.33481521694804</c:v>
                </c:pt>
                <c:pt idx="9">
                  <c:v>160.22342770926153</c:v>
                </c:pt>
                <c:pt idx="10">
                  <c:v>167.40241574190858</c:v>
                </c:pt>
                <c:pt idx="11">
                  <c:v>177.571109958622</c:v>
                </c:pt>
                <c:pt idx="12">
                  <c:v>181.64459376633403</c:v>
                </c:pt>
                <c:pt idx="13">
                  <c:v>202.78428371618318</c:v>
                </c:pt>
                <c:pt idx="14">
                  <c:v>218.2536049066419</c:v>
                </c:pt>
                <c:pt idx="15">
                  <c:v>222.340879670221</c:v>
                </c:pt>
                <c:pt idx="16">
                  <c:v>214.94795330127087</c:v>
                </c:pt>
                <c:pt idx="17">
                  <c:v>210.32936302966741</c:v>
                </c:pt>
                <c:pt idx="18">
                  <c:v>205.24260180640991</c:v>
                </c:pt>
                <c:pt idx="19">
                  <c:v>222.86572703926569</c:v>
                </c:pt>
                <c:pt idx="20">
                  <c:v>236.60828213471223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329-4859-937A-6DDCE1CE3021}"/>
            </c:ext>
          </c:extLst>
        </c:ser>
        <c:ser>
          <c:idx val="2"/>
          <c:order val="2"/>
          <c:tx>
            <c:strRef>
              <c:f>'VBP completo'!$A$32</c:f>
              <c:strCache>
                <c:ptCount val="1"/>
                <c:pt idx="0">
                  <c:v>VBP TOTAL</c:v>
                </c:pt>
              </c:strCache>
            </c:strRef>
          </c:tx>
          <c:spPr>
            <a:ln w="50800" cap="rnd">
              <a:solidFill>
                <a:schemeClr val="accent3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25400">
                <a:solidFill>
                  <a:schemeClr val="accent3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'VBP completo'!$M$3:$AG$3</c:f>
              <c:strCach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2020**</c:v>
                </c:pt>
              </c:strCache>
            </c:strRef>
          </c:cat>
          <c:val>
            <c:numRef>
              <c:f>'VBP completo'!$M$32:$AG$32</c:f>
              <c:numCache>
                <c:formatCode>#,##0.00</c:formatCode>
                <c:ptCount val="21"/>
                <c:pt idx="0">
                  <c:v>273.98263986975826</c:v>
                </c:pt>
                <c:pt idx="1">
                  <c:v>300.40608024925575</c:v>
                </c:pt>
                <c:pt idx="2">
                  <c:v>346.70011749191372</c:v>
                </c:pt>
                <c:pt idx="3">
                  <c:v>387.2080957632993</c:v>
                </c:pt>
                <c:pt idx="4">
                  <c:v>394.4554461591228</c:v>
                </c:pt>
                <c:pt idx="5">
                  <c:v>360.32474578253607</c:v>
                </c:pt>
                <c:pt idx="6">
                  <c:v>357.73987815848386</c:v>
                </c:pt>
                <c:pt idx="7">
                  <c:v>409.81217231620644</c:v>
                </c:pt>
                <c:pt idx="8">
                  <c:v>466.35817766597734</c:v>
                </c:pt>
                <c:pt idx="9">
                  <c:v>449.00535537542601</c:v>
                </c:pt>
                <c:pt idx="10">
                  <c:v>466.90119043693244</c:v>
                </c:pt>
                <c:pt idx="11">
                  <c:v>525.40191347502605</c:v>
                </c:pt>
                <c:pt idx="12">
                  <c:v>548.39008136841903</c:v>
                </c:pt>
                <c:pt idx="13">
                  <c:v>601.80571584979668</c:v>
                </c:pt>
                <c:pt idx="14">
                  <c:v>622.40877444809689</c:v>
                </c:pt>
                <c:pt idx="15">
                  <c:v>627.96247478304213</c:v>
                </c:pt>
                <c:pt idx="16">
                  <c:v>625.69873108563377</c:v>
                </c:pt>
                <c:pt idx="17">
                  <c:v>638.14611354423823</c:v>
                </c:pt>
                <c:pt idx="18">
                  <c:v>625.74542026983147</c:v>
                </c:pt>
                <c:pt idx="19">
                  <c:v>641.3539792360308</c:v>
                </c:pt>
                <c:pt idx="20">
                  <c:v>689.97279445232311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329-4859-937A-6DDCE1CE3021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928912368"/>
        <c:axId val="928912760"/>
      </c:lineChart>
      <c:catAx>
        <c:axId val="9289123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 sz="1000" b="0" i="0" baseline="0">
                    <a:effectLst/>
                  </a:rPr>
                  <a:t>Fonte: IBGE/FGVDADOS/Cepea-Esalq-USP/Conab. Elaboração: CGAPI/DCI/SPA/MAPA. </a:t>
                </a:r>
                <a:endParaRPr lang="pt-BR" sz="1000">
                  <a:effectLst/>
                </a:endParaRPr>
              </a:p>
            </c:rich>
          </c:tx>
          <c:layout>
            <c:manualLayout>
              <c:xMode val="edge"/>
              <c:yMode val="edge"/>
              <c:x val="4.4722734126319323E-2"/>
              <c:y val="0.9301546599438226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28912760"/>
        <c:crosses val="autoZero"/>
        <c:auto val="1"/>
        <c:lblAlgn val="ctr"/>
        <c:lblOffset val="100"/>
        <c:noMultiLvlLbl val="0"/>
      </c:catAx>
      <c:valAx>
        <c:axId val="928912760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Bilhões R$*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#,##0.00" sourceLinked="1"/>
        <c:majorTickMark val="none"/>
        <c:minorTickMark val="none"/>
        <c:tickLblPos val="nextTo"/>
        <c:crossAx val="928912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</c:legendEntry>
      <c:layout>
        <c:manualLayout>
          <c:xMode val="edge"/>
          <c:yMode val="edge"/>
          <c:x val="0.11041119860017497"/>
          <c:y val="0.17994462230682701"/>
          <c:w val="0.54578736168617226"/>
          <c:h val="6.831773495418336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6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pt-BR" sz="1800" b="1" i="0" baseline="0">
                <a:effectLst/>
              </a:rPr>
              <a:t>VBP Pecuária - por produto</a:t>
            </a:r>
            <a:endParaRPr lang="pt-BR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4.8895140637784648E-2"/>
          <c:y val="0.14113553113553115"/>
          <c:w val="0.9325488539641047"/>
          <c:h val="0.70833318912059073"/>
        </c:manualLayout>
      </c:layout>
      <c:lineChart>
        <c:grouping val="standard"/>
        <c:varyColors val="0"/>
        <c:ser>
          <c:idx val="0"/>
          <c:order val="0"/>
          <c:tx>
            <c:strRef>
              <c:f>'VBP completo'!$A$26</c:f>
              <c:strCache>
                <c:ptCount val="1"/>
                <c:pt idx="0">
                  <c:v>Bovinos</c:v>
                </c:pt>
              </c:strCache>
            </c:strRef>
          </c:tx>
          <c:spPr>
            <a:ln w="50800" cap="rnd">
              <a:solidFill>
                <a:schemeClr val="accent1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square"/>
            <c:size val="6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25400">
                <a:solidFill>
                  <a:schemeClr val="accent1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'VBP completo'!$M$3:$AG$3</c:f>
              <c:strCach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2020**</c:v>
                </c:pt>
              </c:strCache>
            </c:strRef>
          </c:cat>
          <c:val>
            <c:numRef>
              <c:f>'VBP completo'!$M$26:$AG$26</c:f>
              <c:numCache>
                <c:formatCode>#,##0.00</c:formatCode>
                <c:ptCount val="21"/>
                <c:pt idx="0">
                  <c:v>39.293127034764929</c:v>
                </c:pt>
                <c:pt idx="1">
                  <c:v>43.434888206088658</c:v>
                </c:pt>
                <c:pt idx="2">
                  <c:v>46.092622516949064</c:v>
                </c:pt>
                <c:pt idx="3">
                  <c:v>46.519461876628554</c:v>
                </c:pt>
                <c:pt idx="4">
                  <c:v>52.33988662723862</c:v>
                </c:pt>
                <c:pt idx="5">
                  <c:v>50.814547358368088</c:v>
                </c:pt>
                <c:pt idx="6">
                  <c:v>52.758010701732886</c:v>
                </c:pt>
                <c:pt idx="7">
                  <c:v>57.335766341614232</c:v>
                </c:pt>
                <c:pt idx="8">
                  <c:v>63.305430015176356</c:v>
                </c:pt>
                <c:pt idx="9">
                  <c:v>62.645142878992409</c:v>
                </c:pt>
                <c:pt idx="10">
                  <c:v>66.046837252557324</c:v>
                </c:pt>
                <c:pt idx="11">
                  <c:v>69.821800603378165</c:v>
                </c:pt>
                <c:pt idx="12">
                  <c:v>70.862507784035444</c:v>
                </c:pt>
                <c:pt idx="13">
                  <c:v>76.789894293992063</c:v>
                </c:pt>
                <c:pt idx="14">
                  <c:v>88.21760009007879</c:v>
                </c:pt>
                <c:pt idx="15">
                  <c:v>91.253710468490866</c:v>
                </c:pt>
                <c:pt idx="16">
                  <c:v>85.417774003138049</c:v>
                </c:pt>
                <c:pt idx="17">
                  <c:v>83.822790321288238</c:v>
                </c:pt>
                <c:pt idx="18">
                  <c:v>84.384503081226057</c:v>
                </c:pt>
                <c:pt idx="19">
                  <c:v>90.335718953742656</c:v>
                </c:pt>
                <c:pt idx="20">
                  <c:v>102.26161891364134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AD-4C04-8966-6DBDA0898BCD}"/>
            </c:ext>
          </c:extLst>
        </c:ser>
        <c:ser>
          <c:idx val="1"/>
          <c:order val="1"/>
          <c:tx>
            <c:strRef>
              <c:f>'VBP completo'!$A$27</c:f>
              <c:strCache>
                <c:ptCount val="1"/>
                <c:pt idx="0">
                  <c:v>Suínos</c:v>
                </c:pt>
              </c:strCache>
            </c:strRef>
          </c:tx>
          <c:spPr>
            <a:ln w="50800" cap="rnd">
              <a:solidFill>
                <a:schemeClr val="accent2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25400">
                <a:solidFill>
                  <a:schemeClr val="accent2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dLbl>
              <c:idx val="0"/>
              <c:layout>
                <c:manualLayout>
                  <c:x val="-2.4768083139405137E-2"/>
                  <c:y val="-2.92766288829280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8AD-4C04-8966-6DBDA0898BCD}"/>
                </c:ext>
              </c:extLst>
            </c:dLbl>
            <c:dLbl>
              <c:idx val="1"/>
              <c:layout>
                <c:manualLayout>
                  <c:x val="-2.4768083139405147E-2"/>
                  <c:y val="-2.1950621556920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8AD-4C04-8966-6DBDA0898BCD}"/>
                </c:ext>
              </c:extLst>
            </c:dLbl>
            <c:dLbl>
              <c:idx val="2"/>
              <c:layout>
                <c:manualLayout>
                  <c:x val="-2.4768083139405147E-2"/>
                  <c:y val="-1.82876178939171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8AD-4C04-8966-6DBDA0898BCD}"/>
                </c:ext>
              </c:extLst>
            </c:dLbl>
            <c:dLbl>
              <c:idx val="3"/>
              <c:layout>
                <c:manualLayout>
                  <c:x val="-2.4768083139405147E-2"/>
                  <c:y val="-2.92766288829280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8AD-4C04-8966-6DBDA0898BCD}"/>
                </c:ext>
              </c:extLst>
            </c:dLbl>
            <c:dLbl>
              <c:idx val="4"/>
              <c:layout>
                <c:manualLayout>
                  <c:x val="-2.4768083139405147E-2"/>
                  <c:y val="-3.293963254593189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8AD-4C04-8966-6DBDA0898BCD}"/>
                </c:ext>
              </c:extLst>
            </c:dLbl>
            <c:dLbl>
              <c:idx val="5"/>
              <c:layout>
                <c:manualLayout>
                  <c:x val="-2.4768083139405147E-2"/>
                  <c:y val="-2.56136252199244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8AD-4C04-8966-6DBDA0898BCD}"/>
                </c:ext>
              </c:extLst>
            </c:dLbl>
            <c:dLbl>
              <c:idx val="6"/>
              <c:layout>
                <c:manualLayout>
                  <c:x val="-2.4768083139405147E-2"/>
                  <c:y val="-3.293963254593176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8AD-4C04-8966-6DBDA0898BCD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'VBP completo'!$M$3:$AG$3</c:f>
              <c:strCach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2020**</c:v>
                </c:pt>
              </c:strCache>
            </c:strRef>
          </c:cat>
          <c:val>
            <c:numRef>
              <c:f>'VBP completo'!$M$27:$AG$27</c:f>
              <c:numCache>
                <c:formatCode>#,##0.00</c:formatCode>
                <c:ptCount val="21"/>
                <c:pt idx="0">
                  <c:v>7.1146214246272308</c:v>
                </c:pt>
                <c:pt idx="1">
                  <c:v>8.535572006730181</c:v>
                </c:pt>
                <c:pt idx="2">
                  <c:v>8.7482749896262177</c:v>
                </c:pt>
                <c:pt idx="3">
                  <c:v>9.3496125480353331</c:v>
                </c:pt>
                <c:pt idx="4">
                  <c:v>10.511899068516495</c:v>
                </c:pt>
                <c:pt idx="5">
                  <c:v>12.18761939069325</c:v>
                </c:pt>
                <c:pt idx="6">
                  <c:v>10.72076506172502</c:v>
                </c:pt>
                <c:pt idx="7">
                  <c:v>11.463810631315928</c:v>
                </c:pt>
                <c:pt idx="8">
                  <c:v>13.574323050628461</c:v>
                </c:pt>
                <c:pt idx="9">
                  <c:v>13.7215679476442</c:v>
                </c:pt>
                <c:pt idx="10">
                  <c:v>15.095100495364195</c:v>
                </c:pt>
                <c:pt idx="11">
                  <c:v>15.118757723842432</c:v>
                </c:pt>
                <c:pt idx="12">
                  <c:v>14.19574898211731</c:v>
                </c:pt>
                <c:pt idx="13">
                  <c:v>16.436529345717613</c:v>
                </c:pt>
                <c:pt idx="14">
                  <c:v>17.263642220703687</c:v>
                </c:pt>
                <c:pt idx="15">
                  <c:v>18.449481849730766</c:v>
                </c:pt>
                <c:pt idx="16">
                  <c:v>17.026188445348335</c:v>
                </c:pt>
                <c:pt idx="17">
                  <c:v>18.900825186293677</c:v>
                </c:pt>
                <c:pt idx="18">
                  <c:v>15.306989375507277</c:v>
                </c:pt>
                <c:pt idx="19">
                  <c:v>18.187047692192561</c:v>
                </c:pt>
                <c:pt idx="20">
                  <c:v>20.457248026892902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8AD-4C04-8966-6DBDA0898BCD}"/>
            </c:ext>
          </c:extLst>
        </c:ser>
        <c:ser>
          <c:idx val="2"/>
          <c:order val="2"/>
          <c:tx>
            <c:strRef>
              <c:f>'VBP completo'!$A$28</c:f>
              <c:strCache>
                <c:ptCount val="1"/>
                <c:pt idx="0">
                  <c:v>Frango</c:v>
                </c:pt>
              </c:strCache>
            </c:strRef>
          </c:tx>
          <c:spPr>
            <a:ln w="50800" cap="rnd">
              <a:solidFill>
                <a:schemeClr val="accent3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diamond"/>
            <c:size val="6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25400">
                <a:solidFill>
                  <a:schemeClr val="accent3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'VBP completo'!$M$3:$AG$3</c:f>
              <c:strCach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2020**</c:v>
                </c:pt>
              </c:strCache>
            </c:strRef>
          </c:cat>
          <c:val>
            <c:numRef>
              <c:f>'VBP completo'!$M$28:$AG$28</c:f>
              <c:numCache>
                <c:formatCode>#,##0.00</c:formatCode>
                <c:ptCount val="21"/>
                <c:pt idx="0">
                  <c:v>21.621331827636222</c:v>
                </c:pt>
                <c:pt idx="1">
                  <c:v>22.725559628406035</c:v>
                </c:pt>
                <c:pt idx="2">
                  <c:v>25.940464320900855</c:v>
                </c:pt>
                <c:pt idx="3">
                  <c:v>29.574288971332418</c:v>
                </c:pt>
                <c:pt idx="4">
                  <c:v>31.403967141106722</c:v>
                </c:pt>
                <c:pt idx="5">
                  <c:v>37.545405771260334</c:v>
                </c:pt>
                <c:pt idx="6">
                  <c:v>34.299499636344969</c:v>
                </c:pt>
                <c:pt idx="7">
                  <c:v>46.084785998235148</c:v>
                </c:pt>
                <c:pt idx="8">
                  <c:v>51.876463760454364</c:v>
                </c:pt>
                <c:pt idx="9">
                  <c:v>49.808730609512139</c:v>
                </c:pt>
                <c:pt idx="10">
                  <c:v>49.74854662229918</c:v>
                </c:pt>
                <c:pt idx="11">
                  <c:v>53.805468584287759</c:v>
                </c:pt>
                <c:pt idx="12">
                  <c:v>54.809701689666007</c:v>
                </c:pt>
                <c:pt idx="13">
                  <c:v>61.003784346343025</c:v>
                </c:pt>
                <c:pt idx="14">
                  <c:v>59.769973609121749</c:v>
                </c:pt>
                <c:pt idx="15">
                  <c:v>63.098523397476725</c:v>
                </c:pt>
                <c:pt idx="16">
                  <c:v>64.293046363070914</c:v>
                </c:pt>
                <c:pt idx="17">
                  <c:v>58.559793429200631</c:v>
                </c:pt>
                <c:pt idx="18">
                  <c:v>58.240592789164523</c:v>
                </c:pt>
                <c:pt idx="19">
                  <c:v>67.234152832924735</c:v>
                </c:pt>
                <c:pt idx="20">
                  <c:v>66.74258022891479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8AD-4C04-8966-6DBDA0898BCD}"/>
            </c:ext>
          </c:extLst>
        </c:ser>
        <c:ser>
          <c:idx val="3"/>
          <c:order val="3"/>
          <c:tx>
            <c:strRef>
              <c:f>'VBP completo'!$A$29</c:f>
              <c:strCache>
                <c:ptCount val="1"/>
                <c:pt idx="0">
                  <c:v>Leite</c:v>
                </c:pt>
              </c:strCache>
            </c:strRef>
          </c:tx>
          <c:spPr>
            <a:ln w="50800" cap="rnd">
              <a:solidFill>
                <a:schemeClr val="accent4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triangle"/>
            <c:size val="6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25400">
                <a:solidFill>
                  <a:schemeClr val="accent4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dLbl>
              <c:idx val="0"/>
              <c:layout>
                <c:manualLayout>
                  <c:x val="-2.861423698555899E-2"/>
                  <c:y val="-2.1950621556920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8AD-4C04-8966-6DBDA0898BCD}"/>
                </c:ext>
              </c:extLst>
            </c:dLbl>
            <c:dLbl>
              <c:idx val="1"/>
              <c:layout>
                <c:manualLayout>
                  <c:x val="-2.6927327403912567E-2"/>
                  <c:y val="-2.92766288829280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8AD-4C04-8966-6DBDA0898BCD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'VBP completo'!$M$3:$AG$3</c:f>
              <c:strCach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2020**</c:v>
                </c:pt>
              </c:strCache>
            </c:strRef>
          </c:cat>
          <c:val>
            <c:numRef>
              <c:f>'VBP completo'!$M$29:$AG$29</c:f>
              <c:numCache>
                <c:formatCode>#,##0.00</c:formatCode>
                <c:ptCount val="21"/>
                <c:pt idx="0">
                  <c:v>15.520368879222397</c:v>
                </c:pt>
                <c:pt idx="1">
                  <c:v>14.934960399567213</c:v>
                </c:pt>
                <c:pt idx="2">
                  <c:v>15.122852075615336</c:v>
                </c:pt>
                <c:pt idx="3">
                  <c:v>16.653528919127382</c:v>
                </c:pt>
                <c:pt idx="4">
                  <c:v>17.020715294125413</c:v>
                </c:pt>
                <c:pt idx="5">
                  <c:v>19.143484636722267</c:v>
                </c:pt>
                <c:pt idx="6">
                  <c:v>18.285313808799732</c:v>
                </c:pt>
                <c:pt idx="7">
                  <c:v>22.47905508576665</c:v>
                </c:pt>
                <c:pt idx="8">
                  <c:v>25.28767246383622</c:v>
                </c:pt>
                <c:pt idx="9">
                  <c:v>25.781060250178196</c:v>
                </c:pt>
                <c:pt idx="10">
                  <c:v>28.47156059317048</c:v>
                </c:pt>
                <c:pt idx="11">
                  <c:v>29.350808200143188</c:v>
                </c:pt>
                <c:pt idx="12">
                  <c:v>30.670460511826178</c:v>
                </c:pt>
                <c:pt idx="13">
                  <c:v>35.491785025093947</c:v>
                </c:pt>
                <c:pt idx="14">
                  <c:v>38.326387894558849</c:v>
                </c:pt>
                <c:pt idx="15">
                  <c:v>34.596116623648179</c:v>
                </c:pt>
                <c:pt idx="16">
                  <c:v>32.101230791862442</c:v>
                </c:pt>
                <c:pt idx="17">
                  <c:v>35.767379448778122</c:v>
                </c:pt>
                <c:pt idx="18">
                  <c:v>35.235728937806485</c:v>
                </c:pt>
                <c:pt idx="19">
                  <c:v>34.907040301927218</c:v>
                </c:pt>
                <c:pt idx="20">
                  <c:v>34.002308469845552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18AD-4C04-8966-6DBDA0898BCD}"/>
            </c:ext>
          </c:extLst>
        </c:ser>
        <c:ser>
          <c:idx val="4"/>
          <c:order val="4"/>
          <c:tx>
            <c:strRef>
              <c:f>'VBP completo'!$A$30</c:f>
              <c:strCache>
                <c:ptCount val="1"/>
                <c:pt idx="0">
                  <c:v>Ovos</c:v>
                </c:pt>
              </c:strCache>
            </c:strRef>
          </c:tx>
          <c:spPr>
            <a:ln w="34925" cap="rnd">
              <a:solidFill>
                <a:schemeClr val="accent5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dLbls>
            <c:dLbl>
              <c:idx val="0"/>
              <c:layout>
                <c:manualLayout>
                  <c:x val="-2.5611537930228349E-2"/>
                  <c:y val="2.74451270514262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8AD-4C04-8966-6DBDA0898BCD}"/>
                </c:ext>
              </c:extLst>
            </c:dLbl>
            <c:dLbl>
              <c:idx val="1"/>
              <c:layout>
                <c:manualLayout>
                  <c:x val="-2.3924628348581934E-2"/>
                  <c:y val="2.74451270514262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18AD-4C04-8966-6DBDA0898BCD}"/>
                </c:ext>
              </c:extLst>
            </c:dLbl>
            <c:dLbl>
              <c:idx val="2"/>
              <c:layout>
                <c:manualLayout>
                  <c:x val="-2.3924628348581934E-2"/>
                  <c:y val="2.74451270514262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18AD-4C04-8966-6DBDA0898BCD}"/>
                </c:ext>
              </c:extLst>
            </c:dLbl>
            <c:dLbl>
              <c:idx val="3"/>
              <c:layout>
                <c:manualLayout>
                  <c:x val="-2.3924628348581934E-2"/>
                  <c:y val="3.11081307144299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18AD-4C04-8966-6DBDA0898BCD}"/>
                </c:ext>
              </c:extLst>
            </c:dLbl>
            <c:dLbl>
              <c:idx val="4"/>
              <c:layout>
                <c:manualLayout>
                  <c:x val="-2.5611537930228356E-2"/>
                  <c:y val="3.1108130714429926E-2"/>
                </c:manualLayout>
              </c:layout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3.266693763481994E-2"/>
                      <c:h val="4.39012431138415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18AD-4C04-8966-6DBDA0898BCD}"/>
                </c:ext>
              </c:extLst>
            </c:dLbl>
            <c:dLbl>
              <c:idx val="5"/>
              <c:layout>
                <c:manualLayout>
                  <c:x val="-2.5611537930228419E-2"/>
                  <c:y val="2.74451270514262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18AD-4C04-8966-6DBDA0898BCD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'VBP completo'!$M$3:$AG$3</c:f>
              <c:strCach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2020**</c:v>
                </c:pt>
              </c:strCache>
            </c:strRef>
          </c:cat>
          <c:val>
            <c:numRef>
              <c:f>'VBP completo'!$M$30:$AG$30</c:f>
              <c:numCache>
                <c:formatCode>#,##0.00</c:formatCode>
                <c:ptCount val="21"/>
                <c:pt idx="0">
                  <c:v>6.0683677845109685</c:v>
                </c:pt>
                <c:pt idx="1">
                  <c:v>5.9798778627132991</c:v>
                </c:pt>
                <c:pt idx="2">
                  <c:v>6.1609408870224014</c:v>
                </c:pt>
                <c:pt idx="3">
                  <c:v>7.4523893569877835</c:v>
                </c:pt>
                <c:pt idx="4">
                  <c:v>7.5530823631561823</c:v>
                </c:pt>
                <c:pt idx="5">
                  <c:v>7.6044286418473268</c:v>
                </c:pt>
                <c:pt idx="6">
                  <c:v>7.223438799335228</c:v>
                </c:pt>
                <c:pt idx="7">
                  <c:v>7.6769899143210241</c:v>
                </c:pt>
                <c:pt idx="8">
                  <c:v>8.290925926852621</c:v>
                </c:pt>
                <c:pt idx="9">
                  <c:v>8.2669260229346033</c:v>
                </c:pt>
                <c:pt idx="10">
                  <c:v>8.0403707785174348</c:v>
                </c:pt>
                <c:pt idx="11">
                  <c:v>9.4742748469704861</c:v>
                </c:pt>
                <c:pt idx="12">
                  <c:v>11.106174798689095</c:v>
                </c:pt>
                <c:pt idx="13">
                  <c:v>13.062290705036538</c:v>
                </c:pt>
                <c:pt idx="14">
                  <c:v>14.676001092178829</c:v>
                </c:pt>
                <c:pt idx="15">
                  <c:v>14.943047330874478</c:v>
                </c:pt>
                <c:pt idx="16">
                  <c:v>16.109713697851141</c:v>
                </c:pt>
                <c:pt idx="17">
                  <c:v>13.278574644106754</c:v>
                </c:pt>
                <c:pt idx="18">
                  <c:v>12.074787622705589</c:v>
                </c:pt>
                <c:pt idx="19">
                  <c:v>12.20176725847849</c:v>
                </c:pt>
                <c:pt idx="20">
                  <c:v>13.144526495417638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3-18AD-4C04-8966-6DBDA0898BCD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928914328"/>
        <c:axId val="923820376"/>
      </c:lineChart>
      <c:catAx>
        <c:axId val="9289143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 sz="1000" b="0" i="0" baseline="0">
                    <a:effectLst/>
                  </a:rPr>
                  <a:t>Fonte: IBGE/FGVDADOS/Cepea-Esalq-USP/Conab. Elaboração: CGAPI/DCI/SPA/MAPA. </a:t>
                </a:r>
                <a:endParaRPr lang="pt-BR" sz="1000">
                  <a:effectLst/>
                </a:endParaRPr>
              </a:p>
            </c:rich>
          </c:tx>
          <c:layout>
            <c:manualLayout>
              <c:xMode val="edge"/>
              <c:yMode val="edge"/>
              <c:x val="5.2369377410819602E-2"/>
              <c:y val="0.9344440598771307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23820376"/>
        <c:crosses val="autoZero"/>
        <c:auto val="1"/>
        <c:lblAlgn val="ctr"/>
        <c:lblOffset val="100"/>
        <c:noMultiLvlLbl val="0"/>
      </c:catAx>
      <c:valAx>
        <c:axId val="923820376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Bilhões R$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#,##0.00" sourceLinked="1"/>
        <c:majorTickMark val="none"/>
        <c:minorTickMark val="none"/>
        <c:tickLblPos val="nextTo"/>
        <c:crossAx val="928914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7.7495962043206135E-2"/>
          <c:y val="0.15796660032880505"/>
          <c:w val="0.52955585131818039"/>
          <c:h val="7.068010729428050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6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00" normalizeH="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r>
              <a:rPr lang="pt-BR" sz="1600" b="1" i="0" cap="all" baseline="0">
                <a:effectLst/>
              </a:rPr>
              <a:t>Indice do Produto de Lavouras</a:t>
            </a:r>
            <a:endParaRPr lang="pt-BR" sz="1600">
              <a:effectLst/>
            </a:endParaRPr>
          </a:p>
        </c:rich>
      </c:tx>
      <c:layout>
        <c:manualLayout>
          <c:xMode val="edge"/>
          <c:yMode val="edge"/>
          <c:x val="0.18260976207996077"/>
          <c:y val="5.789909015715467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0.13219076092309653"/>
          <c:y val="0.17359404205987899"/>
          <c:w val="0.84082861606979042"/>
          <c:h val="0.61361345030382364"/>
        </c:manualLayout>
      </c:layout>
      <c:lineChart>
        <c:grouping val="standard"/>
        <c:varyColors val="0"/>
        <c:ser>
          <c:idx val="0"/>
          <c:order val="0"/>
          <c:tx>
            <c:strRef>
              <c:f>Laspeyres!$B$4</c:f>
              <c:strCache>
                <c:ptCount val="1"/>
                <c:pt idx="0">
                  <c:v>Indice de Prod. base 1990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5"/>
              </a:outerShdw>
            </a:effectLst>
          </c:spPr>
          <c:marker>
            <c:symbol val="none"/>
          </c:marker>
          <c:dLbls>
            <c:dLbl>
              <c:idx val="0"/>
              <c:layout>
                <c:manualLayout>
                  <c:x val="-4.2206423976252426E-2"/>
                  <c:y val="-5.92430133578216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70C-45E2-8314-33FD04B4CEFF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70C-45E2-8314-33FD04B4CEFF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70C-45E2-8314-33FD04B4CEFF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70C-45E2-8314-33FD04B4CEFF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70C-45E2-8314-33FD04B4CEFF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70C-45E2-8314-33FD04B4CEFF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70C-45E2-8314-33FD04B4CEFF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70C-45E2-8314-33FD04B4CEFF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70C-45E2-8314-33FD04B4CEFF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70C-45E2-8314-33FD04B4CEFF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70C-45E2-8314-33FD04B4CEFF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70C-45E2-8314-33FD04B4CEFF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870C-45E2-8314-33FD04B4CEFF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870C-45E2-8314-33FD04B4CEFF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870C-45E2-8314-33FD04B4CEFF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870C-45E2-8314-33FD04B4CEFF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870C-45E2-8314-33FD04B4CEFF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870C-45E2-8314-33FD04B4CEFF}"/>
                </c:ext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870C-45E2-8314-33FD04B4CEFF}"/>
                </c:ext>
              </c:extLst>
            </c:dLbl>
            <c:dLbl>
              <c:idx val="1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870C-45E2-8314-33FD04B4CEFF}"/>
                </c:ext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870C-45E2-8314-33FD04B4CEFF}"/>
                </c:ext>
              </c:extLst>
            </c:dLbl>
            <c:dLbl>
              <c:idx val="2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870C-45E2-8314-33FD04B4CEFF}"/>
                </c:ext>
              </c:extLst>
            </c:dLbl>
            <c:dLbl>
              <c:idx val="2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870C-45E2-8314-33FD04B4CEFF}"/>
                </c:ext>
              </c:extLst>
            </c:dLbl>
            <c:dLbl>
              <c:idx val="2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870C-45E2-8314-33FD04B4CEFF}"/>
                </c:ext>
              </c:extLst>
            </c:dLbl>
            <c:dLbl>
              <c:idx val="2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870C-45E2-8314-33FD04B4CEFF}"/>
                </c:ext>
              </c:extLst>
            </c:dLbl>
            <c:dLbl>
              <c:idx val="2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870C-45E2-8314-33FD04B4CEFF}"/>
                </c:ext>
              </c:extLst>
            </c:dLbl>
            <c:dLbl>
              <c:idx val="2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870C-45E2-8314-33FD04B4CEFF}"/>
                </c:ext>
              </c:extLst>
            </c:dLbl>
            <c:dLbl>
              <c:idx val="2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870C-45E2-8314-33FD04B4CEFF}"/>
                </c:ext>
              </c:extLst>
            </c:dLbl>
            <c:dLbl>
              <c:idx val="2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E7C-4338-BF65-7805A681C6F0}"/>
                </c:ext>
              </c:extLst>
            </c:dLbl>
            <c:dLbl>
              <c:idx val="29"/>
              <c:layout>
                <c:manualLayout>
                  <c:x val="-4.9202458964154455E-3"/>
                  <c:y val="-4.68360654670027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B21-4DEE-868E-379CC6E241DD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Laspeyres!$A$5:$A$35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Laspeyres!$B$5:$B$35</c:f>
              <c:numCache>
                <c:formatCode>#,##0.00</c:formatCode>
                <c:ptCount val="31"/>
                <c:pt idx="0">
                  <c:v>100</c:v>
                </c:pt>
                <c:pt idx="1">
                  <c:v>100.27530507723812</c:v>
                </c:pt>
                <c:pt idx="2">
                  <c:v>106.20337614689583</c:v>
                </c:pt>
                <c:pt idx="3">
                  <c:v>104.57013107177708</c:v>
                </c:pt>
                <c:pt idx="4">
                  <c:v>114.16378114998278</c:v>
                </c:pt>
                <c:pt idx="5">
                  <c:v>115.0243365219558</c:v>
                </c:pt>
                <c:pt idx="6">
                  <c:v>106.55186735424465</c:v>
                </c:pt>
                <c:pt idx="7">
                  <c:v>114.03726174297621</c:v>
                </c:pt>
                <c:pt idx="8">
                  <c:v>117.31915303619954</c:v>
                </c:pt>
                <c:pt idx="9">
                  <c:v>124.73428473228039</c:v>
                </c:pt>
                <c:pt idx="10">
                  <c:v>128.2930427050309</c:v>
                </c:pt>
                <c:pt idx="11">
                  <c:v>136.97467822597082</c:v>
                </c:pt>
                <c:pt idx="12">
                  <c:v>139.51013982605832</c:v>
                </c:pt>
                <c:pt idx="13">
                  <c:v>153.86772745036896</c:v>
                </c:pt>
                <c:pt idx="14">
                  <c:v>159.64137908018984</c:v>
                </c:pt>
                <c:pt idx="15">
                  <c:v>157.13592812127436</c:v>
                </c:pt>
                <c:pt idx="16">
                  <c:v>164.85795860548876</c:v>
                </c:pt>
                <c:pt idx="17">
                  <c:v>180.78064006776765</c:v>
                </c:pt>
                <c:pt idx="18">
                  <c:v>196.90957977720942</c:v>
                </c:pt>
                <c:pt idx="19">
                  <c:v>190.30947676981953</c:v>
                </c:pt>
                <c:pt idx="20">
                  <c:v>203.58132140625628</c:v>
                </c:pt>
                <c:pt idx="21">
                  <c:v>217.04060018402259</c:v>
                </c:pt>
                <c:pt idx="22">
                  <c:v>210.93205316011404</c:v>
                </c:pt>
                <c:pt idx="23">
                  <c:v>228.00911847668428</c:v>
                </c:pt>
                <c:pt idx="24">
                  <c:v>232.56171197227314</c:v>
                </c:pt>
                <c:pt idx="25">
                  <c:v>242.31800918291268</c:v>
                </c:pt>
                <c:pt idx="26">
                  <c:v>228.23864268484809</c:v>
                </c:pt>
                <c:pt idx="27">
                  <c:v>257.7656253714058</c:v>
                </c:pt>
                <c:pt idx="28">
                  <c:v>250.12423288051116</c:v>
                </c:pt>
                <c:pt idx="29">
                  <c:v>255.64001042529182</c:v>
                </c:pt>
                <c:pt idx="30">
                  <c:v>260.53275324572252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C-870C-45E2-8314-33FD04B4CEFF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923821552"/>
        <c:axId val="923819200"/>
      </c:lineChart>
      <c:catAx>
        <c:axId val="9238215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 sz="1000" b="0" i="0" baseline="0">
                    <a:effectLst/>
                  </a:rPr>
                  <a:t>Fonte:  IBGE. Elaboração: CGAPI/DCI/SPA/MAPA</a:t>
                </a:r>
                <a:endParaRPr lang="pt-BR" sz="1000" b="0">
                  <a:effectLst/>
                </a:endParaRPr>
              </a:p>
            </c:rich>
          </c:tx>
          <c:layout>
            <c:manualLayout>
              <c:xMode val="edge"/>
              <c:yMode val="edge"/>
              <c:x val="0.10462861568352522"/>
              <c:y val="0.9214226633581472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23819200"/>
        <c:crosses val="autoZero"/>
        <c:auto val="1"/>
        <c:lblAlgn val="ctr"/>
        <c:lblOffset val="100"/>
        <c:noMultiLvlLbl val="0"/>
      </c:catAx>
      <c:valAx>
        <c:axId val="92381920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%</a:t>
                </a:r>
              </a:p>
            </c:rich>
          </c:tx>
          <c:layout>
            <c:manualLayout>
              <c:xMode val="edge"/>
              <c:yMode val="edge"/>
              <c:x val="2.0554329163600685E-2"/>
              <c:y val="0.4585643761031111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238215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/>
    </a:solidFill>
    <a:ln w="9525" cap="flat" cmpd="sng" algn="ctr">
      <a:solidFill>
        <a:schemeClr val="accent5"/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266700</xdr:colOff>
      <xdr:row>0</xdr:row>
      <xdr:rowOff>76200</xdr:rowOff>
    </xdr:from>
    <xdr:to>
      <xdr:col>21</xdr:col>
      <xdr:colOff>472440</xdr:colOff>
      <xdr:row>15</xdr:row>
      <xdr:rowOff>152400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274320</xdr:colOff>
      <xdr:row>16</xdr:row>
      <xdr:rowOff>30480</xdr:rowOff>
    </xdr:from>
    <xdr:to>
      <xdr:col>21</xdr:col>
      <xdr:colOff>487680</xdr:colOff>
      <xdr:row>31</xdr:row>
      <xdr:rowOff>182880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278130</xdr:colOff>
      <xdr:row>4</xdr:row>
      <xdr:rowOff>198120</xdr:rowOff>
    </xdr:from>
    <xdr:to>
      <xdr:col>11</xdr:col>
      <xdr:colOff>579120</xdr:colOff>
      <xdr:row>19</xdr:row>
      <xdr:rowOff>182880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43"/>
  <sheetViews>
    <sheetView tabSelected="1" zoomScale="80" zoomScaleNormal="80" workbookViewId="0">
      <selection activeCell="A2" sqref="A2:F2"/>
    </sheetView>
  </sheetViews>
  <sheetFormatPr defaultColWidth="8.85546875" defaultRowHeight="12.75" x14ac:dyDescent="0.2"/>
  <cols>
    <col min="1" max="1" width="16.28515625" style="48" bestFit="1" customWidth="1"/>
    <col min="2" max="4" width="15.5703125" style="48" bestFit="1" customWidth="1"/>
    <col min="5" max="5" width="15.5703125" style="48" customWidth="1"/>
    <col min="6" max="6" width="15.5703125" style="48" bestFit="1" customWidth="1"/>
    <col min="7" max="8" width="10.7109375" style="48" customWidth="1"/>
    <col min="9" max="9" width="8.28515625" style="48" customWidth="1"/>
    <col min="10" max="16384" width="8.85546875" style="48"/>
  </cols>
  <sheetData>
    <row r="1" spans="1:22" ht="15.6" customHeight="1" x14ac:dyDescent="0.2">
      <c r="A1" s="150" t="s">
        <v>38</v>
      </c>
      <c r="B1" s="150"/>
      <c r="C1" s="150"/>
      <c r="D1" s="150"/>
      <c r="E1" s="150"/>
      <c r="F1" s="150"/>
      <c r="G1" s="150"/>
      <c r="H1" s="150"/>
      <c r="I1" s="150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</row>
    <row r="2" spans="1:22" x14ac:dyDescent="0.2">
      <c r="A2" s="151" t="s">
        <v>25</v>
      </c>
      <c r="B2" s="151"/>
      <c r="C2" s="151"/>
      <c r="D2" s="151"/>
      <c r="E2" s="151"/>
      <c r="F2" s="151"/>
      <c r="G2" s="49"/>
      <c r="H2" s="49"/>
      <c r="I2" s="50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</row>
    <row r="3" spans="1:22" ht="30.75" thickBot="1" x14ac:dyDescent="0.25">
      <c r="A3" s="51" t="s">
        <v>11</v>
      </c>
      <c r="B3" s="52">
        <v>2016</v>
      </c>
      <c r="C3" s="52">
        <v>2017</v>
      </c>
      <c r="D3" s="52">
        <v>2018</v>
      </c>
      <c r="E3" s="52">
        <v>2019</v>
      </c>
      <c r="F3" s="52">
        <v>2020</v>
      </c>
      <c r="G3" s="53" t="s">
        <v>92</v>
      </c>
      <c r="H3" s="53" t="s">
        <v>91</v>
      </c>
      <c r="I3" s="54" t="s">
        <v>71</v>
      </c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</row>
    <row r="4" spans="1:22" ht="17.45" customHeight="1" thickTop="1" x14ac:dyDescent="0.25">
      <c r="A4" s="56" t="s">
        <v>41</v>
      </c>
      <c r="B4" s="57">
        <v>14823461726.299877</v>
      </c>
      <c r="C4" s="57">
        <v>25534311362.309513</v>
      </c>
      <c r="D4" s="57">
        <v>37245117922.569206</v>
      </c>
      <c r="E4" s="57">
        <v>43234435229.081642</v>
      </c>
      <c r="F4" s="57">
        <v>42033470443.070236</v>
      </c>
      <c r="G4" s="58">
        <v>16.080811769649749</v>
      </c>
      <c r="H4" s="58">
        <v>-2.7777968641153339</v>
      </c>
      <c r="I4" s="59"/>
      <c r="J4" s="60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</row>
    <row r="5" spans="1:22" ht="17.45" customHeight="1" x14ac:dyDescent="0.25">
      <c r="A5" s="62" t="s">
        <v>42</v>
      </c>
      <c r="B5" s="63">
        <v>1473923460.1532686</v>
      </c>
      <c r="C5" s="63">
        <v>1520385303.5108984</v>
      </c>
      <c r="D5" s="63">
        <v>1374125461.0332131</v>
      </c>
      <c r="E5" s="63">
        <v>1598552936.9836578</v>
      </c>
      <c r="F5" s="63">
        <v>1684469878.3924382</v>
      </c>
      <c r="G5" s="64">
        <v>16.332386111359611</v>
      </c>
      <c r="H5" s="64">
        <v>5.3746697667015564</v>
      </c>
      <c r="I5" s="65"/>
      <c r="J5" s="60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  <c r="V5" s="61"/>
    </row>
    <row r="6" spans="1:22" ht="17.45" customHeight="1" x14ac:dyDescent="0.25">
      <c r="A6" s="56" t="s">
        <v>43</v>
      </c>
      <c r="B6" s="57">
        <v>11902592153.399429</v>
      </c>
      <c r="C6" s="57">
        <v>12992347030.954811</v>
      </c>
      <c r="D6" s="57">
        <v>10825662498.091661</v>
      </c>
      <c r="E6" s="57">
        <v>10225940563.495979</v>
      </c>
      <c r="F6" s="57">
        <v>10752329033.608082</v>
      </c>
      <c r="G6" s="58">
        <v>-5.5398173987171724</v>
      </c>
      <c r="H6" s="58">
        <v>5.1475799887902296</v>
      </c>
      <c r="I6" s="59"/>
      <c r="J6" s="60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</row>
    <row r="7" spans="1:22" ht="17.45" customHeight="1" x14ac:dyDescent="0.25">
      <c r="A7" s="62" t="s">
        <v>0</v>
      </c>
      <c r="B7" s="63">
        <v>17497987965.479771</v>
      </c>
      <c r="C7" s="63">
        <v>12830356266.289524</v>
      </c>
      <c r="D7" s="63">
        <v>11113967950.312159</v>
      </c>
      <c r="E7" s="63">
        <v>12801006530.260252</v>
      </c>
      <c r="F7" s="63">
        <v>12263322653.148331</v>
      </c>
      <c r="G7" s="64">
        <v>15.179444348682946</v>
      </c>
      <c r="H7" s="64">
        <v>-4.200324996639071</v>
      </c>
      <c r="I7" s="65"/>
      <c r="J7" s="60"/>
      <c r="K7" s="61"/>
      <c r="L7" s="61"/>
      <c r="M7" s="61"/>
      <c r="N7" s="61"/>
      <c r="O7" s="61"/>
      <c r="P7" s="61"/>
      <c r="Q7" s="61"/>
      <c r="R7" s="61"/>
      <c r="S7" s="61"/>
      <c r="T7" s="61"/>
      <c r="U7" s="61"/>
      <c r="V7" s="61"/>
    </row>
    <row r="8" spans="1:22" ht="17.45" customHeight="1" x14ac:dyDescent="0.25">
      <c r="A8" s="56" t="s">
        <v>14</v>
      </c>
      <c r="B8" s="57">
        <v>8669655594.7249489</v>
      </c>
      <c r="C8" s="57">
        <v>4652766995.7451267</v>
      </c>
      <c r="D8" s="57">
        <v>4444382655.6803131</v>
      </c>
      <c r="E8" s="57">
        <v>8316580208.3547058</v>
      </c>
      <c r="F8" s="57">
        <v>5852563760.4310274</v>
      </c>
      <c r="G8" s="58">
        <v>87.125656197163465</v>
      </c>
      <c r="H8" s="58">
        <v>-29.627760283588277</v>
      </c>
      <c r="I8" s="59"/>
      <c r="J8" s="60"/>
      <c r="K8" s="61"/>
      <c r="L8" s="61"/>
      <c r="M8" s="61"/>
      <c r="N8" s="61"/>
      <c r="O8" s="61"/>
      <c r="P8" s="61"/>
      <c r="Q8" s="61"/>
      <c r="R8" s="61"/>
      <c r="S8" s="61"/>
      <c r="T8" s="61"/>
      <c r="U8" s="61"/>
      <c r="V8" s="61"/>
    </row>
    <row r="9" spans="1:22" ht="17.45" customHeight="1" x14ac:dyDescent="0.25">
      <c r="A9" s="62" t="s">
        <v>1</v>
      </c>
      <c r="B9" s="63">
        <v>2231754935.9870706</v>
      </c>
      <c r="C9" s="63">
        <v>1624610994.4998472</v>
      </c>
      <c r="D9" s="63">
        <v>2202363653.5945239</v>
      </c>
      <c r="E9" s="63">
        <v>2313059239.6591496</v>
      </c>
      <c r="F9" s="63">
        <v>2919451012.1893816</v>
      </c>
      <c r="G9" s="64">
        <v>5.0262174407009086</v>
      </c>
      <c r="H9" s="64">
        <v>26.216007015003619</v>
      </c>
      <c r="I9" s="65"/>
      <c r="J9" s="60"/>
      <c r="K9" s="61"/>
      <c r="L9" s="61"/>
      <c r="M9" s="61"/>
      <c r="N9" s="61"/>
      <c r="O9" s="61"/>
      <c r="P9" s="61"/>
      <c r="Q9" s="61"/>
      <c r="R9" s="61"/>
      <c r="S9" s="61"/>
      <c r="T9" s="61"/>
      <c r="U9" s="61"/>
      <c r="V9" s="61"/>
    </row>
    <row r="10" spans="1:22" ht="17.45" customHeight="1" x14ac:dyDescent="0.25">
      <c r="A10" s="56" t="s">
        <v>44</v>
      </c>
      <c r="B10" s="57">
        <v>29076896416.626106</v>
      </c>
      <c r="C10" s="57">
        <v>24807134282.978191</v>
      </c>
      <c r="D10" s="57">
        <v>27313739988.357651</v>
      </c>
      <c r="E10" s="57">
        <v>20274821730.009212</v>
      </c>
      <c r="F10" s="57">
        <v>26622300371.444633</v>
      </c>
      <c r="G10" s="58">
        <v>-25.770613110283481</v>
      </c>
      <c r="H10" s="58">
        <v>31.307198287422565</v>
      </c>
      <c r="I10" s="59"/>
      <c r="J10" s="60"/>
      <c r="K10" s="61"/>
      <c r="L10" s="61"/>
      <c r="M10" s="61"/>
      <c r="N10" s="61"/>
      <c r="O10" s="61"/>
      <c r="P10" s="61"/>
      <c r="Q10" s="61"/>
      <c r="R10" s="61"/>
      <c r="S10" s="61"/>
      <c r="T10" s="61"/>
      <c r="U10" s="61"/>
      <c r="V10" s="61"/>
    </row>
    <row r="11" spans="1:22" ht="17.45" customHeight="1" x14ac:dyDescent="0.25">
      <c r="A11" s="62" t="s">
        <v>28</v>
      </c>
      <c r="B11" s="63">
        <v>65556413417.686737</v>
      </c>
      <c r="C11" s="63">
        <v>80229310347.852554</v>
      </c>
      <c r="D11" s="63">
        <v>66813703051.192139</v>
      </c>
      <c r="E11" s="63">
        <v>60362198429.315269</v>
      </c>
      <c r="F11" s="63">
        <v>62027253076.732941</v>
      </c>
      <c r="G11" s="64">
        <v>-9.6559602705058474</v>
      </c>
      <c r="H11" s="64">
        <v>2.7584393722297262</v>
      </c>
      <c r="I11" s="65"/>
      <c r="J11" s="60"/>
      <c r="K11" s="61"/>
      <c r="L11" s="61"/>
      <c r="M11" s="61"/>
      <c r="N11" s="61"/>
      <c r="O11" s="61"/>
      <c r="P11" s="61"/>
      <c r="Q11" s="61"/>
      <c r="R11" s="61"/>
      <c r="S11" s="61"/>
      <c r="T11" s="61"/>
      <c r="U11" s="61"/>
      <c r="V11" s="61"/>
    </row>
    <row r="12" spans="1:22" ht="17.45" customHeight="1" x14ac:dyDescent="0.25">
      <c r="A12" s="56" t="s">
        <v>15</v>
      </c>
      <c r="B12" s="57">
        <v>4324846619.9678631</v>
      </c>
      <c r="C12" s="57">
        <v>2186691261.514101</v>
      </c>
      <c r="D12" s="142" t="s">
        <v>26</v>
      </c>
      <c r="E12" s="142" t="s">
        <v>26</v>
      </c>
      <c r="F12" s="142" t="s">
        <v>26</v>
      </c>
      <c r="G12" s="58" t="s">
        <v>26</v>
      </c>
      <c r="H12" s="58" t="s">
        <v>26</v>
      </c>
      <c r="I12" s="59"/>
      <c r="J12" s="60"/>
      <c r="K12" s="61"/>
      <c r="L12" s="61"/>
      <c r="M12" s="61"/>
      <c r="N12" s="61"/>
      <c r="O12" s="61"/>
      <c r="P12" s="61"/>
      <c r="Q12" s="61"/>
      <c r="R12" s="61"/>
      <c r="S12" s="61"/>
      <c r="T12" s="61"/>
      <c r="U12" s="61"/>
      <c r="V12" s="61"/>
    </row>
    <row r="13" spans="1:22" ht="17.45" customHeight="1" x14ac:dyDescent="0.25">
      <c r="A13" s="62" t="s">
        <v>2</v>
      </c>
      <c r="B13" s="63">
        <v>13334727320.447798</v>
      </c>
      <c r="C13" s="63">
        <v>9773344571.1684551</v>
      </c>
      <c r="D13" s="63">
        <v>6322401017.0824118</v>
      </c>
      <c r="E13" s="63">
        <v>9910870443.3852596</v>
      </c>
      <c r="F13" s="63">
        <v>10180569998.635244</v>
      </c>
      <c r="G13" s="64">
        <v>56.758016718762526</v>
      </c>
      <c r="H13" s="64">
        <v>2.7212499324919426</v>
      </c>
      <c r="I13" s="65"/>
      <c r="J13" s="60"/>
      <c r="K13" s="61"/>
      <c r="L13" s="61"/>
      <c r="M13" s="61"/>
      <c r="N13" s="61"/>
      <c r="O13" s="61"/>
      <c r="P13" s="61"/>
      <c r="Q13" s="61"/>
      <c r="R13" s="61"/>
      <c r="S13" s="61"/>
      <c r="T13" s="61"/>
      <c r="U13" s="61"/>
      <c r="V13" s="61"/>
    </row>
    <row r="14" spans="1:22" ht="17.45" customHeight="1" x14ac:dyDescent="0.25">
      <c r="A14" s="56" t="s">
        <v>45</v>
      </c>
      <c r="B14" s="57">
        <v>6720616424.4775496</v>
      </c>
      <c r="C14" s="142" t="s">
        <v>26</v>
      </c>
      <c r="D14" s="142" t="s">
        <v>26</v>
      </c>
      <c r="E14" s="142" t="s">
        <v>26</v>
      </c>
      <c r="F14" s="142" t="s">
        <v>26</v>
      </c>
      <c r="G14" s="58" t="s">
        <v>26</v>
      </c>
      <c r="H14" s="58" t="s">
        <v>26</v>
      </c>
      <c r="I14" s="59"/>
      <c r="J14" s="60"/>
      <c r="K14" s="61"/>
      <c r="L14" s="61"/>
      <c r="M14" s="61"/>
      <c r="N14" s="61"/>
      <c r="O14" s="61"/>
      <c r="P14" s="61"/>
      <c r="Q14" s="61"/>
      <c r="R14" s="61"/>
      <c r="S14" s="61"/>
      <c r="T14" s="61"/>
      <c r="U14" s="61"/>
      <c r="V14" s="61"/>
    </row>
    <row r="15" spans="1:22" ht="17.45" customHeight="1" x14ac:dyDescent="0.25">
      <c r="A15" s="62" t="s">
        <v>3</v>
      </c>
      <c r="B15" s="63">
        <v>15135268372.390011</v>
      </c>
      <c r="C15" s="63">
        <v>16822720279.330265</v>
      </c>
      <c r="D15" s="63">
        <v>13646178569.183245</v>
      </c>
      <c r="E15" s="63">
        <v>13651834799.403097</v>
      </c>
      <c r="F15" s="63">
        <v>14522298039.401613</v>
      </c>
      <c r="G15" s="64">
        <v>4.1449188072517629E-2</v>
      </c>
      <c r="H15" s="64">
        <v>6.3761630051117679</v>
      </c>
      <c r="I15" s="65"/>
      <c r="J15" s="60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</row>
    <row r="16" spans="1:22" ht="17.45" customHeight="1" x14ac:dyDescent="0.25">
      <c r="A16" s="56" t="s">
        <v>4</v>
      </c>
      <c r="B16" s="57">
        <v>53362523.539816096</v>
      </c>
      <c r="C16" s="57">
        <v>32365952.47127308</v>
      </c>
      <c r="D16" s="57">
        <v>52817314.879911989</v>
      </c>
      <c r="E16" s="57">
        <v>68149214.681850195</v>
      </c>
      <c r="F16" s="57">
        <v>76479851.701140866</v>
      </c>
      <c r="G16" s="58">
        <v>29.028169714415732</v>
      </c>
      <c r="H16" s="58">
        <v>12.224113011693039</v>
      </c>
      <c r="I16" s="59"/>
      <c r="J16" s="60"/>
      <c r="K16" s="61"/>
      <c r="L16" s="61"/>
      <c r="M16" s="61"/>
      <c r="N16" s="61"/>
      <c r="O16" s="61"/>
      <c r="P16" s="61"/>
      <c r="Q16" s="61"/>
      <c r="R16" s="61"/>
      <c r="S16" s="61"/>
      <c r="T16" s="61"/>
      <c r="U16" s="61"/>
      <c r="V16" s="61"/>
    </row>
    <row r="17" spans="1:22" ht="17.45" customHeight="1" x14ac:dyDescent="0.25">
      <c r="A17" s="62" t="s">
        <v>5</v>
      </c>
      <c r="B17" s="63">
        <v>7571904095.5086136</v>
      </c>
      <c r="C17" s="63">
        <v>14184254999.559519</v>
      </c>
      <c r="D17" s="63">
        <v>10709006571.757809</v>
      </c>
      <c r="E17" s="63">
        <v>8786267865.4589691</v>
      </c>
      <c r="F17" s="63">
        <v>9219956642.7514019</v>
      </c>
      <c r="G17" s="64">
        <v>-17.954407754026015</v>
      </c>
      <c r="H17" s="64">
        <v>4.935984014297734</v>
      </c>
      <c r="I17" s="65"/>
      <c r="J17" s="60"/>
      <c r="K17" s="61"/>
      <c r="L17" s="61"/>
      <c r="M17" s="61"/>
      <c r="N17" s="61"/>
      <c r="O17" s="61"/>
      <c r="P17" s="61"/>
      <c r="Q17" s="61"/>
      <c r="R17" s="61"/>
      <c r="S17" s="61"/>
      <c r="T17" s="61"/>
      <c r="U17" s="61"/>
      <c r="V17" s="61"/>
    </row>
    <row r="18" spans="1:22" ht="17.45" customHeight="1" x14ac:dyDescent="0.25">
      <c r="A18" s="56" t="s">
        <v>6</v>
      </c>
      <c r="B18" s="57">
        <v>49130752587.077042</v>
      </c>
      <c r="C18" s="57">
        <v>56409294242.455353</v>
      </c>
      <c r="D18" s="57">
        <v>51633467945.837509</v>
      </c>
      <c r="E18" s="57">
        <v>65143586429.058479</v>
      </c>
      <c r="F18" s="57">
        <v>76178643049.344559</v>
      </c>
      <c r="G18" s="58">
        <v>26.16542916968665</v>
      </c>
      <c r="H18" s="58">
        <v>16.939590257750513</v>
      </c>
      <c r="I18" s="59"/>
      <c r="J18" s="60"/>
      <c r="K18" s="61"/>
      <c r="L18" s="61"/>
      <c r="M18" s="61"/>
      <c r="N18" s="61"/>
      <c r="O18" s="61"/>
      <c r="P18" s="61"/>
      <c r="Q18" s="61"/>
      <c r="R18" s="61"/>
      <c r="S18" s="61"/>
      <c r="T18" s="61"/>
      <c r="U18" s="61"/>
      <c r="V18" s="61"/>
    </row>
    <row r="19" spans="1:22" ht="17.45" customHeight="1" x14ac:dyDescent="0.25">
      <c r="A19" s="62" t="s">
        <v>20</v>
      </c>
      <c r="B19" s="63">
        <v>1594594550.8855586</v>
      </c>
      <c r="C19" s="63">
        <v>1595728597.5097082</v>
      </c>
      <c r="D19" s="143" t="s">
        <v>26</v>
      </c>
      <c r="E19" s="143" t="s">
        <v>26</v>
      </c>
      <c r="F19" s="143" t="s">
        <v>26</v>
      </c>
      <c r="G19" s="64" t="s">
        <v>26</v>
      </c>
      <c r="H19" s="64" t="s">
        <v>26</v>
      </c>
      <c r="I19" s="65"/>
      <c r="J19" s="60"/>
      <c r="K19" s="61"/>
      <c r="L19" s="61"/>
      <c r="M19" s="61"/>
      <c r="N19" s="61"/>
      <c r="O19" s="61"/>
      <c r="P19" s="61"/>
      <c r="Q19" s="61"/>
      <c r="R19" s="61"/>
      <c r="S19" s="61"/>
      <c r="T19" s="61"/>
      <c r="U19" s="61"/>
      <c r="V19" s="61"/>
    </row>
    <row r="20" spans="1:22" ht="17.45" customHeight="1" x14ac:dyDescent="0.25">
      <c r="A20" s="56" t="s">
        <v>7</v>
      </c>
      <c r="B20" s="57">
        <v>136295196839.40556</v>
      </c>
      <c r="C20" s="57">
        <v>139177460333.08582</v>
      </c>
      <c r="D20" s="57">
        <v>155999944117.82596</v>
      </c>
      <c r="E20" s="57">
        <v>141015572694.05276</v>
      </c>
      <c r="F20" s="57">
        <v>159200882222.69586</v>
      </c>
      <c r="G20" s="58">
        <v>-9.605369738117064</v>
      </c>
      <c r="H20" s="58">
        <v>12.895958354966886</v>
      </c>
      <c r="I20" s="59"/>
      <c r="J20" s="60"/>
      <c r="K20" s="61"/>
      <c r="L20" s="61"/>
      <c r="M20" s="61"/>
      <c r="N20" s="61"/>
      <c r="O20" s="61"/>
      <c r="P20" s="61"/>
      <c r="Q20" s="61"/>
      <c r="R20" s="61"/>
      <c r="S20" s="61"/>
      <c r="T20" s="61"/>
      <c r="U20" s="61"/>
      <c r="V20" s="61"/>
    </row>
    <row r="21" spans="1:22" ht="17.45" customHeight="1" x14ac:dyDescent="0.25">
      <c r="A21" s="62" t="s">
        <v>22</v>
      </c>
      <c r="B21" s="63">
        <v>10295086265.633112</v>
      </c>
      <c r="C21" s="63">
        <v>9725702660.2757511</v>
      </c>
      <c r="D21" s="63">
        <v>10275876703.361395</v>
      </c>
      <c r="E21" s="63">
        <v>10605923633.399345</v>
      </c>
      <c r="F21" s="63">
        <v>10332874718.379013</v>
      </c>
      <c r="G21" s="64">
        <v>3.2118615235037451</v>
      </c>
      <c r="H21" s="64">
        <v>-2.5744944472395392</v>
      </c>
      <c r="I21" s="65"/>
      <c r="J21" s="60"/>
      <c r="K21" s="61"/>
      <c r="L21" s="61"/>
      <c r="M21" s="61"/>
      <c r="N21" s="61"/>
      <c r="O21" s="61"/>
      <c r="P21" s="61"/>
      <c r="Q21" s="61"/>
      <c r="R21" s="61"/>
      <c r="S21" s="61"/>
      <c r="T21" s="61"/>
      <c r="U21" s="61"/>
      <c r="V21" s="61"/>
    </row>
    <row r="22" spans="1:22" ht="17.45" customHeight="1" x14ac:dyDescent="0.25">
      <c r="A22" s="56" t="s">
        <v>8</v>
      </c>
      <c r="B22" s="57">
        <v>5874476140.5495157</v>
      </c>
      <c r="C22" s="57">
        <v>2985369893.5446715</v>
      </c>
      <c r="D22" s="57">
        <v>4809293011.698247</v>
      </c>
      <c r="E22" s="57">
        <v>4598009871.68857</v>
      </c>
      <c r="F22" s="57">
        <v>4512207756.7836962</v>
      </c>
      <c r="G22" s="58">
        <v>-4.3932266030733969</v>
      </c>
      <c r="H22" s="58">
        <v>-1.8660706979596764</v>
      </c>
      <c r="I22" s="59"/>
      <c r="J22" s="60"/>
      <c r="K22" s="61"/>
      <c r="L22" s="61"/>
      <c r="M22" s="61"/>
      <c r="N22" s="61"/>
      <c r="O22" s="61"/>
      <c r="P22" s="61"/>
      <c r="Q22" s="61"/>
      <c r="R22" s="61"/>
      <c r="S22" s="61"/>
      <c r="T22" s="61"/>
      <c r="U22" s="61"/>
      <c r="V22" s="61"/>
    </row>
    <row r="23" spans="1:22" ht="17.45" customHeight="1" x14ac:dyDescent="0.25">
      <c r="A23" s="62" t="s">
        <v>24</v>
      </c>
      <c r="B23" s="63">
        <v>4075176194.0086393</v>
      </c>
      <c r="C23" s="63">
        <v>6719980500.5870695</v>
      </c>
      <c r="D23" s="63">
        <v>5720770030.964222</v>
      </c>
      <c r="E23" s="63">
        <v>5581442378.4767981</v>
      </c>
      <c r="F23" s="63">
        <v>4985439808.9012032</v>
      </c>
      <c r="G23" s="64">
        <v>-2.4354702554603591</v>
      </c>
      <c r="H23" s="64">
        <v>-10.678289394761197</v>
      </c>
      <c r="I23" s="65"/>
      <c r="J23" s="60"/>
      <c r="K23" s="61"/>
      <c r="L23" s="61"/>
      <c r="M23" s="61"/>
      <c r="N23" s="61"/>
      <c r="O23" s="61"/>
      <c r="P23" s="61"/>
      <c r="Q23" s="61"/>
      <c r="R23" s="61"/>
      <c r="S23" s="61"/>
      <c r="T23" s="61"/>
      <c r="U23" s="61"/>
      <c r="V23" s="61"/>
    </row>
    <row r="24" spans="1:22" ht="17.45" customHeight="1" x14ac:dyDescent="0.25">
      <c r="A24" s="56" t="s">
        <v>29</v>
      </c>
      <c r="B24" s="57">
        <v>5112084180.1145649</v>
      </c>
      <c r="C24" s="57">
        <v>4012614638.928308</v>
      </c>
      <c r="D24" s="142" t="s">
        <v>26</v>
      </c>
      <c r="E24" s="142" t="s">
        <v>26</v>
      </c>
      <c r="F24" s="142" t="s">
        <v>26</v>
      </c>
      <c r="G24" s="58" t="s">
        <v>26</v>
      </c>
      <c r="H24" s="58" t="s">
        <v>26</v>
      </c>
      <c r="I24" s="59"/>
      <c r="J24" s="60"/>
      <c r="K24" s="61"/>
      <c r="L24" s="61"/>
      <c r="M24" s="61"/>
      <c r="N24" s="61"/>
      <c r="O24" s="61"/>
      <c r="P24" s="61"/>
      <c r="Q24" s="61"/>
      <c r="R24" s="61"/>
      <c r="S24" s="61"/>
      <c r="T24" s="61"/>
      <c r="U24" s="61"/>
      <c r="V24" s="61"/>
    </row>
    <row r="25" spans="1:22" ht="17.45" customHeight="1" thickBot="1" x14ac:dyDescent="0.3">
      <c r="A25" s="66" t="s">
        <v>35</v>
      </c>
      <c r="B25" s="67">
        <v>410750777784.36285</v>
      </c>
      <c r="C25" s="67">
        <v>427816750514.57074</v>
      </c>
      <c r="D25" s="67">
        <v>420502818463.42157</v>
      </c>
      <c r="E25" s="67">
        <v>418488252196.76508</v>
      </c>
      <c r="F25" s="67">
        <v>453364512317.61078</v>
      </c>
      <c r="G25" s="68">
        <v>-0.47908508057520338</v>
      </c>
      <c r="H25" s="68">
        <v>8.3338683792842936</v>
      </c>
      <c r="I25" s="69"/>
      <c r="J25" s="60"/>
      <c r="K25" s="55"/>
      <c r="L25" s="55"/>
      <c r="M25" s="55"/>
      <c r="N25" s="55"/>
      <c r="O25" s="55"/>
      <c r="P25" s="55"/>
      <c r="Q25" s="55"/>
      <c r="R25" s="55"/>
      <c r="S25" s="55"/>
      <c r="T25" s="55"/>
      <c r="U25" s="55"/>
      <c r="V25" s="55"/>
    </row>
    <row r="26" spans="1:22" ht="17.45" customHeight="1" thickTop="1" x14ac:dyDescent="0.25">
      <c r="A26" s="56" t="s">
        <v>30</v>
      </c>
      <c r="B26" s="57">
        <v>85417774003.138046</v>
      </c>
      <c r="C26" s="57">
        <v>83822790321.288239</v>
      </c>
      <c r="D26" s="57">
        <v>84384503081.226059</v>
      </c>
      <c r="E26" s="57">
        <v>90335718953.742661</v>
      </c>
      <c r="F26" s="57">
        <v>102261618913.64134</v>
      </c>
      <c r="G26" s="58">
        <v>7.0524985693026343</v>
      </c>
      <c r="H26" s="58">
        <v>13.201754630419726</v>
      </c>
      <c r="I26" s="59"/>
      <c r="J26" s="60"/>
      <c r="K26" s="61"/>
      <c r="L26" s="61"/>
      <c r="M26" s="61"/>
      <c r="N26" s="61"/>
      <c r="O26" s="61"/>
      <c r="P26" s="61"/>
      <c r="Q26" s="61"/>
      <c r="R26" s="61"/>
      <c r="S26" s="61"/>
      <c r="T26" s="61"/>
      <c r="U26" s="61"/>
      <c r="V26" s="61"/>
    </row>
    <row r="27" spans="1:22" ht="17.45" customHeight="1" x14ac:dyDescent="0.25">
      <c r="A27" s="62" t="s">
        <v>31</v>
      </c>
      <c r="B27" s="63">
        <v>17026188445.348337</v>
      </c>
      <c r="C27" s="63">
        <v>18900825186.293678</v>
      </c>
      <c r="D27" s="63">
        <v>15306989375.507277</v>
      </c>
      <c r="E27" s="63">
        <v>18187047692.192562</v>
      </c>
      <c r="F27" s="63">
        <v>20457248026.892902</v>
      </c>
      <c r="G27" s="64">
        <v>18.815315317940119</v>
      </c>
      <c r="H27" s="64">
        <v>12.482511582541811</v>
      </c>
      <c r="I27" s="65"/>
      <c r="J27" s="60"/>
      <c r="K27" s="61"/>
      <c r="L27" s="61"/>
      <c r="M27" s="61"/>
      <c r="N27" s="61"/>
      <c r="O27" s="61"/>
      <c r="P27" s="61"/>
      <c r="Q27" s="61"/>
      <c r="R27" s="61"/>
      <c r="S27" s="61"/>
      <c r="T27" s="61"/>
      <c r="U27" s="61"/>
      <c r="V27" s="61"/>
    </row>
    <row r="28" spans="1:22" ht="17.45" customHeight="1" x14ac:dyDescent="0.25">
      <c r="A28" s="56" t="s">
        <v>32</v>
      </c>
      <c r="B28" s="57">
        <v>64293046363.070908</v>
      </c>
      <c r="C28" s="57">
        <v>58559793429.20063</v>
      </c>
      <c r="D28" s="57">
        <v>58240592789.16452</v>
      </c>
      <c r="E28" s="57">
        <v>67234152832.924736</v>
      </c>
      <c r="F28" s="57">
        <v>66742580228.914787</v>
      </c>
      <c r="G28" s="58">
        <v>15.442081910665983</v>
      </c>
      <c r="H28" s="58">
        <v>-0.73113526875470125</v>
      </c>
      <c r="I28" s="59"/>
      <c r="J28" s="60"/>
      <c r="K28" s="61"/>
      <c r="L28" s="61"/>
      <c r="M28" s="61"/>
      <c r="N28" s="61"/>
      <c r="O28" s="61"/>
      <c r="P28" s="61"/>
      <c r="Q28" s="61"/>
      <c r="R28" s="61"/>
      <c r="S28" s="61"/>
      <c r="T28" s="61"/>
      <c r="U28" s="61"/>
      <c r="V28" s="61"/>
    </row>
    <row r="29" spans="1:22" ht="17.45" customHeight="1" x14ac:dyDescent="0.25">
      <c r="A29" s="62" t="s">
        <v>33</v>
      </c>
      <c r="B29" s="63">
        <v>32101230791.862438</v>
      </c>
      <c r="C29" s="63">
        <v>35767379448.778122</v>
      </c>
      <c r="D29" s="63">
        <v>35235728937.806488</v>
      </c>
      <c r="E29" s="63">
        <v>34907040301.927216</v>
      </c>
      <c r="F29" s="63">
        <v>34002308469.845551</v>
      </c>
      <c r="G29" s="64">
        <v>-0.93282768879120459</v>
      </c>
      <c r="H29" s="64">
        <v>-2.5918319750291574</v>
      </c>
      <c r="I29" s="65"/>
      <c r="J29" s="60"/>
      <c r="K29" s="61"/>
      <c r="L29" s="61"/>
      <c r="M29" s="61"/>
      <c r="N29" s="61"/>
      <c r="O29" s="61"/>
      <c r="P29" s="61"/>
      <c r="Q29" s="61"/>
      <c r="R29" s="61"/>
      <c r="S29" s="61"/>
      <c r="T29" s="61"/>
      <c r="U29" s="61"/>
      <c r="V29" s="61"/>
    </row>
    <row r="30" spans="1:22" ht="17.45" customHeight="1" x14ac:dyDescent="0.25">
      <c r="A30" s="56" t="s">
        <v>34</v>
      </c>
      <c r="B30" s="57">
        <v>16109713697.851143</v>
      </c>
      <c r="C30" s="57">
        <v>13278574644.106754</v>
      </c>
      <c r="D30" s="57">
        <v>12074787622.705589</v>
      </c>
      <c r="E30" s="57">
        <v>12201767258.478491</v>
      </c>
      <c r="F30" s="57">
        <v>13144526495.417639</v>
      </c>
      <c r="G30" s="58">
        <v>1.0516096824272791</v>
      </c>
      <c r="H30" s="58">
        <v>7.7264155016894431</v>
      </c>
      <c r="I30" s="59"/>
      <c r="J30" s="61"/>
      <c r="K30" s="61"/>
      <c r="L30" s="61"/>
      <c r="M30" s="61"/>
      <c r="N30" s="61"/>
      <c r="O30" s="61"/>
      <c r="P30" s="61"/>
      <c r="Q30" s="61"/>
      <c r="R30" s="61"/>
      <c r="S30" s="61"/>
      <c r="T30" s="61"/>
      <c r="U30" s="61"/>
      <c r="V30" s="61"/>
    </row>
    <row r="31" spans="1:22" ht="17.45" customHeight="1" thickBot="1" x14ac:dyDescent="0.3">
      <c r="A31" s="66" t="s">
        <v>36</v>
      </c>
      <c r="B31" s="67">
        <v>214947953301.27087</v>
      </c>
      <c r="C31" s="67">
        <v>210329363029.66742</v>
      </c>
      <c r="D31" s="67">
        <v>205242601806.40994</v>
      </c>
      <c r="E31" s="67">
        <v>222865727039.26566</v>
      </c>
      <c r="F31" s="67">
        <v>236608282134.71222</v>
      </c>
      <c r="G31" s="68">
        <v>8.5864850073759555</v>
      </c>
      <c r="H31" s="68">
        <v>6.1662936145517433</v>
      </c>
      <c r="I31" s="69"/>
      <c r="J31" s="55"/>
      <c r="K31" s="61"/>
      <c r="L31" s="61"/>
      <c r="M31" s="61"/>
      <c r="N31" s="61"/>
      <c r="O31" s="61"/>
      <c r="P31" s="61"/>
      <c r="Q31" s="61"/>
      <c r="R31" s="61"/>
      <c r="S31" s="61"/>
      <c r="T31" s="61"/>
      <c r="U31" s="61"/>
      <c r="V31" s="55"/>
    </row>
    <row r="32" spans="1:22" ht="17.45" customHeight="1" thickTop="1" thickBot="1" x14ac:dyDescent="0.3">
      <c r="A32" s="70" t="s">
        <v>37</v>
      </c>
      <c r="B32" s="71">
        <v>625698731085.63379</v>
      </c>
      <c r="C32" s="71">
        <v>638146113544.23816</v>
      </c>
      <c r="D32" s="71">
        <v>625745420269.83154</v>
      </c>
      <c r="E32" s="71">
        <v>641353979236.03076</v>
      </c>
      <c r="F32" s="71">
        <v>689972794452.323</v>
      </c>
      <c r="G32" s="72">
        <v>2.4943944391104811</v>
      </c>
      <c r="H32" s="72">
        <v>7.5806523059553044</v>
      </c>
      <c r="I32" s="73"/>
      <c r="J32" s="74"/>
      <c r="K32" s="55"/>
      <c r="L32" s="61"/>
      <c r="M32" s="55"/>
      <c r="N32" s="55"/>
      <c r="O32" s="55"/>
      <c r="P32" s="55"/>
      <c r="Q32" s="55"/>
      <c r="R32" s="55"/>
      <c r="S32" s="55"/>
      <c r="T32" s="55"/>
      <c r="U32" s="55"/>
      <c r="V32" s="55"/>
    </row>
    <row r="33" spans="1:22" ht="13.5" thickTop="1" x14ac:dyDescent="0.2">
      <c r="A33" s="149" t="s">
        <v>100</v>
      </c>
      <c r="B33" s="149"/>
      <c r="C33" s="149"/>
      <c r="D33" s="149"/>
      <c r="E33" s="149"/>
      <c r="F33" s="149"/>
      <c r="G33" s="149"/>
      <c r="H33" s="149"/>
      <c r="I33" s="149"/>
      <c r="J33" s="149"/>
      <c r="K33" s="149"/>
      <c r="L33" s="149"/>
      <c r="M33" s="149"/>
      <c r="N33" s="149"/>
      <c r="O33" s="149"/>
      <c r="P33" s="149"/>
      <c r="Q33" s="149"/>
      <c r="R33" s="149"/>
      <c r="S33" s="149"/>
      <c r="T33" s="149"/>
      <c r="U33" s="149"/>
      <c r="V33" s="149"/>
    </row>
    <row r="34" spans="1:22" x14ac:dyDescent="0.2">
      <c r="A34" s="153" t="s">
        <v>101</v>
      </c>
      <c r="B34" s="149"/>
      <c r="C34" s="149"/>
      <c r="D34" s="149"/>
      <c r="E34" s="149"/>
      <c r="F34" s="149"/>
      <c r="G34" s="149"/>
      <c r="H34" s="149"/>
      <c r="I34" s="149"/>
      <c r="J34" s="149"/>
      <c r="K34" s="149"/>
      <c r="L34" s="149"/>
      <c r="M34" s="149"/>
      <c r="N34" s="149"/>
      <c r="O34" s="149"/>
      <c r="P34" s="149"/>
      <c r="Q34" s="149"/>
      <c r="R34" s="149"/>
      <c r="S34" s="149"/>
      <c r="T34" s="149"/>
      <c r="U34" s="149"/>
      <c r="V34" s="149"/>
    </row>
    <row r="35" spans="1:22" ht="27.6" customHeight="1" x14ac:dyDescent="0.2">
      <c r="A35" s="149" t="s">
        <v>84</v>
      </c>
      <c r="B35" s="152"/>
      <c r="C35" s="152"/>
      <c r="D35" s="152"/>
      <c r="E35" s="152"/>
      <c r="F35" s="152"/>
      <c r="G35" s="152"/>
      <c r="H35" s="152"/>
      <c r="I35" s="152"/>
      <c r="J35" s="152"/>
      <c r="K35" s="152"/>
      <c r="L35" s="152"/>
      <c r="M35" s="152"/>
      <c r="N35" s="152"/>
      <c r="O35" s="152"/>
      <c r="P35" s="152"/>
      <c r="Q35" s="152"/>
      <c r="R35" s="152"/>
      <c r="S35" s="152"/>
      <c r="T35" s="152"/>
      <c r="U35" s="152"/>
      <c r="V35" s="152"/>
    </row>
    <row r="36" spans="1:22" ht="13.9" customHeight="1" x14ac:dyDescent="0.2">
      <c r="A36" s="154" t="s">
        <v>85</v>
      </c>
      <c r="B36" s="154"/>
      <c r="C36" s="154"/>
      <c r="D36" s="154"/>
      <c r="E36" s="154"/>
      <c r="F36" s="154"/>
      <c r="G36" s="154"/>
      <c r="H36" s="154"/>
      <c r="I36" s="154"/>
      <c r="J36" s="154"/>
      <c r="K36" s="154"/>
      <c r="L36" s="154"/>
      <c r="M36" s="154"/>
      <c r="N36" s="154"/>
      <c r="O36" s="154"/>
      <c r="P36" s="154"/>
      <c r="Q36" s="154"/>
      <c r="R36" s="154"/>
      <c r="S36" s="154"/>
      <c r="T36" s="154"/>
      <c r="U36" s="154"/>
      <c r="V36" s="154"/>
    </row>
    <row r="37" spans="1:22" x14ac:dyDescent="0.2">
      <c r="A37" s="149" t="s">
        <v>86</v>
      </c>
      <c r="B37" s="149"/>
      <c r="C37" s="149"/>
      <c r="D37" s="149"/>
      <c r="E37" s="149"/>
      <c r="F37" s="149"/>
      <c r="G37" s="149"/>
      <c r="H37" s="149"/>
      <c r="I37" s="149"/>
      <c r="J37" s="149"/>
      <c r="K37" s="149"/>
      <c r="L37" s="149"/>
      <c r="M37" s="149"/>
      <c r="N37" s="149"/>
      <c r="O37" s="149"/>
      <c r="P37" s="149"/>
      <c r="Q37" s="149"/>
      <c r="R37" s="149"/>
      <c r="S37" s="149"/>
      <c r="T37" s="149"/>
      <c r="U37" s="149"/>
      <c r="V37" s="149"/>
    </row>
    <row r="38" spans="1:22" x14ac:dyDescent="0.2">
      <c r="A38" s="155" t="s">
        <v>88</v>
      </c>
      <c r="B38" s="155"/>
      <c r="C38" s="155"/>
      <c r="D38" s="155"/>
      <c r="E38" s="155"/>
      <c r="F38" s="155"/>
      <c r="G38" s="155"/>
      <c r="H38" s="155"/>
      <c r="I38" s="155"/>
      <c r="J38" s="155"/>
      <c r="K38" s="155"/>
      <c r="L38" s="155"/>
      <c r="M38" s="155"/>
      <c r="N38" s="155"/>
      <c r="O38" s="155"/>
      <c r="P38" s="155"/>
      <c r="Q38" s="155"/>
      <c r="R38" s="155"/>
      <c r="S38" s="155"/>
      <c r="T38" s="155"/>
      <c r="U38" s="155"/>
      <c r="V38" s="155"/>
    </row>
    <row r="39" spans="1:22" ht="13.9" customHeight="1" x14ac:dyDescent="0.2">
      <c r="A39" s="149" t="s">
        <v>102</v>
      </c>
      <c r="B39" s="149"/>
      <c r="C39" s="149"/>
      <c r="D39" s="149"/>
      <c r="E39" s="149"/>
      <c r="F39" s="75"/>
      <c r="G39" s="75"/>
      <c r="H39" s="140"/>
      <c r="I39" s="75"/>
      <c r="J39" s="75"/>
      <c r="K39" s="75"/>
      <c r="L39" s="75"/>
      <c r="M39" s="75"/>
      <c r="N39" s="75"/>
      <c r="O39" s="75"/>
      <c r="P39" s="75"/>
      <c r="Q39" s="75"/>
      <c r="R39" s="75"/>
      <c r="S39" s="75"/>
      <c r="T39" s="75"/>
      <c r="U39" s="75"/>
      <c r="V39" s="75"/>
    </row>
    <row r="40" spans="1:22" ht="13.9" customHeight="1" x14ac:dyDescent="0.2">
      <c r="A40" s="149" t="s">
        <v>98</v>
      </c>
      <c r="B40" s="149"/>
      <c r="C40" s="149"/>
      <c r="D40" s="149"/>
    </row>
    <row r="42" spans="1:22" x14ac:dyDescent="0.2">
      <c r="F42" s="76"/>
    </row>
    <row r="43" spans="1:22" x14ac:dyDescent="0.2">
      <c r="F43" s="76"/>
    </row>
  </sheetData>
  <mergeCells count="10">
    <mergeCell ref="A39:E39"/>
    <mergeCell ref="A40:D40"/>
    <mergeCell ref="A1:I1"/>
    <mergeCell ref="A2:F2"/>
    <mergeCell ref="A37:V37"/>
    <mergeCell ref="A35:V35"/>
    <mergeCell ref="A34:V34"/>
    <mergeCell ref="A33:V33"/>
    <mergeCell ref="A36:V36"/>
    <mergeCell ref="A38:V38"/>
  </mergeCells>
  <printOptions horizontalCentered="1"/>
  <pageMargins left="0.39370078740157483" right="0.39370078740157483" top="0.78740157480314965" bottom="0.78740157480314965" header="0.31496062992125984" footer="0.31496062992125984"/>
  <pageSetup paperSize="9" scale="62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" id="{FF45A485-9BE3-4BFD-9345-DEE78D7FFD29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</x14:iconSet>
          </x14:cfRule>
          <xm:sqref>G4:G32</xm:sqref>
        </x14:conditionalFormatting>
        <x14:conditionalFormatting xmlns:xm="http://schemas.microsoft.com/office/excel/2006/main">
          <x14:cfRule type="iconSet" priority="1" id="{E8A45179-22B6-4C31-8133-D3722E1C682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</x14:iconSet>
          </x14:cfRule>
          <xm:sqref>H4:H32</xm:sqref>
        </x14:conditionalFormatting>
      </x14:conditionalFormattings>
    </ext>
    <ext xmlns:x14="http://schemas.microsoft.com/office/spreadsheetml/2009/9/main" uri="{05C60535-1F16-4fd2-B633-F4F36F0B64E0}">
      <x14:sparklineGroups xmlns:xm="http://schemas.microsoft.com/office/excel/2006/main">
        <x14:sparklineGroup manualMax="0" manualMin="0" displayEmptyCellsAs="span" xr2:uid="{00000000-0003-0000-0000-00000000000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VBP!B4:F4</xm:f>
              <xm:sqref>I4</xm:sqref>
            </x14:sparkline>
            <x14:sparkline>
              <xm:f>VBP!B5:F5</xm:f>
              <xm:sqref>I5</xm:sqref>
            </x14:sparkline>
            <x14:sparkline>
              <xm:f>VBP!B6:F6</xm:f>
              <xm:sqref>I6</xm:sqref>
            </x14:sparkline>
            <x14:sparkline>
              <xm:f>VBP!B7:F7</xm:f>
              <xm:sqref>I7</xm:sqref>
            </x14:sparkline>
            <x14:sparkline>
              <xm:f>VBP!B8:F8</xm:f>
              <xm:sqref>I8</xm:sqref>
            </x14:sparkline>
            <x14:sparkline>
              <xm:f>VBP!B9:F9</xm:f>
              <xm:sqref>I9</xm:sqref>
            </x14:sparkline>
            <x14:sparkline>
              <xm:f>VBP!B10:F10</xm:f>
              <xm:sqref>I10</xm:sqref>
            </x14:sparkline>
            <x14:sparkline>
              <xm:f>VBP!B11:F11</xm:f>
              <xm:sqref>I11</xm:sqref>
            </x14:sparkline>
            <x14:sparkline>
              <xm:f>VBP!B12:F12</xm:f>
              <xm:sqref>I12</xm:sqref>
            </x14:sparkline>
            <x14:sparkline>
              <xm:f>VBP!B13:F13</xm:f>
              <xm:sqref>I13</xm:sqref>
            </x14:sparkline>
            <x14:sparkline>
              <xm:f>VBP!B14:F14</xm:f>
              <xm:sqref>I14</xm:sqref>
            </x14:sparkline>
            <x14:sparkline>
              <xm:f>VBP!B15:F15</xm:f>
              <xm:sqref>I15</xm:sqref>
            </x14:sparkline>
            <x14:sparkline>
              <xm:f>VBP!B16:F16</xm:f>
              <xm:sqref>I16</xm:sqref>
            </x14:sparkline>
            <x14:sparkline>
              <xm:f>VBP!B17:F17</xm:f>
              <xm:sqref>I17</xm:sqref>
            </x14:sparkline>
            <x14:sparkline>
              <xm:f>VBP!B18:F18</xm:f>
              <xm:sqref>I18</xm:sqref>
            </x14:sparkline>
            <x14:sparkline>
              <xm:f>VBP!B19:F19</xm:f>
              <xm:sqref>I19</xm:sqref>
            </x14:sparkline>
            <x14:sparkline>
              <xm:f>VBP!B20:F20</xm:f>
              <xm:sqref>I20</xm:sqref>
            </x14:sparkline>
            <x14:sparkline>
              <xm:f>VBP!B21:F21</xm:f>
              <xm:sqref>I21</xm:sqref>
            </x14:sparkline>
            <x14:sparkline>
              <xm:f>VBP!B22:F22</xm:f>
              <xm:sqref>I22</xm:sqref>
            </x14:sparkline>
            <x14:sparkline>
              <xm:f>VBP!B23:F23</xm:f>
              <xm:sqref>I23</xm:sqref>
            </x14:sparkline>
            <x14:sparkline>
              <xm:f>VBP!B24:F24</xm:f>
              <xm:sqref>I24</xm:sqref>
            </x14:sparkline>
            <x14:sparkline>
              <xm:f>VBP!B25:F25</xm:f>
              <xm:sqref>I25</xm:sqref>
            </x14:sparkline>
            <x14:sparkline>
              <xm:f>VBP!B26:F26</xm:f>
              <xm:sqref>I26</xm:sqref>
            </x14:sparkline>
            <x14:sparkline>
              <xm:f>VBP!B27:F27</xm:f>
              <xm:sqref>I27</xm:sqref>
            </x14:sparkline>
            <x14:sparkline>
              <xm:f>VBP!B28:F28</xm:f>
              <xm:sqref>I28</xm:sqref>
            </x14:sparkline>
            <x14:sparkline>
              <xm:f>VBP!B29:F29</xm:f>
              <xm:sqref>I29</xm:sqref>
            </x14:sparkline>
            <x14:sparkline>
              <xm:f>VBP!B30:F30</xm:f>
              <xm:sqref>I30</xm:sqref>
            </x14:sparkline>
            <x14:sparkline>
              <xm:f>VBP!B31:F31</xm:f>
              <xm:sqref>I31</xm:sqref>
            </x14:sparkline>
            <x14:sparkline>
              <xm:f>VBP!B32:F32</xm:f>
              <xm:sqref>I32</xm:sqref>
            </x14:sparkline>
          </x14:sparklines>
        </x14:sparklineGroup>
      </x14:sparklineGroup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E41"/>
  <sheetViews>
    <sheetView workbookViewId="0">
      <pane xSplit="1" ySplit="3" topLeftCell="B4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ColWidth="8.85546875" defaultRowHeight="12.75" x14ac:dyDescent="0.2"/>
  <cols>
    <col min="1" max="1" width="15.28515625" style="43" bestFit="1" customWidth="1"/>
    <col min="2" max="30" width="6.42578125" style="43" bestFit="1" customWidth="1"/>
    <col min="31" max="33" width="7.28515625" style="43" bestFit="1" customWidth="1"/>
    <col min="34" max="34" width="16.85546875" style="42" bestFit="1" customWidth="1"/>
    <col min="35" max="16384" width="8.85546875" style="43"/>
  </cols>
  <sheetData>
    <row r="1" spans="1:34" s="22" customFormat="1" ht="15.75" x14ac:dyDescent="0.25">
      <c r="A1" s="19" t="s">
        <v>38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1"/>
    </row>
    <row r="2" spans="1:34" s="22" customFormat="1" ht="15.75" x14ac:dyDescent="0.25">
      <c r="A2" s="158" t="s">
        <v>79</v>
      </c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8"/>
      <c r="S2" s="158"/>
      <c r="T2" s="158"/>
      <c r="U2" s="158"/>
      <c r="V2" s="158"/>
      <c r="W2" s="158"/>
      <c r="X2" s="158"/>
      <c r="Y2" s="158"/>
      <c r="Z2" s="158"/>
      <c r="AA2" s="158"/>
      <c r="AB2" s="158"/>
      <c r="AC2" s="158"/>
      <c r="AD2" s="158"/>
      <c r="AE2" s="158"/>
      <c r="AF2" s="158"/>
      <c r="AG2" s="158"/>
      <c r="AH2" s="21"/>
    </row>
    <row r="3" spans="1:34" s="27" customFormat="1" ht="33" customHeight="1" thickBot="1" x14ac:dyDescent="0.25">
      <c r="A3" s="23"/>
      <c r="B3" s="24" t="s">
        <v>46</v>
      </c>
      <c r="C3" s="24" t="s">
        <v>47</v>
      </c>
      <c r="D3" s="24" t="s">
        <v>48</v>
      </c>
      <c r="E3" s="24" t="s">
        <v>49</v>
      </c>
      <c r="F3" s="24" t="s">
        <v>50</v>
      </c>
      <c r="G3" s="24" t="s">
        <v>51</v>
      </c>
      <c r="H3" s="24" t="s">
        <v>52</v>
      </c>
      <c r="I3" s="24" t="s">
        <v>53</v>
      </c>
      <c r="J3" s="24" t="s">
        <v>54</v>
      </c>
      <c r="K3" s="24" t="s">
        <v>55</v>
      </c>
      <c r="L3" s="24" t="s">
        <v>56</v>
      </c>
      <c r="M3" s="24" t="s">
        <v>57</v>
      </c>
      <c r="N3" s="24" t="s">
        <v>58</v>
      </c>
      <c r="O3" s="24" t="s">
        <v>59</v>
      </c>
      <c r="P3" s="24" t="s">
        <v>60</v>
      </c>
      <c r="Q3" s="24" t="s">
        <v>61</v>
      </c>
      <c r="R3" s="24" t="s">
        <v>62</v>
      </c>
      <c r="S3" s="24" t="s">
        <v>63</v>
      </c>
      <c r="T3" s="24" t="s">
        <v>64</v>
      </c>
      <c r="U3" s="24" t="s">
        <v>65</v>
      </c>
      <c r="V3" s="24" t="s">
        <v>66</v>
      </c>
      <c r="W3" s="24" t="s">
        <v>67</v>
      </c>
      <c r="X3" s="24" t="s">
        <v>68</v>
      </c>
      <c r="Y3" s="24" t="s">
        <v>69</v>
      </c>
      <c r="Z3" s="24" t="s">
        <v>39</v>
      </c>
      <c r="AA3" s="24" t="s">
        <v>40</v>
      </c>
      <c r="AB3" s="24" t="s">
        <v>70</v>
      </c>
      <c r="AC3" s="25" t="s">
        <v>82</v>
      </c>
      <c r="AD3" s="25" t="s">
        <v>83</v>
      </c>
      <c r="AE3" s="25" t="s">
        <v>87</v>
      </c>
      <c r="AF3" s="46" t="s">
        <v>90</v>
      </c>
      <c r="AG3" s="46" t="s">
        <v>89</v>
      </c>
      <c r="AH3" s="26"/>
    </row>
    <row r="4" spans="1:34" s="32" customFormat="1" ht="18" customHeight="1" thickTop="1" x14ac:dyDescent="0.2">
      <c r="A4" s="28" t="s">
        <v>41</v>
      </c>
      <c r="B4" s="29">
        <v>6.6082982449420085</v>
      </c>
      <c r="C4" s="29">
        <v>5.4867363081956304</v>
      </c>
      <c r="D4" s="29">
        <v>6.1755007876187769</v>
      </c>
      <c r="E4" s="29">
        <v>5.388400410437165</v>
      </c>
      <c r="F4" s="29">
        <v>3.2642364566897735</v>
      </c>
      <c r="G4" s="29">
        <v>4.2092604537006988</v>
      </c>
      <c r="H4" s="29">
        <v>3.9539812010847282</v>
      </c>
      <c r="I4" s="29">
        <v>2.722121155354031</v>
      </c>
      <c r="J4" s="29">
        <v>2.5400341422259189</v>
      </c>
      <c r="K4" s="29">
        <v>3.081099411969205</v>
      </c>
      <c r="L4" s="29">
        <v>3.9847672710647273</v>
      </c>
      <c r="M4" s="29">
        <v>5.2697848828001286</v>
      </c>
      <c r="N4" s="29">
        <v>6.0092514322364341</v>
      </c>
      <c r="O4" s="29">
        <v>4.9975671050994235</v>
      </c>
      <c r="P4" s="29">
        <v>6.5300313185531467</v>
      </c>
      <c r="Q4" s="29">
        <v>11.635591659819655</v>
      </c>
      <c r="R4" s="29">
        <v>8.4007137610930318</v>
      </c>
      <c r="S4" s="29">
        <v>6.1890684058532122</v>
      </c>
      <c r="T4" s="29">
        <v>8.5675048380102137</v>
      </c>
      <c r="U4" s="29">
        <v>8.0378214001448001</v>
      </c>
      <c r="V4" s="29">
        <v>5.541160536856804</v>
      </c>
      <c r="W4" s="29">
        <v>5.3609606852570924</v>
      </c>
      <c r="X4" s="29">
        <v>14.009581661142608</v>
      </c>
      <c r="Y4" s="29">
        <v>17.45050572325686</v>
      </c>
      <c r="Z4" s="29">
        <v>12.410884103091798</v>
      </c>
      <c r="AA4" s="29">
        <v>15.95658453660989</v>
      </c>
      <c r="AB4" s="29">
        <v>16.327298405499842</v>
      </c>
      <c r="AC4" s="30">
        <v>14.823461726299877</v>
      </c>
      <c r="AD4" s="30">
        <v>25.534311362309513</v>
      </c>
      <c r="AE4" s="30">
        <v>37.245117922569207</v>
      </c>
      <c r="AF4" s="30">
        <v>43.23443522908164</v>
      </c>
      <c r="AG4" s="30">
        <v>42.033470443070236</v>
      </c>
      <c r="AH4" s="31">
        <v>-2.7777968641153339E-2</v>
      </c>
    </row>
    <row r="5" spans="1:34" s="32" customFormat="1" ht="18" customHeight="1" x14ac:dyDescent="0.2">
      <c r="A5" s="33" t="s">
        <v>42</v>
      </c>
      <c r="B5" s="34">
        <v>0.50507083203262859</v>
      </c>
      <c r="C5" s="34">
        <v>0.40642061304676097</v>
      </c>
      <c r="D5" s="34">
        <v>0.45439775979788927</v>
      </c>
      <c r="E5" s="34">
        <v>0.36759893487344242</v>
      </c>
      <c r="F5" s="34">
        <v>0.45138356460324569</v>
      </c>
      <c r="G5" s="34">
        <v>0.42185074234435482</v>
      </c>
      <c r="H5" s="34">
        <v>0.37719268406814366</v>
      </c>
      <c r="I5" s="34">
        <v>0.36058401445871563</v>
      </c>
      <c r="J5" s="34">
        <v>0.37875248221331753</v>
      </c>
      <c r="K5" s="34">
        <v>0.40689647667938333</v>
      </c>
      <c r="L5" s="34">
        <v>0.49877815929788588</v>
      </c>
      <c r="M5" s="34">
        <v>0.5546600867959125</v>
      </c>
      <c r="N5" s="34">
        <v>0.39770357478467383</v>
      </c>
      <c r="O5" s="34">
        <v>0.50414755437803171</v>
      </c>
      <c r="P5" s="34">
        <v>0.587568487156365</v>
      </c>
      <c r="Q5" s="34">
        <v>0.67756996729002905</v>
      </c>
      <c r="R5" s="34">
        <v>0.71140965356481767</v>
      </c>
      <c r="S5" s="34">
        <v>0.53927803947623554</v>
      </c>
      <c r="T5" s="34">
        <v>0.68013102763403821</v>
      </c>
      <c r="U5" s="34">
        <v>0.97039916355159661</v>
      </c>
      <c r="V5" s="34">
        <v>0.59557778951090756</v>
      </c>
      <c r="W5" s="34">
        <v>0.57374157834186923</v>
      </c>
      <c r="X5" s="34">
        <v>0.78674680740355663</v>
      </c>
      <c r="Y5" s="34">
        <v>0.88181809619457463</v>
      </c>
      <c r="Z5" s="34">
        <v>1.0859876581263941</v>
      </c>
      <c r="AA5" s="34">
        <v>1.2262787368887871</v>
      </c>
      <c r="AB5" s="34">
        <v>1.3121361649809864</v>
      </c>
      <c r="AC5" s="35">
        <v>1.4739234601532685</v>
      </c>
      <c r="AD5" s="35">
        <v>1.5203853035108983</v>
      </c>
      <c r="AE5" s="35">
        <v>1.3741254610332132</v>
      </c>
      <c r="AF5" s="35">
        <v>1.5985529369836577</v>
      </c>
      <c r="AG5" s="35">
        <v>1.6844698783924381</v>
      </c>
      <c r="AH5" s="31">
        <v>5.3746697667015564E-2</v>
      </c>
    </row>
    <row r="6" spans="1:34" s="32" customFormat="1" ht="18" customHeight="1" x14ac:dyDescent="0.2">
      <c r="A6" s="28" t="s">
        <v>43</v>
      </c>
      <c r="B6" s="29">
        <v>15.241750929378496</v>
      </c>
      <c r="C6" s="29">
        <v>12.410377147536623</v>
      </c>
      <c r="D6" s="29">
        <v>18.168971350309235</v>
      </c>
      <c r="E6" s="29">
        <v>15.33916084998657</v>
      </c>
      <c r="F6" s="29">
        <v>15.46204187192977</v>
      </c>
      <c r="G6" s="29">
        <v>14.724659021083442</v>
      </c>
      <c r="H6" s="29">
        <v>12.901047615462129</v>
      </c>
      <c r="I6" s="29">
        <v>10.470118847005063</v>
      </c>
      <c r="J6" s="29">
        <v>10.422673004510195</v>
      </c>
      <c r="K6" s="29">
        <v>11.586472655117445</v>
      </c>
      <c r="L6" s="29">
        <v>15.657997044638236</v>
      </c>
      <c r="M6" s="29">
        <v>11.441301370811122</v>
      </c>
      <c r="N6" s="29">
        <v>11.19477174904844</v>
      </c>
      <c r="O6" s="29">
        <v>13.412096567805458</v>
      </c>
      <c r="P6" s="29">
        <v>16.20850794556625</v>
      </c>
      <c r="Q6" s="29">
        <v>20.63346864064799</v>
      </c>
      <c r="R6" s="29">
        <v>15.051634964060671</v>
      </c>
      <c r="S6" s="29">
        <v>11.901340406867567</v>
      </c>
      <c r="T6" s="29">
        <v>11.944800413808514</v>
      </c>
      <c r="U6" s="29">
        <v>15.346476424631319</v>
      </c>
      <c r="V6" s="29">
        <v>16.397671784889784</v>
      </c>
      <c r="W6" s="29">
        <v>12.709510717614069</v>
      </c>
      <c r="X6" s="29">
        <v>12.474026955920198</v>
      </c>
      <c r="Y6" s="29">
        <v>11.223248322922453</v>
      </c>
      <c r="Z6" s="29">
        <v>13.618582456063494</v>
      </c>
      <c r="AA6" s="29">
        <v>13.971081701977637</v>
      </c>
      <c r="AB6" s="29">
        <v>13.001473564453637</v>
      </c>
      <c r="AC6" s="30">
        <v>11.902592153399429</v>
      </c>
      <c r="AD6" s="30">
        <v>12.992347030954811</v>
      </c>
      <c r="AE6" s="30">
        <v>10.825662498091662</v>
      </c>
      <c r="AF6" s="30">
        <v>10.22594056349598</v>
      </c>
      <c r="AG6" s="30">
        <v>10.752329033608081</v>
      </c>
      <c r="AH6" s="31">
        <v>5.1475799887902296E-2</v>
      </c>
    </row>
    <row r="7" spans="1:34" s="32" customFormat="1" ht="18" customHeight="1" x14ac:dyDescent="0.2">
      <c r="A7" s="33" t="s">
        <v>0</v>
      </c>
      <c r="B7" s="34">
        <v>10.060557742535357</v>
      </c>
      <c r="C7" s="34">
        <v>11.068836553636318</v>
      </c>
      <c r="D7" s="34">
        <v>9.5400998273197839</v>
      </c>
      <c r="E7" s="34">
        <v>7.6837282739489945</v>
      </c>
      <c r="F7" s="34">
        <v>7.6601997172559999</v>
      </c>
      <c r="G7" s="34">
        <v>11.208609693339982</v>
      </c>
      <c r="H7" s="34">
        <v>14.890413837778318</v>
      </c>
      <c r="I7" s="34">
        <v>10.201257257671177</v>
      </c>
      <c r="J7" s="34">
        <v>8.8690891405043359</v>
      </c>
      <c r="K7" s="34">
        <v>8.9372758036454503</v>
      </c>
      <c r="L7" s="34">
        <v>9.489740291040988</v>
      </c>
      <c r="M7" s="34">
        <v>8.2514868275950253</v>
      </c>
      <c r="N7" s="34">
        <v>8.0608029373961188</v>
      </c>
      <c r="O7" s="34">
        <v>7.8774290574233854</v>
      </c>
      <c r="P7" s="34">
        <v>8.2011799381842199</v>
      </c>
      <c r="Q7" s="34">
        <v>8.1138262744517728</v>
      </c>
      <c r="R7" s="34">
        <v>8.2576185858206514</v>
      </c>
      <c r="S7" s="34">
        <v>8.5581123438115227</v>
      </c>
      <c r="T7" s="34">
        <v>9.0503983955148986</v>
      </c>
      <c r="U7" s="34">
        <v>9.1207860412611144</v>
      </c>
      <c r="V7" s="34">
        <v>8.7772403813350639</v>
      </c>
      <c r="W7" s="34">
        <v>9.8188930694454193</v>
      </c>
      <c r="X7" s="34">
        <v>10.701617920836361</v>
      </c>
      <c r="Y7" s="34">
        <v>10.086279635521239</v>
      </c>
      <c r="Z7" s="34">
        <v>11.479254736435095</v>
      </c>
      <c r="AA7" s="34">
        <v>12.130425501074553</v>
      </c>
      <c r="AB7" s="34">
        <v>11.88297629852622</v>
      </c>
      <c r="AC7" s="35">
        <v>17.497987965479769</v>
      </c>
      <c r="AD7" s="35">
        <v>12.830356266289524</v>
      </c>
      <c r="AE7" s="35">
        <v>11.113967950312158</v>
      </c>
      <c r="AF7" s="35">
        <v>12.801006530260253</v>
      </c>
      <c r="AG7" s="35">
        <v>12.263322653148331</v>
      </c>
      <c r="AH7" s="31">
        <v>-4.2003249966390821E-2</v>
      </c>
    </row>
    <row r="8" spans="1:34" s="32" customFormat="1" ht="18" customHeight="1" x14ac:dyDescent="0.2">
      <c r="A8" s="28" t="s">
        <v>14</v>
      </c>
      <c r="B8" s="29">
        <v>5.0052861162846938</v>
      </c>
      <c r="C8" s="29">
        <v>6.2502591041629971</v>
      </c>
      <c r="D8" s="29">
        <v>4.5936326490790824</v>
      </c>
      <c r="E8" s="29">
        <v>4.9021310508390554</v>
      </c>
      <c r="F8" s="29">
        <v>3.7240906689589015</v>
      </c>
      <c r="G8" s="29">
        <v>7.3175658070176866</v>
      </c>
      <c r="H8" s="29">
        <v>5.5457208441012513</v>
      </c>
      <c r="I8" s="29">
        <v>3.8140604225770049</v>
      </c>
      <c r="J8" s="29">
        <v>4.61266348223542</v>
      </c>
      <c r="K8" s="29">
        <v>5.9136027715989918</v>
      </c>
      <c r="L8" s="29">
        <v>4.1116087990095798</v>
      </c>
      <c r="M8" s="29">
        <v>4.0853063656453878</v>
      </c>
      <c r="N8" s="29">
        <v>6.0054306174217738</v>
      </c>
      <c r="O8" s="29">
        <v>5.240692276451969</v>
      </c>
      <c r="P8" s="29">
        <v>4.9620504587621097</v>
      </c>
      <c r="Q8" s="29">
        <v>4.0509104370814013</v>
      </c>
      <c r="R8" s="29">
        <v>4.7294153903980671</v>
      </c>
      <c r="S8" s="29">
        <v>4.4483503850894603</v>
      </c>
      <c r="T8" s="29">
        <v>4.8008703530914563</v>
      </c>
      <c r="U8" s="29">
        <v>4.8750443329613899</v>
      </c>
      <c r="V8" s="29">
        <v>6.0427747227029158</v>
      </c>
      <c r="W8" s="29">
        <v>6.4310883348962742</v>
      </c>
      <c r="X8" s="29">
        <v>5.3079099344583529</v>
      </c>
      <c r="Y8" s="29">
        <v>4.1841485684489896</v>
      </c>
      <c r="Z8" s="29">
        <v>6.2557673607012214</v>
      </c>
      <c r="AA8" s="29">
        <v>7.2817168861069206</v>
      </c>
      <c r="AB8" s="29">
        <v>7.1951379479430484</v>
      </c>
      <c r="AC8" s="30">
        <v>8.669655594724949</v>
      </c>
      <c r="AD8" s="30">
        <v>4.652766995745127</v>
      </c>
      <c r="AE8" s="30">
        <v>4.4443826556803128</v>
      </c>
      <c r="AF8" s="30">
        <v>8.316580208354706</v>
      </c>
      <c r="AG8" s="30">
        <v>5.8525637604310274</v>
      </c>
      <c r="AH8" s="31">
        <v>-0.29627760283588278</v>
      </c>
    </row>
    <row r="9" spans="1:34" s="32" customFormat="1" ht="18" customHeight="1" x14ac:dyDescent="0.2">
      <c r="A9" s="33" t="s">
        <v>1</v>
      </c>
      <c r="B9" s="34">
        <v>3.0693623845117575</v>
      </c>
      <c r="C9" s="34">
        <v>2.4247618858130435</v>
      </c>
      <c r="D9" s="34">
        <v>2.6120283099534647</v>
      </c>
      <c r="E9" s="34">
        <v>2.4079092967606632</v>
      </c>
      <c r="F9" s="34">
        <v>2.5561145497653084</v>
      </c>
      <c r="G9" s="34">
        <v>2.2842098617344866</v>
      </c>
      <c r="H9" s="34">
        <v>1.9373375280294807</v>
      </c>
      <c r="I9" s="34">
        <v>1.6102518001347763</v>
      </c>
      <c r="J9" s="34">
        <v>2.1687625021293302</v>
      </c>
      <c r="K9" s="34">
        <v>2.3438878388824409</v>
      </c>
      <c r="L9" s="34">
        <v>1.7158282645067988</v>
      </c>
      <c r="M9" s="34">
        <v>1.2303397605650761</v>
      </c>
      <c r="N9" s="34">
        <v>1.5982644516564561</v>
      </c>
      <c r="O9" s="34">
        <v>3.0219571104683411</v>
      </c>
      <c r="P9" s="34">
        <v>2.5135854626841807</v>
      </c>
      <c r="Q9" s="34">
        <v>2.0611840349644153</v>
      </c>
      <c r="R9" s="34">
        <v>1.7332863373942602</v>
      </c>
      <c r="S9" s="34">
        <v>1.5362238810138233</v>
      </c>
      <c r="T9" s="34">
        <v>1.6346815891997317</v>
      </c>
      <c r="U9" s="34">
        <v>1.8505928078584504</v>
      </c>
      <c r="V9" s="34">
        <v>2.3804431523373055</v>
      </c>
      <c r="W9" s="34">
        <v>2.3988843776907411</v>
      </c>
      <c r="X9" s="34">
        <v>2.0483604519621603</v>
      </c>
      <c r="Y9" s="34">
        <v>1.8907011383696475</v>
      </c>
      <c r="Z9" s="34">
        <v>1.80837190750197</v>
      </c>
      <c r="AA9" s="34">
        <v>1.4749833637051937</v>
      </c>
      <c r="AB9" s="34">
        <v>1.711609177568334</v>
      </c>
      <c r="AC9" s="35">
        <v>2.2317549359870705</v>
      </c>
      <c r="AD9" s="35">
        <v>1.6246109944998472</v>
      </c>
      <c r="AE9" s="35">
        <v>2.2023636535945239</v>
      </c>
      <c r="AF9" s="35">
        <v>2.3130592396591498</v>
      </c>
      <c r="AG9" s="35">
        <v>2.9194510121893815</v>
      </c>
      <c r="AH9" s="31">
        <v>0.26216007015003595</v>
      </c>
    </row>
    <row r="10" spans="1:34" s="32" customFormat="1" ht="18" customHeight="1" x14ac:dyDescent="0.2">
      <c r="A10" s="28" t="s">
        <v>44</v>
      </c>
      <c r="B10" s="144" t="s">
        <v>26</v>
      </c>
      <c r="C10" s="144" t="s">
        <v>26</v>
      </c>
      <c r="D10" s="144" t="s">
        <v>26</v>
      </c>
      <c r="E10" s="144" t="s">
        <v>26</v>
      </c>
      <c r="F10" s="144" t="s">
        <v>26</v>
      </c>
      <c r="G10" s="144" t="s">
        <v>26</v>
      </c>
      <c r="H10" s="144" t="s">
        <v>26</v>
      </c>
      <c r="I10" s="144" t="s">
        <v>26</v>
      </c>
      <c r="J10" s="29">
        <v>23.6386426244581</v>
      </c>
      <c r="K10" s="29">
        <v>24.122445049091258</v>
      </c>
      <c r="L10" s="29">
        <v>23.387776388164081</v>
      </c>
      <c r="M10" s="29">
        <v>21.489404016463226</v>
      </c>
      <c r="N10" s="29">
        <v>13.368165076554535</v>
      </c>
      <c r="O10" s="29">
        <v>18.601698053756266</v>
      </c>
      <c r="P10" s="29">
        <v>15.434695912081784</v>
      </c>
      <c r="Q10" s="29">
        <v>21.880929010529979</v>
      </c>
      <c r="R10" s="29">
        <v>23.190799884956181</v>
      </c>
      <c r="S10" s="29">
        <v>24.407781473393165</v>
      </c>
      <c r="T10" s="29">
        <v>20.470418284016525</v>
      </c>
      <c r="U10" s="29">
        <v>23.606648025305528</v>
      </c>
      <c r="V10" s="29">
        <v>20.452675362050023</v>
      </c>
      <c r="W10" s="29">
        <v>27.265182605075577</v>
      </c>
      <c r="X10" s="29">
        <v>31.531571461007278</v>
      </c>
      <c r="Y10" s="29">
        <v>28.902767410374643</v>
      </c>
      <c r="Z10" s="29">
        <v>20.416774324753945</v>
      </c>
      <c r="AA10" s="29">
        <v>24.456287557066673</v>
      </c>
      <c r="AB10" s="29">
        <v>24.367860011786735</v>
      </c>
      <c r="AC10" s="30">
        <v>29.076896416626106</v>
      </c>
      <c r="AD10" s="30">
        <v>24.80713428297819</v>
      </c>
      <c r="AE10" s="30">
        <v>27.31373998835765</v>
      </c>
      <c r="AF10" s="30">
        <v>20.274821730009212</v>
      </c>
      <c r="AG10" s="30">
        <v>26.622300371444634</v>
      </c>
      <c r="AH10" s="31">
        <v>0.31307198287422566</v>
      </c>
    </row>
    <row r="11" spans="1:34" s="32" customFormat="1" ht="18" customHeight="1" x14ac:dyDescent="0.2">
      <c r="A11" s="33" t="s">
        <v>28</v>
      </c>
      <c r="B11" s="34">
        <v>22.589880328081051</v>
      </c>
      <c r="C11" s="34">
        <v>24.176278174321521</v>
      </c>
      <c r="D11" s="34">
        <v>24.209414603814007</v>
      </c>
      <c r="E11" s="34">
        <v>25.927953768669941</v>
      </c>
      <c r="F11" s="34">
        <v>21.936973018726139</v>
      </c>
      <c r="G11" s="34">
        <v>25.94610147317054</v>
      </c>
      <c r="H11" s="34">
        <v>24.699251098111759</v>
      </c>
      <c r="I11" s="34">
        <v>28.157562061577632</v>
      </c>
      <c r="J11" s="34">
        <v>30.041211944566932</v>
      </c>
      <c r="K11" s="34">
        <v>30.509494884382313</v>
      </c>
      <c r="L11" s="34">
        <v>23.581692666315245</v>
      </c>
      <c r="M11" s="34">
        <v>25.117135044877131</v>
      </c>
      <c r="N11" s="34">
        <v>32.474436640939345</v>
      </c>
      <c r="O11" s="34">
        <v>31.372400551559185</v>
      </c>
      <c r="P11" s="34">
        <v>31.920900852152247</v>
      </c>
      <c r="Q11" s="34">
        <v>28.954501314542483</v>
      </c>
      <c r="R11" s="34">
        <v>30.994739748554892</v>
      </c>
      <c r="S11" s="34">
        <v>42.558234734364206</v>
      </c>
      <c r="T11" s="34">
        <v>44.071388239206343</v>
      </c>
      <c r="U11" s="34">
        <v>39.871725535976232</v>
      </c>
      <c r="V11" s="34">
        <v>48.784375813322946</v>
      </c>
      <c r="W11" s="34">
        <v>54.745295018498695</v>
      </c>
      <c r="X11" s="34">
        <v>65.841795276141156</v>
      </c>
      <c r="Y11" s="34">
        <v>70.58196687924972</v>
      </c>
      <c r="Z11" s="34">
        <v>73.416973960722757</v>
      </c>
      <c r="AA11" s="34">
        <v>65.921779297454606</v>
      </c>
      <c r="AB11" s="34">
        <v>62.401421717143911</v>
      </c>
      <c r="AC11" s="35">
        <v>65.556413417686741</v>
      </c>
      <c r="AD11" s="35">
        <v>80.229310347852561</v>
      </c>
      <c r="AE11" s="35">
        <v>66.813703051192135</v>
      </c>
      <c r="AF11" s="35">
        <v>60.362198429315271</v>
      </c>
      <c r="AG11" s="35">
        <v>62.02725307673294</v>
      </c>
      <c r="AH11" s="31">
        <v>2.7584393722297262E-2</v>
      </c>
    </row>
    <row r="12" spans="1:34" s="32" customFormat="1" ht="18" customHeight="1" x14ac:dyDescent="0.2">
      <c r="A12" s="28" t="s">
        <v>15</v>
      </c>
      <c r="B12" s="29">
        <v>2.0820864791122715</v>
      </c>
      <c r="C12" s="29">
        <v>3.5793776823456351</v>
      </c>
      <c r="D12" s="29">
        <v>1.7351519507749926</v>
      </c>
      <c r="E12" s="29">
        <v>3.0598055827646808</v>
      </c>
      <c r="F12" s="29">
        <v>1.5813745463714493</v>
      </c>
      <c r="G12" s="29">
        <v>2.2481446299855374</v>
      </c>
      <c r="H12" s="29">
        <v>2.6664851985981701</v>
      </c>
      <c r="I12" s="29">
        <v>1.1767518922225073</v>
      </c>
      <c r="J12" s="29">
        <v>2.3148084381133542</v>
      </c>
      <c r="K12" s="29">
        <v>1.9117468558094213</v>
      </c>
      <c r="L12" s="29">
        <v>1.9095788170425614</v>
      </c>
      <c r="M12" s="29">
        <v>1.9432178381197562</v>
      </c>
      <c r="N12" s="29">
        <v>1.9657437540631375</v>
      </c>
      <c r="O12" s="29">
        <v>2.0921905767864879</v>
      </c>
      <c r="P12" s="29">
        <v>1.8656636140112168</v>
      </c>
      <c r="Q12" s="29">
        <v>2.1417058736037027</v>
      </c>
      <c r="R12" s="29">
        <v>1.5676554261382916</v>
      </c>
      <c r="S12" s="29">
        <v>1.4916441272360177</v>
      </c>
      <c r="T12" s="29">
        <v>1.5990073691371152</v>
      </c>
      <c r="U12" s="29">
        <v>2.5282154761901809</v>
      </c>
      <c r="V12" s="29">
        <v>2.296602991194014</v>
      </c>
      <c r="W12" s="29">
        <v>3.7761004950365242</v>
      </c>
      <c r="X12" s="29">
        <v>1.488280332812207</v>
      </c>
      <c r="Y12" s="29">
        <v>1.9347839775438456</v>
      </c>
      <c r="Z12" s="29">
        <v>4.2876623678631285</v>
      </c>
      <c r="AA12" s="29">
        <v>5.0147294834422782</v>
      </c>
      <c r="AB12" s="29">
        <v>3.7942136164954032</v>
      </c>
      <c r="AC12" s="30">
        <v>4.3248466199678628</v>
      </c>
      <c r="AD12" s="30">
        <v>2.1866912615141012</v>
      </c>
      <c r="AE12" s="145" t="s">
        <v>26</v>
      </c>
      <c r="AF12" s="145" t="s">
        <v>26</v>
      </c>
      <c r="AG12" s="145" t="s">
        <v>26</v>
      </c>
      <c r="AH12" s="31" t="s">
        <v>26</v>
      </c>
    </row>
    <row r="13" spans="1:34" s="32" customFormat="1" ht="18" customHeight="1" x14ac:dyDescent="0.2">
      <c r="A13" s="33" t="s">
        <v>2</v>
      </c>
      <c r="B13" s="34">
        <v>13.088456571481634</v>
      </c>
      <c r="C13" s="34">
        <v>10.89274206331403</v>
      </c>
      <c r="D13" s="34">
        <v>11.838373762425274</v>
      </c>
      <c r="E13" s="34">
        <v>11.387539345155114</v>
      </c>
      <c r="F13" s="34">
        <v>11.892111129633429</v>
      </c>
      <c r="G13" s="34">
        <v>16.200237771652876</v>
      </c>
      <c r="H13" s="34">
        <v>9.5503721582725589</v>
      </c>
      <c r="I13" s="34">
        <v>8.7460342737431809</v>
      </c>
      <c r="J13" s="34">
        <v>9.0797078924654482</v>
      </c>
      <c r="K13" s="34">
        <v>11.940208045872582</v>
      </c>
      <c r="L13" s="34">
        <v>10.005984242572024</v>
      </c>
      <c r="M13" s="34">
        <v>7.7724193284636831</v>
      </c>
      <c r="N13" s="34">
        <v>8.725663522516383</v>
      </c>
      <c r="O13" s="34">
        <v>11.584350080148752</v>
      </c>
      <c r="P13" s="34">
        <v>11.980645554709318</v>
      </c>
      <c r="Q13" s="34">
        <v>8.3857522930042059</v>
      </c>
      <c r="R13" s="34">
        <v>9.119216790721131</v>
      </c>
      <c r="S13" s="34">
        <v>9.3609519320619672</v>
      </c>
      <c r="T13" s="34">
        <v>8.9538099706503775</v>
      </c>
      <c r="U13" s="34">
        <v>16.050285385366937</v>
      </c>
      <c r="V13" s="34">
        <v>10.898600009309247</v>
      </c>
      <c r="W13" s="34">
        <v>9.8381400390758706</v>
      </c>
      <c r="X13" s="34">
        <v>9.6632437672507141</v>
      </c>
      <c r="Y13" s="34">
        <v>11.376369591874571</v>
      </c>
      <c r="Z13" s="34">
        <v>11.921608796051567</v>
      </c>
      <c r="AA13" s="34">
        <v>10.803970635382973</v>
      </c>
      <c r="AB13" s="34">
        <v>10.320035108190536</v>
      </c>
      <c r="AC13" s="35">
        <v>13.334727320447797</v>
      </c>
      <c r="AD13" s="35">
        <v>9.7733445711684546</v>
      </c>
      <c r="AE13" s="35">
        <v>6.3224010170824121</v>
      </c>
      <c r="AF13" s="35">
        <v>9.9108704433852601</v>
      </c>
      <c r="AG13" s="35">
        <v>10.180569998635244</v>
      </c>
      <c r="AH13" s="31">
        <v>2.7212499324919204E-2</v>
      </c>
    </row>
    <row r="14" spans="1:34" s="32" customFormat="1" ht="18" customHeight="1" x14ac:dyDescent="0.2">
      <c r="A14" s="28" t="s">
        <v>45</v>
      </c>
      <c r="B14" s="29">
        <v>4.4679132051004338</v>
      </c>
      <c r="C14" s="29">
        <v>4.6421941391559622</v>
      </c>
      <c r="D14" s="29">
        <v>4.2447825600709717</v>
      </c>
      <c r="E14" s="29">
        <v>8.6074856485865752</v>
      </c>
      <c r="F14" s="29">
        <v>8.6738627864642588</v>
      </c>
      <c r="G14" s="29">
        <v>5.9228696875138365</v>
      </c>
      <c r="H14" s="29">
        <v>4.8743871796685854</v>
      </c>
      <c r="I14" s="29">
        <v>5.6654303322950321</v>
      </c>
      <c r="J14" s="29">
        <v>6.3647328164572174</v>
      </c>
      <c r="K14" s="29">
        <v>5.3668509723970255</v>
      </c>
      <c r="L14" s="29">
        <v>6.2740412786765392</v>
      </c>
      <c r="M14" s="29">
        <v>5.265635291204676</v>
      </c>
      <c r="N14" s="29">
        <v>5.0825509282427461</v>
      </c>
      <c r="O14" s="29">
        <v>5.9141518318458841</v>
      </c>
      <c r="P14" s="29">
        <v>6.3919716986204138</v>
      </c>
      <c r="Q14" s="29">
        <v>9.4032013332897471</v>
      </c>
      <c r="R14" s="29">
        <v>9.2372122365934253</v>
      </c>
      <c r="S14" s="29">
        <v>9.424396606217126</v>
      </c>
      <c r="T14" s="29">
        <v>9.775396490664285</v>
      </c>
      <c r="U14" s="29">
        <v>9.6159722214877128</v>
      </c>
      <c r="V14" s="29">
        <v>9.6887478179632858</v>
      </c>
      <c r="W14" s="29">
        <v>7.9631729920672614</v>
      </c>
      <c r="X14" s="29">
        <v>7.8967315680023082</v>
      </c>
      <c r="Y14" s="29">
        <v>8.4438770326533223</v>
      </c>
      <c r="Z14" s="29">
        <v>9.5935946100344669</v>
      </c>
      <c r="AA14" s="29">
        <v>9.7914770164709068</v>
      </c>
      <c r="AB14" s="29">
        <v>9.4671759600203131</v>
      </c>
      <c r="AC14" s="30">
        <v>6.7206164244775497</v>
      </c>
      <c r="AD14" s="145" t="s">
        <v>26</v>
      </c>
      <c r="AE14" s="145" t="s">
        <v>26</v>
      </c>
      <c r="AF14" s="145" t="s">
        <v>26</v>
      </c>
      <c r="AG14" s="145" t="s">
        <v>26</v>
      </c>
      <c r="AH14" s="31" t="s">
        <v>26</v>
      </c>
    </row>
    <row r="15" spans="1:34" s="32" customFormat="1" ht="18" customHeight="1" x14ac:dyDescent="0.2">
      <c r="A15" s="33" t="s">
        <v>3</v>
      </c>
      <c r="B15" s="34">
        <v>16.486744121864039</v>
      </c>
      <c r="C15" s="34">
        <v>16.952133206391689</v>
      </c>
      <c r="D15" s="34">
        <v>15.574751306309402</v>
      </c>
      <c r="E15" s="34">
        <v>14.792600680477928</v>
      </c>
      <c r="F15" s="34">
        <v>12.624889463622894</v>
      </c>
      <c r="G15" s="34">
        <v>15.076911385624706</v>
      </c>
      <c r="H15" s="34">
        <v>16.479449313119201</v>
      </c>
      <c r="I15" s="34">
        <v>11.324138191204337</v>
      </c>
      <c r="J15" s="34">
        <v>14.000556145375119</v>
      </c>
      <c r="K15" s="34">
        <v>15.282468081695811</v>
      </c>
      <c r="L15" s="34">
        <v>15.091442186114721</v>
      </c>
      <c r="M15" s="34">
        <v>9.5844652469333642</v>
      </c>
      <c r="N15" s="34">
        <v>17.194524967642074</v>
      </c>
      <c r="O15" s="34">
        <v>20.796014284598769</v>
      </c>
      <c r="P15" s="34">
        <v>17.379231791732526</v>
      </c>
      <c r="Q15" s="34">
        <v>15.527735946287057</v>
      </c>
      <c r="R15" s="34">
        <v>14.82935184049472</v>
      </c>
      <c r="S15" s="34">
        <v>17.68323142269826</v>
      </c>
      <c r="T15" s="34">
        <v>16.664471397690818</v>
      </c>
      <c r="U15" s="34">
        <v>17.151309326561684</v>
      </c>
      <c r="V15" s="34">
        <v>15.026454579022465</v>
      </c>
      <c r="W15" s="34">
        <v>19.504738518109892</v>
      </c>
      <c r="X15" s="34">
        <v>21.680201199149693</v>
      </c>
      <c r="Y15" s="34">
        <v>12.867482309707912</v>
      </c>
      <c r="Z15" s="34">
        <v>13.913261302164623</v>
      </c>
      <c r="AA15" s="34">
        <v>16.782856204534436</v>
      </c>
      <c r="AB15" s="34">
        <v>14.192467776219203</v>
      </c>
      <c r="AC15" s="35">
        <v>15.13526837239001</v>
      </c>
      <c r="AD15" s="35">
        <v>16.822720279330266</v>
      </c>
      <c r="AE15" s="35">
        <v>13.646178569183245</v>
      </c>
      <c r="AF15" s="35">
        <v>13.651834799403098</v>
      </c>
      <c r="AG15" s="35">
        <v>14.522298039401614</v>
      </c>
      <c r="AH15" s="31">
        <v>6.3761630051117901E-2</v>
      </c>
    </row>
    <row r="16" spans="1:34" s="32" customFormat="1" ht="18" customHeight="1" x14ac:dyDescent="0.2">
      <c r="A16" s="28" t="s">
        <v>4</v>
      </c>
      <c r="B16" s="29">
        <v>0.31224504567386696</v>
      </c>
      <c r="C16" s="29">
        <v>0.21234152770714254</v>
      </c>
      <c r="D16" s="29">
        <v>0.15813780296338917</v>
      </c>
      <c r="E16" s="29">
        <v>0.13483280289461638</v>
      </c>
      <c r="F16" s="29">
        <v>6.8420390658201755E-2</v>
      </c>
      <c r="G16" s="29">
        <v>7.9918276885568726E-2</v>
      </c>
      <c r="H16" s="29">
        <v>5.0493834814245825E-2</v>
      </c>
      <c r="I16" s="29">
        <v>6.1531895745341021E-2</v>
      </c>
      <c r="J16" s="29">
        <v>0.12865876441089796</v>
      </c>
      <c r="K16" s="29">
        <v>2.0549224965241294E-2</v>
      </c>
      <c r="L16" s="29">
        <v>4.9821282437294251E-2</v>
      </c>
      <c r="M16" s="29">
        <v>0.20915501930169406</v>
      </c>
      <c r="N16" s="29">
        <v>0.14161473793640425</v>
      </c>
      <c r="O16" s="29">
        <v>0.10690780620838664</v>
      </c>
      <c r="P16" s="29">
        <v>0.14451857588579786</v>
      </c>
      <c r="Q16" s="29">
        <v>0.2688876912931405</v>
      </c>
      <c r="R16" s="29">
        <v>0.25927391599696198</v>
      </c>
      <c r="S16" s="29">
        <v>0.11896522073878706</v>
      </c>
      <c r="T16" s="29">
        <v>0.12916522843461656</v>
      </c>
      <c r="U16" s="29">
        <v>0.17104509201591994</v>
      </c>
      <c r="V16" s="144" t="s">
        <v>26</v>
      </c>
      <c r="W16" s="144" t="s">
        <v>26</v>
      </c>
      <c r="X16" s="29">
        <v>0.22834549385193317</v>
      </c>
      <c r="Y16" s="29">
        <v>5.2465047526539701E-2</v>
      </c>
      <c r="Z16" s="29">
        <v>2.5389113845279414E-2</v>
      </c>
      <c r="AA16" s="29">
        <v>7.3195593233705752E-2</v>
      </c>
      <c r="AB16" s="29">
        <v>8.1221088421920773E-2</v>
      </c>
      <c r="AC16" s="30">
        <v>5.3362523539816097E-2</v>
      </c>
      <c r="AD16" s="30">
        <v>3.236595247127308E-2</v>
      </c>
      <c r="AE16" s="30">
        <v>5.2817314879911988E-2</v>
      </c>
      <c r="AF16" s="30">
        <v>6.8149214681850201E-2</v>
      </c>
      <c r="AG16" s="30">
        <v>7.6479851701140869E-2</v>
      </c>
      <c r="AH16" s="31">
        <v>0.12224113011693039</v>
      </c>
    </row>
    <row r="17" spans="1:57" s="32" customFormat="1" ht="18" customHeight="1" x14ac:dyDescent="0.2">
      <c r="A17" s="33" t="s">
        <v>5</v>
      </c>
      <c r="B17" s="34">
        <v>9.6667902409713822</v>
      </c>
      <c r="C17" s="34">
        <v>8.3833930272666386</v>
      </c>
      <c r="D17" s="34">
        <v>9.2128642862232795</v>
      </c>
      <c r="E17" s="34">
        <v>9.5787116914053438</v>
      </c>
      <c r="F17" s="34">
        <v>8.4011634082445834</v>
      </c>
      <c r="G17" s="34">
        <v>7.1609065731228494</v>
      </c>
      <c r="H17" s="34">
        <v>10.888267168129799</v>
      </c>
      <c r="I17" s="34">
        <v>7.9607550140950591</v>
      </c>
      <c r="J17" s="34">
        <v>8.3041874424036166</v>
      </c>
      <c r="K17" s="34">
        <v>7.556021349826028</v>
      </c>
      <c r="L17" s="34">
        <v>7.9690394780178089</v>
      </c>
      <c r="M17" s="34">
        <v>7.3962317162825073</v>
      </c>
      <c r="N17" s="34">
        <v>5.8313753281604646</v>
      </c>
      <c r="O17" s="34">
        <v>5.956179978294232</v>
      </c>
      <c r="P17" s="34">
        <v>8.3688044263976558</v>
      </c>
      <c r="Q17" s="34">
        <v>11.029964165521966</v>
      </c>
      <c r="R17" s="34">
        <v>10.315706311227519</v>
      </c>
      <c r="S17" s="34">
        <v>9.8763171722535272</v>
      </c>
      <c r="T17" s="34">
        <v>9.2015005674748238</v>
      </c>
      <c r="U17" s="34">
        <v>9.8774704257939145</v>
      </c>
      <c r="V17" s="34">
        <v>9.8781625626443113</v>
      </c>
      <c r="W17" s="34">
        <v>10.310602703980448</v>
      </c>
      <c r="X17" s="34">
        <v>9.7884444395486714</v>
      </c>
      <c r="Y17" s="34">
        <v>8.8846136825695616</v>
      </c>
      <c r="Z17" s="34">
        <v>9.5109591144315022</v>
      </c>
      <c r="AA17" s="34">
        <v>10.14173165643151</v>
      </c>
      <c r="AB17" s="34">
        <v>9.0092438548243905</v>
      </c>
      <c r="AC17" s="35">
        <v>7.5719040955086134</v>
      </c>
      <c r="AD17" s="35">
        <v>14.184254999559519</v>
      </c>
      <c r="AE17" s="35">
        <v>10.70900657175781</v>
      </c>
      <c r="AF17" s="35">
        <v>8.786267865458969</v>
      </c>
      <c r="AG17" s="35">
        <v>9.2199566427514021</v>
      </c>
      <c r="AH17" s="31">
        <v>4.935984014297734E-2</v>
      </c>
    </row>
    <row r="18" spans="1:57" s="32" customFormat="1" ht="18" customHeight="1" x14ac:dyDescent="0.2">
      <c r="A18" s="28" t="s">
        <v>6</v>
      </c>
      <c r="B18" s="29">
        <v>27.383746300363171</v>
      </c>
      <c r="C18" s="29">
        <v>24.533846678861966</v>
      </c>
      <c r="D18" s="29">
        <v>26.81869406714647</v>
      </c>
      <c r="E18" s="29">
        <v>32.018092831944905</v>
      </c>
      <c r="F18" s="29">
        <v>32.77903934833882</v>
      </c>
      <c r="G18" s="29">
        <v>28.302442534368655</v>
      </c>
      <c r="H18" s="29">
        <v>26.540336042986418</v>
      </c>
      <c r="I18" s="29">
        <v>25.03102509379676</v>
      </c>
      <c r="J18" s="29">
        <v>22.346929620972876</v>
      </c>
      <c r="K18" s="29">
        <v>22.160560402710171</v>
      </c>
      <c r="L18" s="29">
        <v>25.714775483250158</v>
      </c>
      <c r="M18" s="29">
        <v>26.880060398763447</v>
      </c>
      <c r="N18" s="29">
        <v>25.480618453317717</v>
      </c>
      <c r="O18" s="29">
        <v>30.862694731513844</v>
      </c>
      <c r="P18" s="29">
        <v>41.028766800480817</v>
      </c>
      <c r="Q18" s="29">
        <v>30.977116279792256</v>
      </c>
      <c r="R18" s="29">
        <v>23.413741116905353</v>
      </c>
      <c r="S18" s="29">
        <v>25.459122282640781</v>
      </c>
      <c r="T18" s="29">
        <v>37.674871044119797</v>
      </c>
      <c r="U18" s="29">
        <v>45.37260090689837</v>
      </c>
      <c r="V18" s="29">
        <v>30.689463951488204</v>
      </c>
      <c r="W18" s="29">
        <v>29.976464743122428</v>
      </c>
      <c r="X18" s="29">
        <v>39.992172105709024</v>
      </c>
      <c r="Y18" s="29">
        <v>49.49038838315775</v>
      </c>
      <c r="Z18" s="29">
        <v>51.898302444704001</v>
      </c>
      <c r="AA18" s="29">
        <v>49.202329505836474</v>
      </c>
      <c r="AB18" s="29">
        <v>51.668845187964038</v>
      </c>
      <c r="AC18" s="30">
        <v>49.130752587077041</v>
      </c>
      <c r="AD18" s="30">
        <v>56.409294242455353</v>
      </c>
      <c r="AE18" s="30">
        <v>51.633467945837509</v>
      </c>
      <c r="AF18" s="30">
        <v>65.143586429058473</v>
      </c>
      <c r="AG18" s="30">
        <v>76.178643049344558</v>
      </c>
      <c r="AH18" s="31">
        <v>0.16939590257750536</v>
      </c>
    </row>
    <row r="19" spans="1:57" s="32" customFormat="1" ht="18" customHeight="1" x14ac:dyDescent="0.2">
      <c r="A19" s="33" t="s">
        <v>20</v>
      </c>
      <c r="B19" s="34">
        <v>0.87037400860563041</v>
      </c>
      <c r="C19" s="34">
        <v>0.55980978998081077</v>
      </c>
      <c r="D19" s="34">
        <v>0.44805515216594438</v>
      </c>
      <c r="E19" s="34">
        <v>0.17460491471932507</v>
      </c>
      <c r="F19" s="34">
        <v>0.25679082491294658</v>
      </c>
      <c r="G19" s="34">
        <v>0.33747599068420941</v>
      </c>
      <c r="H19" s="34">
        <v>0.34443732540301764</v>
      </c>
      <c r="I19" s="34">
        <v>0.28810445895906989</v>
      </c>
      <c r="J19" s="34">
        <v>0.39085096678523235</v>
      </c>
      <c r="K19" s="34">
        <v>0.51596746251145376</v>
      </c>
      <c r="L19" s="34">
        <v>0.75691529556466497</v>
      </c>
      <c r="M19" s="34">
        <v>1.0579779613227964</v>
      </c>
      <c r="N19" s="34">
        <v>0.55552618093985906</v>
      </c>
      <c r="O19" s="34">
        <v>0.63265237368881311</v>
      </c>
      <c r="P19" s="34">
        <v>0.66281559858650474</v>
      </c>
      <c r="Q19" s="34">
        <v>0.48455043139455362</v>
      </c>
      <c r="R19" s="34">
        <v>0.50779101819953154</v>
      </c>
      <c r="S19" s="34">
        <v>0.48051743120070989</v>
      </c>
      <c r="T19" s="34">
        <v>0.57331995971461502</v>
      </c>
      <c r="U19" s="34">
        <v>0.55310819320423754</v>
      </c>
      <c r="V19" s="34">
        <v>0.47824272465774653</v>
      </c>
      <c r="W19" s="34">
        <v>0.50010308371783252</v>
      </c>
      <c r="X19" s="34">
        <v>0.61606555437862298</v>
      </c>
      <c r="Y19" s="34">
        <v>0.69141416588767712</v>
      </c>
      <c r="Z19" s="34">
        <v>0.69680943514133586</v>
      </c>
      <c r="AA19" s="34">
        <v>0.95504258890320048</v>
      </c>
      <c r="AB19" s="34">
        <v>1.6594780461684426</v>
      </c>
      <c r="AC19" s="35">
        <v>1.5945945508855586</v>
      </c>
      <c r="AD19" s="35">
        <v>1.5957285975097082</v>
      </c>
      <c r="AE19" s="146" t="s">
        <v>26</v>
      </c>
      <c r="AF19" s="146" t="s">
        <v>26</v>
      </c>
      <c r="AG19" s="146" t="s">
        <v>26</v>
      </c>
      <c r="AH19" s="31" t="s">
        <v>26</v>
      </c>
    </row>
    <row r="20" spans="1:57" s="32" customFormat="1" ht="18" customHeight="1" x14ac:dyDescent="0.2">
      <c r="A20" s="28" t="s">
        <v>7</v>
      </c>
      <c r="B20" s="29">
        <v>40.233411070449819</v>
      </c>
      <c r="C20" s="29">
        <v>25.692279910659924</v>
      </c>
      <c r="D20" s="29">
        <v>23.586094757425723</v>
      </c>
      <c r="E20" s="29">
        <v>32.203708181726149</v>
      </c>
      <c r="F20" s="29">
        <v>37.153186009434506</v>
      </c>
      <c r="G20" s="29">
        <v>33.012828102219949</v>
      </c>
      <c r="H20" s="29">
        <v>27.008654343159744</v>
      </c>
      <c r="I20" s="29">
        <v>31.425282351204856</v>
      </c>
      <c r="J20" s="29">
        <v>38.426922521546061</v>
      </c>
      <c r="K20" s="29">
        <v>36.791388848334506</v>
      </c>
      <c r="L20" s="29">
        <v>38.285810073185829</v>
      </c>
      <c r="M20" s="29">
        <v>38.687771291332972</v>
      </c>
      <c r="N20" s="29">
        <v>50.167859388997144</v>
      </c>
      <c r="O20" s="29">
        <v>69.543820364434595</v>
      </c>
      <c r="P20" s="29">
        <v>85.836864951277462</v>
      </c>
      <c r="Q20" s="29">
        <v>80.242360809870561</v>
      </c>
      <c r="R20" s="29">
        <v>57.308221479608335</v>
      </c>
      <c r="S20" s="29">
        <v>50.094746543591413</v>
      </c>
      <c r="T20" s="29">
        <v>63.524659632383234</v>
      </c>
      <c r="U20" s="29">
        <v>82.917579236318986</v>
      </c>
      <c r="V20" s="29">
        <v>80.445609019964579</v>
      </c>
      <c r="W20" s="29">
        <v>78.810256436116518</v>
      </c>
      <c r="X20" s="29">
        <v>87.963206483721265</v>
      </c>
      <c r="Y20" s="29">
        <v>102.75857114570357</v>
      </c>
      <c r="Z20" s="29">
        <v>121.63531275643373</v>
      </c>
      <c r="AA20" s="29">
        <v>123.17093860549404</v>
      </c>
      <c r="AB20" s="29">
        <v>135.42563571020315</v>
      </c>
      <c r="AC20" s="30">
        <v>136.29519683940558</v>
      </c>
      <c r="AD20" s="30">
        <v>139.1774603330858</v>
      </c>
      <c r="AE20" s="30">
        <v>155.99994411782595</v>
      </c>
      <c r="AF20" s="30">
        <v>141.01557269405276</v>
      </c>
      <c r="AG20" s="30">
        <v>159.20088222269587</v>
      </c>
      <c r="AH20" s="31">
        <v>0.12895958354966885</v>
      </c>
    </row>
    <row r="21" spans="1:57" s="32" customFormat="1" ht="18" customHeight="1" x14ac:dyDescent="0.2">
      <c r="A21" s="33" t="s">
        <v>22</v>
      </c>
      <c r="B21" s="34">
        <v>5.5321870670016047</v>
      </c>
      <c r="C21" s="34">
        <v>6.8236565743474351</v>
      </c>
      <c r="D21" s="34">
        <v>5.5155661872475035</v>
      </c>
      <c r="E21" s="34">
        <v>4.2850833880966688</v>
      </c>
      <c r="F21" s="34">
        <v>4.6724393072753347</v>
      </c>
      <c r="G21" s="34">
        <v>7.7647204696534882</v>
      </c>
      <c r="H21" s="34">
        <v>6.7700492550282583</v>
      </c>
      <c r="I21" s="34">
        <v>5.3504227608966684</v>
      </c>
      <c r="J21" s="34">
        <v>4.706950149203287</v>
      </c>
      <c r="K21" s="34">
        <v>5.937689559128752</v>
      </c>
      <c r="L21" s="34">
        <v>5.983068482312162</v>
      </c>
      <c r="M21" s="34">
        <v>5.4316398530403296</v>
      </c>
      <c r="N21" s="34">
        <v>4.9961719745300703</v>
      </c>
      <c r="O21" s="34">
        <v>6.0531137552710916</v>
      </c>
      <c r="P21" s="34">
        <v>7.1918741887850439</v>
      </c>
      <c r="Q21" s="34">
        <v>7.8828831299329298</v>
      </c>
      <c r="R21" s="34">
        <v>7.4663605345518329</v>
      </c>
      <c r="S21" s="34">
        <v>6.4724837686580159</v>
      </c>
      <c r="T21" s="34">
        <v>7.2315675426512591</v>
      </c>
      <c r="U21" s="34">
        <v>8.0178371459029361</v>
      </c>
      <c r="V21" s="34">
        <v>9.5129792133357309</v>
      </c>
      <c r="W21" s="34">
        <v>9.4642924344403472</v>
      </c>
      <c r="X21" s="34">
        <v>10.391770658514544</v>
      </c>
      <c r="Y21" s="34">
        <v>9.738742932139381</v>
      </c>
      <c r="Z21" s="34">
        <v>18.542854157538752</v>
      </c>
      <c r="AA21" s="34">
        <v>19.476539504441359</v>
      </c>
      <c r="AB21" s="34">
        <v>18.058404365757802</v>
      </c>
      <c r="AC21" s="35">
        <v>10.295086265633111</v>
      </c>
      <c r="AD21" s="35">
        <v>9.7257026602757506</v>
      </c>
      <c r="AE21" s="35">
        <v>10.275876703361394</v>
      </c>
      <c r="AF21" s="35">
        <v>10.605923633399346</v>
      </c>
      <c r="AG21" s="35">
        <v>10.332874718379014</v>
      </c>
      <c r="AH21" s="31">
        <v>-2.5744944472395392E-2</v>
      </c>
    </row>
    <row r="22" spans="1:57" s="32" customFormat="1" ht="18" customHeight="1" x14ac:dyDescent="0.2">
      <c r="A22" s="28" t="s">
        <v>8</v>
      </c>
      <c r="B22" s="29">
        <v>7.2891511956196346</v>
      </c>
      <c r="C22" s="29">
        <v>3.2326144714083429</v>
      </c>
      <c r="D22" s="29">
        <v>2.9170076688183699</v>
      </c>
      <c r="E22" s="29">
        <v>3.50202993402679</v>
      </c>
      <c r="F22" s="29">
        <v>2.2988548420016115</v>
      </c>
      <c r="G22" s="29">
        <v>1.9536275566103731</v>
      </c>
      <c r="H22" s="29">
        <v>1.4135115494443935</v>
      </c>
      <c r="I22" s="29">
        <v>3.6471626580644183</v>
      </c>
      <c r="J22" s="29">
        <v>2.0258467098687243</v>
      </c>
      <c r="K22" s="29">
        <v>1.8178132670338034</v>
      </c>
      <c r="L22" s="29">
        <v>2.2716384129553564</v>
      </c>
      <c r="M22" s="29">
        <v>1.5420266677784549</v>
      </c>
      <c r="N22" s="29">
        <v>3.1555287659590263</v>
      </c>
      <c r="O22" s="29">
        <v>3.8085751651424782</v>
      </c>
      <c r="P22" s="29">
        <v>7.5063182881958523</v>
      </c>
      <c r="Q22" s="29">
        <v>5.8464108916879871</v>
      </c>
      <c r="R22" s="29">
        <v>3.7260111413642947</v>
      </c>
      <c r="S22" s="29">
        <v>1.9206796760173912</v>
      </c>
      <c r="T22" s="29">
        <v>3.931099408725875</v>
      </c>
      <c r="U22" s="29">
        <v>5.9688518567183753</v>
      </c>
      <c r="V22" s="29">
        <v>4.1296344756201826</v>
      </c>
      <c r="W22" s="29">
        <v>4.625789945981265</v>
      </c>
      <c r="X22" s="29">
        <v>3.9855246438519512</v>
      </c>
      <c r="Y22" s="29">
        <v>4.7771411551374756</v>
      </c>
      <c r="Z22" s="29">
        <v>6.3726677193880139</v>
      </c>
      <c r="AA22" s="29">
        <v>5.4476005789253223</v>
      </c>
      <c r="AB22" s="29">
        <v>4.487378749042211</v>
      </c>
      <c r="AC22" s="30">
        <v>5.8744761405495156</v>
      </c>
      <c r="AD22" s="30">
        <v>2.9853698935446715</v>
      </c>
      <c r="AE22" s="30">
        <v>4.8092930116982471</v>
      </c>
      <c r="AF22" s="30">
        <v>4.5980098716885704</v>
      </c>
      <c r="AG22" s="30">
        <v>4.5122077567836962</v>
      </c>
      <c r="AH22" s="31">
        <v>-1.8660706979596875E-2</v>
      </c>
    </row>
    <row r="23" spans="1:57" s="32" customFormat="1" ht="18" customHeight="1" x14ac:dyDescent="0.2">
      <c r="A23" s="33" t="s">
        <v>24</v>
      </c>
      <c r="B23" s="34">
        <v>1.5520890769241198</v>
      </c>
      <c r="C23" s="34">
        <v>1.7845633561483225</v>
      </c>
      <c r="D23" s="34">
        <v>0.77795638189080429</v>
      </c>
      <c r="E23" s="34">
        <v>0.17229943100050507</v>
      </c>
      <c r="F23" s="34">
        <v>0.24383813567218132</v>
      </c>
      <c r="G23" s="34">
        <v>0.89582493333165014</v>
      </c>
      <c r="H23" s="34">
        <v>1.5327368946469291</v>
      </c>
      <c r="I23" s="34">
        <v>0.65835724085948677</v>
      </c>
      <c r="J23" s="34">
        <v>1.1035267896209515</v>
      </c>
      <c r="K23" s="34">
        <v>3.5388535043711054</v>
      </c>
      <c r="L23" s="34">
        <v>2.9282183814910026</v>
      </c>
      <c r="M23" s="34">
        <v>1.1548039508998549</v>
      </c>
      <c r="N23" s="34">
        <v>2.3892176634075741</v>
      </c>
      <c r="O23" s="34">
        <v>2.2563234769244085</v>
      </c>
      <c r="P23" s="34">
        <v>2.9428182273648957</v>
      </c>
      <c r="Q23" s="34">
        <v>5.4273454799736109</v>
      </c>
      <c r="R23" s="34">
        <v>2.2090998460008744</v>
      </c>
      <c r="S23" s="34">
        <v>1.9314042973627945</v>
      </c>
      <c r="T23" s="34">
        <v>4.2927025928249902</v>
      </c>
      <c r="U23" s="34">
        <v>2.1195934508796319</v>
      </c>
      <c r="V23" s="34">
        <v>6.7655107779590038</v>
      </c>
      <c r="W23" s="34">
        <v>5.4255569165558022</v>
      </c>
      <c r="X23" s="34">
        <v>7.3722725349590315</v>
      </c>
      <c r="Y23" s="34">
        <v>6.187668340087078</v>
      </c>
      <c r="Z23" s="34">
        <v>5.4087203692934711</v>
      </c>
      <c r="AA23" s="34">
        <v>5.606456176407935</v>
      </c>
      <c r="AB23" s="34">
        <v>4.6770633114949156</v>
      </c>
      <c r="AC23" s="35">
        <v>4.0751761940086393</v>
      </c>
      <c r="AD23" s="35">
        <v>6.7199805005870692</v>
      </c>
      <c r="AE23" s="35">
        <v>5.7207700309642222</v>
      </c>
      <c r="AF23" s="35">
        <v>5.5814423784767984</v>
      </c>
      <c r="AG23" s="35">
        <v>4.9854398089012033</v>
      </c>
      <c r="AH23" s="31">
        <v>-0.10678289394761198</v>
      </c>
    </row>
    <row r="24" spans="1:57" s="32" customFormat="1" ht="18" customHeight="1" x14ac:dyDescent="0.2">
      <c r="A24" s="28" t="s">
        <v>29</v>
      </c>
      <c r="B24" s="144" t="s">
        <v>26</v>
      </c>
      <c r="C24" s="144" t="s">
        <v>26</v>
      </c>
      <c r="D24" s="144" t="s">
        <v>26</v>
      </c>
      <c r="E24" s="144" t="s">
        <v>26</v>
      </c>
      <c r="F24" s="144" t="s">
        <v>26</v>
      </c>
      <c r="G24" s="144" t="s">
        <v>26</v>
      </c>
      <c r="H24" s="144" t="s">
        <v>26</v>
      </c>
      <c r="I24" s="144" t="s">
        <v>26</v>
      </c>
      <c r="J24" s="144" t="s">
        <v>26</v>
      </c>
      <c r="K24" s="144" t="s">
        <v>26</v>
      </c>
      <c r="L24" s="144" t="s">
        <v>26</v>
      </c>
      <c r="M24" s="144" t="s">
        <v>26</v>
      </c>
      <c r="N24" s="144" t="s">
        <v>26</v>
      </c>
      <c r="O24" s="144" t="s">
        <v>26</v>
      </c>
      <c r="P24" s="144" t="s">
        <v>26</v>
      </c>
      <c r="Q24" s="144" t="s">
        <v>26</v>
      </c>
      <c r="R24" s="144" t="s">
        <v>26</v>
      </c>
      <c r="S24" s="144" t="s">
        <v>26</v>
      </c>
      <c r="T24" s="144" t="s">
        <v>26</v>
      </c>
      <c r="U24" s="144" t="s">
        <v>26</v>
      </c>
      <c r="V24" s="144" t="s">
        <v>26</v>
      </c>
      <c r="W24" s="144" t="s">
        <v>26</v>
      </c>
      <c r="X24" s="29">
        <v>4.0629342657824798</v>
      </c>
      <c r="Y24" s="29">
        <v>4.3405340637582617</v>
      </c>
      <c r="Z24" s="29">
        <v>4.7216934393270122</v>
      </c>
      <c r="AA24" s="29">
        <v>5.2691644110665905</v>
      </c>
      <c r="AB24" s="29">
        <v>4.5805190501161013</v>
      </c>
      <c r="AC24" s="30">
        <v>5.1120841801145653</v>
      </c>
      <c r="AD24" s="30">
        <v>4.0126146389283077</v>
      </c>
      <c r="AE24" s="145" t="s">
        <v>26</v>
      </c>
      <c r="AF24" s="145" t="s">
        <v>26</v>
      </c>
      <c r="AG24" s="145" t="s">
        <v>26</v>
      </c>
      <c r="AH24" s="31" t="s">
        <v>26</v>
      </c>
    </row>
    <row r="25" spans="1:57" s="27" customFormat="1" ht="18" customHeight="1" thickBot="1" x14ac:dyDescent="0.25">
      <c r="A25" s="36" t="s">
        <v>35</v>
      </c>
      <c r="B25" s="37">
        <v>192.04540096093362</v>
      </c>
      <c r="C25" s="37">
        <v>169.51262221430079</v>
      </c>
      <c r="D25" s="37">
        <v>168.5814811713544</v>
      </c>
      <c r="E25" s="37">
        <v>181.93367701831446</v>
      </c>
      <c r="F25" s="37">
        <v>175.70101004055937</v>
      </c>
      <c r="G25" s="37">
        <v>185.06816496404488</v>
      </c>
      <c r="H25" s="37">
        <v>172.42412507190713</v>
      </c>
      <c r="I25" s="37">
        <v>158.67095172186512</v>
      </c>
      <c r="J25" s="37">
        <v>191.86550758006632</v>
      </c>
      <c r="K25" s="37">
        <v>199.7412924660224</v>
      </c>
      <c r="L25" s="37">
        <v>199.6685222976576</v>
      </c>
      <c r="M25" s="37">
        <v>184.36482291899654</v>
      </c>
      <c r="N25" s="37">
        <v>204.79522214575039</v>
      </c>
      <c r="O25" s="37">
        <v>244.63496270179982</v>
      </c>
      <c r="P25" s="37">
        <v>277.65881409118782</v>
      </c>
      <c r="Q25" s="37">
        <v>275.6258956649794</v>
      </c>
      <c r="R25" s="37">
        <v>233.02925998364483</v>
      </c>
      <c r="S25" s="37">
        <v>234.452850150546</v>
      </c>
      <c r="T25" s="37">
        <v>264.77176434495345</v>
      </c>
      <c r="U25" s="37">
        <v>304.02336244902932</v>
      </c>
      <c r="V25" s="37">
        <v>288.78192766616451</v>
      </c>
      <c r="W25" s="37">
        <v>299.49877469502388</v>
      </c>
      <c r="X25" s="37">
        <v>347.83080351640405</v>
      </c>
      <c r="Y25" s="37">
        <v>366.74548760208501</v>
      </c>
      <c r="Z25" s="37">
        <v>399.02143213361353</v>
      </c>
      <c r="AA25" s="37">
        <v>404.155169541455</v>
      </c>
      <c r="AB25" s="37">
        <v>405.62159511282113</v>
      </c>
      <c r="AC25" s="38">
        <v>410.75077778436287</v>
      </c>
      <c r="AD25" s="38">
        <v>427.8167505145708</v>
      </c>
      <c r="AE25" s="38">
        <v>420.50281846342153</v>
      </c>
      <c r="AF25" s="38">
        <v>418.48825219676507</v>
      </c>
      <c r="AG25" s="38">
        <v>453.36451231761089</v>
      </c>
      <c r="AH25" s="31">
        <v>8.3338683792843149E-2</v>
      </c>
    </row>
    <row r="26" spans="1:57" s="32" customFormat="1" ht="18" customHeight="1" thickTop="1" x14ac:dyDescent="0.2">
      <c r="A26" s="28" t="s">
        <v>30</v>
      </c>
      <c r="B26" s="144" t="s">
        <v>26</v>
      </c>
      <c r="C26" s="144" t="s">
        <v>26</v>
      </c>
      <c r="D26" s="144" t="s">
        <v>26</v>
      </c>
      <c r="E26" s="144" t="s">
        <v>26</v>
      </c>
      <c r="F26" s="144" t="s">
        <v>26</v>
      </c>
      <c r="G26" s="144" t="s">
        <v>26</v>
      </c>
      <c r="H26" s="144" t="s">
        <v>26</v>
      </c>
      <c r="I26" s="144" t="s">
        <v>26</v>
      </c>
      <c r="J26" s="144" t="s">
        <v>26</v>
      </c>
      <c r="K26" s="144" t="s">
        <v>26</v>
      </c>
      <c r="L26" s="144" t="s">
        <v>26</v>
      </c>
      <c r="M26" s="29">
        <v>39.293127034764929</v>
      </c>
      <c r="N26" s="29">
        <v>43.434888206088658</v>
      </c>
      <c r="O26" s="29">
        <v>46.092622516949064</v>
      </c>
      <c r="P26" s="29">
        <v>46.519461876628554</v>
      </c>
      <c r="Q26" s="29">
        <v>52.33988662723862</v>
      </c>
      <c r="R26" s="29">
        <v>50.814547358368088</v>
      </c>
      <c r="S26" s="29">
        <v>52.758010701732886</v>
      </c>
      <c r="T26" s="29">
        <v>57.335766341614232</v>
      </c>
      <c r="U26" s="29">
        <v>63.305430015176356</v>
      </c>
      <c r="V26" s="29">
        <v>62.645142878992409</v>
      </c>
      <c r="W26" s="29">
        <v>66.046837252557324</v>
      </c>
      <c r="X26" s="29">
        <v>69.821800603378165</v>
      </c>
      <c r="Y26" s="29">
        <v>70.862507784035444</v>
      </c>
      <c r="Z26" s="29">
        <v>76.789894293992063</v>
      </c>
      <c r="AA26" s="29">
        <v>88.21760009007879</v>
      </c>
      <c r="AB26" s="29">
        <v>91.253710468490866</v>
      </c>
      <c r="AC26" s="30">
        <v>85.417774003138049</v>
      </c>
      <c r="AD26" s="30">
        <v>83.822790321288238</v>
      </c>
      <c r="AE26" s="30">
        <v>84.384503081226057</v>
      </c>
      <c r="AF26" s="30">
        <v>90.335718953742656</v>
      </c>
      <c r="AG26" s="30">
        <v>102.26161891364134</v>
      </c>
      <c r="AH26" s="31">
        <v>0.13201754630419749</v>
      </c>
    </row>
    <row r="27" spans="1:57" s="32" customFormat="1" ht="18" customHeight="1" x14ac:dyDescent="0.2">
      <c r="A27" s="33" t="s">
        <v>31</v>
      </c>
      <c r="B27" s="147" t="s">
        <v>26</v>
      </c>
      <c r="C27" s="147" t="s">
        <v>26</v>
      </c>
      <c r="D27" s="147" t="s">
        <v>26</v>
      </c>
      <c r="E27" s="147" t="s">
        <v>26</v>
      </c>
      <c r="F27" s="147" t="s">
        <v>26</v>
      </c>
      <c r="G27" s="147" t="s">
        <v>26</v>
      </c>
      <c r="H27" s="147" t="s">
        <v>26</v>
      </c>
      <c r="I27" s="147" t="s">
        <v>26</v>
      </c>
      <c r="J27" s="147" t="s">
        <v>26</v>
      </c>
      <c r="K27" s="147" t="s">
        <v>26</v>
      </c>
      <c r="L27" s="147" t="s">
        <v>26</v>
      </c>
      <c r="M27" s="34">
        <v>7.1146214246272308</v>
      </c>
      <c r="N27" s="34">
        <v>8.535572006730181</v>
      </c>
      <c r="O27" s="34">
        <v>8.7482749896262177</v>
      </c>
      <c r="P27" s="34">
        <v>9.3496125480353331</v>
      </c>
      <c r="Q27" s="34">
        <v>10.511899068516495</v>
      </c>
      <c r="R27" s="34">
        <v>12.18761939069325</v>
      </c>
      <c r="S27" s="34">
        <v>10.72076506172502</v>
      </c>
      <c r="T27" s="34">
        <v>11.463810631315928</v>
      </c>
      <c r="U27" s="34">
        <v>13.574323050628461</v>
      </c>
      <c r="V27" s="34">
        <v>13.7215679476442</v>
      </c>
      <c r="W27" s="34">
        <v>15.095100495364195</v>
      </c>
      <c r="X27" s="34">
        <v>15.118757723842432</v>
      </c>
      <c r="Y27" s="34">
        <v>14.19574898211731</v>
      </c>
      <c r="Z27" s="34">
        <v>16.436529345717613</v>
      </c>
      <c r="AA27" s="34">
        <v>17.263642220703687</v>
      </c>
      <c r="AB27" s="34">
        <v>18.449481849730766</v>
      </c>
      <c r="AC27" s="35">
        <v>17.026188445348335</v>
      </c>
      <c r="AD27" s="35">
        <v>18.900825186293677</v>
      </c>
      <c r="AE27" s="35">
        <v>15.306989375507277</v>
      </c>
      <c r="AF27" s="35">
        <v>18.187047692192561</v>
      </c>
      <c r="AG27" s="35">
        <v>20.457248026892902</v>
      </c>
      <c r="AH27" s="31">
        <v>0.12482511582541811</v>
      </c>
    </row>
    <row r="28" spans="1:57" s="32" customFormat="1" ht="18" customHeight="1" x14ac:dyDescent="0.2">
      <c r="A28" s="28" t="s">
        <v>32</v>
      </c>
      <c r="B28" s="144" t="s">
        <v>26</v>
      </c>
      <c r="C28" s="144" t="s">
        <v>26</v>
      </c>
      <c r="D28" s="144" t="s">
        <v>26</v>
      </c>
      <c r="E28" s="144" t="s">
        <v>26</v>
      </c>
      <c r="F28" s="144" t="s">
        <v>26</v>
      </c>
      <c r="G28" s="144" t="s">
        <v>26</v>
      </c>
      <c r="H28" s="144" t="s">
        <v>26</v>
      </c>
      <c r="I28" s="144" t="s">
        <v>26</v>
      </c>
      <c r="J28" s="144" t="s">
        <v>26</v>
      </c>
      <c r="K28" s="144" t="s">
        <v>26</v>
      </c>
      <c r="L28" s="144" t="s">
        <v>26</v>
      </c>
      <c r="M28" s="29">
        <v>21.621331827636222</v>
      </c>
      <c r="N28" s="29">
        <v>22.725559628406035</v>
      </c>
      <c r="O28" s="29">
        <v>25.940464320900855</v>
      </c>
      <c r="P28" s="29">
        <v>29.574288971332418</v>
      </c>
      <c r="Q28" s="29">
        <v>31.403967141106722</v>
      </c>
      <c r="R28" s="29">
        <v>37.545405771260334</v>
      </c>
      <c r="S28" s="29">
        <v>34.299499636344969</v>
      </c>
      <c r="T28" s="29">
        <v>46.084785998235148</v>
      </c>
      <c r="U28" s="29">
        <v>51.876463760454364</v>
      </c>
      <c r="V28" s="29">
        <v>49.808730609512139</v>
      </c>
      <c r="W28" s="29">
        <v>49.74854662229918</v>
      </c>
      <c r="X28" s="29">
        <v>53.805468584287759</v>
      </c>
      <c r="Y28" s="29">
        <v>54.809701689666007</v>
      </c>
      <c r="Z28" s="29">
        <v>61.003784346343025</v>
      </c>
      <c r="AA28" s="29">
        <v>59.769973609121749</v>
      </c>
      <c r="AB28" s="29">
        <v>63.098523397476725</v>
      </c>
      <c r="AC28" s="30">
        <v>64.293046363070914</v>
      </c>
      <c r="AD28" s="30">
        <v>58.559793429200631</v>
      </c>
      <c r="AE28" s="30">
        <v>58.240592789164523</v>
      </c>
      <c r="AF28" s="30">
        <v>67.234152832924735</v>
      </c>
      <c r="AG28" s="30">
        <v>66.74258022891479</v>
      </c>
      <c r="AH28" s="31">
        <v>-7.3113526875469015E-3</v>
      </c>
    </row>
    <row r="29" spans="1:57" s="32" customFormat="1" ht="18" customHeight="1" x14ac:dyDescent="0.2">
      <c r="A29" s="33" t="s">
        <v>33</v>
      </c>
      <c r="B29" s="147" t="s">
        <v>26</v>
      </c>
      <c r="C29" s="147" t="s">
        <v>26</v>
      </c>
      <c r="D29" s="147" t="s">
        <v>26</v>
      </c>
      <c r="E29" s="147" t="s">
        <v>26</v>
      </c>
      <c r="F29" s="147" t="s">
        <v>26</v>
      </c>
      <c r="G29" s="147" t="s">
        <v>26</v>
      </c>
      <c r="H29" s="147" t="s">
        <v>26</v>
      </c>
      <c r="I29" s="147" t="s">
        <v>26</v>
      </c>
      <c r="J29" s="147" t="s">
        <v>26</v>
      </c>
      <c r="K29" s="147" t="s">
        <v>26</v>
      </c>
      <c r="L29" s="147" t="s">
        <v>26</v>
      </c>
      <c r="M29" s="34">
        <v>15.520368879222397</v>
      </c>
      <c r="N29" s="34">
        <v>14.934960399567213</v>
      </c>
      <c r="O29" s="34">
        <v>15.122852075615336</v>
      </c>
      <c r="P29" s="34">
        <v>16.653528919127382</v>
      </c>
      <c r="Q29" s="34">
        <v>17.020715294125413</v>
      </c>
      <c r="R29" s="34">
        <v>19.143484636722267</v>
      </c>
      <c r="S29" s="34">
        <v>18.285313808799732</v>
      </c>
      <c r="T29" s="34">
        <v>22.47905508576665</v>
      </c>
      <c r="U29" s="34">
        <v>25.28767246383622</v>
      </c>
      <c r="V29" s="34">
        <v>25.781060250178196</v>
      </c>
      <c r="W29" s="34">
        <v>28.47156059317048</v>
      </c>
      <c r="X29" s="34">
        <v>29.350808200143188</v>
      </c>
      <c r="Y29" s="34">
        <v>30.670460511826178</v>
      </c>
      <c r="Z29" s="34">
        <v>35.491785025093947</v>
      </c>
      <c r="AA29" s="34">
        <v>38.326387894558849</v>
      </c>
      <c r="AB29" s="34">
        <v>34.596116623648179</v>
      </c>
      <c r="AC29" s="35">
        <v>32.101230791862442</v>
      </c>
      <c r="AD29" s="35">
        <v>35.767379448778122</v>
      </c>
      <c r="AE29" s="35">
        <v>35.235728937806485</v>
      </c>
      <c r="AF29" s="35">
        <v>34.907040301927218</v>
      </c>
      <c r="AG29" s="35">
        <v>34.002308469845552</v>
      </c>
      <c r="AH29" s="31">
        <v>-2.5918319750291574E-2</v>
      </c>
    </row>
    <row r="30" spans="1:57" s="32" customFormat="1" ht="18" customHeight="1" x14ac:dyDescent="0.2">
      <c r="A30" s="28" t="s">
        <v>34</v>
      </c>
      <c r="B30" s="144" t="s">
        <v>26</v>
      </c>
      <c r="C30" s="144" t="s">
        <v>26</v>
      </c>
      <c r="D30" s="144" t="s">
        <v>26</v>
      </c>
      <c r="E30" s="144" t="s">
        <v>26</v>
      </c>
      <c r="F30" s="144" t="s">
        <v>26</v>
      </c>
      <c r="G30" s="144" t="s">
        <v>26</v>
      </c>
      <c r="H30" s="144" t="s">
        <v>26</v>
      </c>
      <c r="I30" s="144" t="s">
        <v>26</v>
      </c>
      <c r="J30" s="144" t="s">
        <v>26</v>
      </c>
      <c r="K30" s="144" t="s">
        <v>26</v>
      </c>
      <c r="L30" s="144" t="s">
        <v>26</v>
      </c>
      <c r="M30" s="29">
        <v>6.0683677845109685</v>
      </c>
      <c r="N30" s="29">
        <v>5.9798778627132991</v>
      </c>
      <c r="O30" s="29">
        <v>6.1609408870224014</v>
      </c>
      <c r="P30" s="29">
        <v>7.4523893569877835</v>
      </c>
      <c r="Q30" s="29">
        <v>7.5530823631561823</v>
      </c>
      <c r="R30" s="29">
        <v>7.6044286418473268</v>
      </c>
      <c r="S30" s="29">
        <v>7.223438799335228</v>
      </c>
      <c r="T30" s="29">
        <v>7.6769899143210241</v>
      </c>
      <c r="U30" s="29">
        <v>8.290925926852621</v>
      </c>
      <c r="V30" s="29">
        <v>8.2669260229346033</v>
      </c>
      <c r="W30" s="29">
        <v>8.0403707785174348</v>
      </c>
      <c r="X30" s="29">
        <v>9.4742748469704861</v>
      </c>
      <c r="Y30" s="29">
        <v>11.106174798689095</v>
      </c>
      <c r="Z30" s="29">
        <v>13.062290705036538</v>
      </c>
      <c r="AA30" s="29">
        <v>14.676001092178829</v>
      </c>
      <c r="AB30" s="29">
        <v>14.943047330874478</v>
      </c>
      <c r="AC30" s="30">
        <v>16.109713697851141</v>
      </c>
      <c r="AD30" s="30">
        <v>13.278574644106754</v>
      </c>
      <c r="AE30" s="30">
        <v>12.074787622705589</v>
      </c>
      <c r="AF30" s="30">
        <v>12.20176725847849</v>
      </c>
      <c r="AG30" s="30">
        <v>13.144526495417638</v>
      </c>
      <c r="AH30" s="31">
        <v>7.7264155016894431E-2</v>
      </c>
    </row>
    <row r="31" spans="1:57" s="27" customFormat="1" ht="18" customHeight="1" thickBot="1" x14ac:dyDescent="0.25">
      <c r="A31" s="36" t="s">
        <v>36</v>
      </c>
      <c r="B31" s="148" t="s">
        <v>26</v>
      </c>
      <c r="C31" s="148" t="s">
        <v>26</v>
      </c>
      <c r="D31" s="148" t="s">
        <v>26</v>
      </c>
      <c r="E31" s="148" t="s">
        <v>26</v>
      </c>
      <c r="F31" s="148" t="s">
        <v>26</v>
      </c>
      <c r="G31" s="148" t="s">
        <v>26</v>
      </c>
      <c r="H31" s="148" t="s">
        <v>26</v>
      </c>
      <c r="I31" s="148" t="s">
        <v>26</v>
      </c>
      <c r="J31" s="148" t="s">
        <v>26</v>
      </c>
      <c r="K31" s="148" t="s">
        <v>26</v>
      </c>
      <c r="L31" s="148" t="s">
        <v>26</v>
      </c>
      <c r="M31" s="37">
        <v>89.61781695076175</v>
      </c>
      <c r="N31" s="37">
        <v>95.610858103505379</v>
      </c>
      <c r="O31" s="37">
        <v>102.06515479011388</v>
      </c>
      <c r="P31" s="37">
        <v>109.54928167211146</v>
      </c>
      <c r="Q31" s="37">
        <v>118.82955049414342</v>
      </c>
      <c r="R31" s="37">
        <v>127.29548579889125</v>
      </c>
      <c r="S31" s="37">
        <v>123.28702800793783</v>
      </c>
      <c r="T31" s="37">
        <v>145.04040797125296</v>
      </c>
      <c r="U31" s="37">
        <v>162.33481521694804</v>
      </c>
      <c r="V31" s="37">
        <v>160.22342770926153</v>
      </c>
      <c r="W31" s="37">
        <v>167.40241574190858</v>
      </c>
      <c r="X31" s="37">
        <v>177.571109958622</v>
      </c>
      <c r="Y31" s="37">
        <v>181.64459376633403</v>
      </c>
      <c r="Z31" s="37">
        <v>202.78428371618318</v>
      </c>
      <c r="AA31" s="37">
        <v>218.2536049066419</v>
      </c>
      <c r="AB31" s="37">
        <v>222.340879670221</v>
      </c>
      <c r="AC31" s="38">
        <v>214.94795330127087</v>
      </c>
      <c r="AD31" s="38">
        <v>210.32936302966741</v>
      </c>
      <c r="AE31" s="38">
        <v>205.24260180640991</v>
      </c>
      <c r="AF31" s="38">
        <v>222.86572703926569</v>
      </c>
      <c r="AG31" s="38">
        <v>236.60828213471223</v>
      </c>
      <c r="AH31" s="31">
        <v>6.1662936145517433E-2</v>
      </c>
      <c r="AI31" s="32"/>
      <c r="AJ31" s="32"/>
      <c r="AK31" s="32"/>
      <c r="AL31" s="32"/>
      <c r="AM31" s="32"/>
      <c r="AN31" s="32"/>
      <c r="AO31" s="32"/>
      <c r="AP31" s="32"/>
      <c r="AQ31" s="32"/>
      <c r="AR31" s="32"/>
      <c r="AS31" s="32"/>
      <c r="AT31" s="32"/>
      <c r="AU31" s="32"/>
      <c r="AV31" s="32"/>
      <c r="AW31" s="32"/>
      <c r="AX31" s="32"/>
      <c r="AY31" s="32"/>
      <c r="AZ31" s="32"/>
      <c r="BA31" s="32"/>
      <c r="BB31" s="32"/>
      <c r="BC31" s="32"/>
      <c r="BD31" s="32"/>
      <c r="BE31" s="32"/>
    </row>
    <row r="32" spans="1:57" s="27" customFormat="1" ht="18" customHeight="1" thickTop="1" thickBot="1" x14ac:dyDescent="0.25">
      <c r="A32" s="39" t="s">
        <v>37</v>
      </c>
      <c r="B32" s="40">
        <v>192.04540096093362</v>
      </c>
      <c r="C32" s="40">
        <v>169.51262221430079</v>
      </c>
      <c r="D32" s="40">
        <v>168.5814811713544</v>
      </c>
      <c r="E32" s="40">
        <v>181.93367701831446</v>
      </c>
      <c r="F32" s="40">
        <v>175.70101004055937</v>
      </c>
      <c r="G32" s="40">
        <v>185.06816496404488</v>
      </c>
      <c r="H32" s="40">
        <v>172.42412507190713</v>
      </c>
      <c r="I32" s="40">
        <v>158.67095172186512</v>
      </c>
      <c r="J32" s="40">
        <v>191.86550758006632</v>
      </c>
      <c r="K32" s="40">
        <v>199.7412924660224</v>
      </c>
      <c r="L32" s="40">
        <v>199.6685222976576</v>
      </c>
      <c r="M32" s="40">
        <v>273.98263986975826</v>
      </c>
      <c r="N32" s="40">
        <v>300.40608024925575</v>
      </c>
      <c r="O32" s="40">
        <v>346.70011749191372</v>
      </c>
      <c r="P32" s="40">
        <v>387.2080957632993</v>
      </c>
      <c r="Q32" s="40">
        <v>394.4554461591228</v>
      </c>
      <c r="R32" s="40">
        <v>360.32474578253607</v>
      </c>
      <c r="S32" s="40">
        <v>357.73987815848386</v>
      </c>
      <c r="T32" s="40">
        <v>409.81217231620644</v>
      </c>
      <c r="U32" s="40">
        <v>466.35817766597734</v>
      </c>
      <c r="V32" s="40">
        <v>449.00535537542601</v>
      </c>
      <c r="W32" s="40">
        <v>466.90119043693244</v>
      </c>
      <c r="X32" s="40">
        <v>525.40191347502605</v>
      </c>
      <c r="Y32" s="40">
        <v>548.39008136841903</v>
      </c>
      <c r="Z32" s="40">
        <v>601.80571584979668</v>
      </c>
      <c r="AA32" s="40">
        <v>622.40877444809689</v>
      </c>
      <c r="AB32" s="40">
        <v>627.96247478304213</v>
      </c>
      <c r="AC32" s="41">
        <v>625.69873108563377</v>
      </c>
      <c r="AD32" s="41">
        <v>638.14611354423823</v>
      </c>
      <c r="AE32" s="41">
        <v>625.74542026983147</v>
      </c>
      <c r="AF32" s="41">
        <v>641.3539792360308</v>
      </c>
      <c r="AG32" s="41">
        <v>689.97279445232311</v>
      </c>
      <c r="AH32" s="31">
        <v>7.5806523059553044E-2</v>
      </c>
      <c r="AJ32" s="32"/>
    </row>
    <row r="33" spans="1:34" ht="27.6" customHeight="1" thickTop="1" x14ac:dyDescent="0.2">
      <c r="A33" s="159" t="s">
        <v>100</v>
      </c>
      <c r="B33" s="159"/>
      <c r="C33" s="159"/>
      <c r="D33" s="159"/>
      <c r="E33" s="159"/>
      <c r="F33" s="159"/>
      <c r="G33" s="159"/>
      <c r="H33" s="159"/>
      <c r="I33" s="159"/>
      <c r="J33" s="159"/>
      <c r="K33" s="159"/>
      <c r="L33" s="159"/>
      <c r="M33" s="159"/>
      <c r="N33" s="159"/>
      <c r="O33" s="159"/>
      <c r="P33" s="159"/>
      <c r="Q33" s="159"/>
      <c r="R33" s="159"/>
      <c r="S33" s="159"/>
      <c r="T33" s="159"/>
      <c r="U33" s="159"/>
      <c r="V33" s="159"/>
      <c r="W33" s="159"/>
      <c r="X33" s="159"/>
      <c r="Y33" s="159"/>
      <c r="Z33" s="159"/>
      <c r="AA33" s="159"/>
      <c r="AB33" s="159"/>
      <c r="AC33" s="159"/>
      <c r="AD33" s="159"/>
      <c r="AE33" s="159"/>
      <c r="AF33" s="159"/>
      <c r="AG33" s="159"/>
    </row>
    <row r="34" spans="1:34" s="48" customFormat="1" x14ac:dyDescent="0.2">
      <c r="A34" s="153" t="s">
        <v>101</v>
      </c>
      <c r="B34" s="149"/>
      <c r="C34" s="149"/>
      <c r="D34" s="149"/>
      <c r="E34" s="149"/>
      <c r="F34" s="149"/>
      <c r="G34" s="149"/>
      <c r="H34" s="149"/>
      <c r="I34" s="149"/>
      <c r="J34" s="149"/>
      <c r="K34" s="149"/>
      <c r="L34" s="149"/>
      <c r="M34" s="149"/>
      <c r="N34" s="149"/>
      <c r="O34" s="149"/>
      <c r="P34" s="149"/>
      <c r="Q34" s="149"/>
      <c r="R34" s="149"/>
      <c r="S34" s="149"/>
      <c r="T34" s="149"/>
      <c r="U34" s="149"/>
      <c r="V34" s="149"/>
    </row>
    <row r="35" spans="1:34" s="45" customFormat="1" ht="27.6" customHeight="1" x14ac:dyDescent="0.2">
      <c r="A35" s="157" t="s">
        <v>84</v>
      </c>
      <c r="B35" s="157"/>
      <c r="C35" s="157"/>
      <c r="D35" s="157"/>
      <c r="E35" s="157"/>
      <c r="F35" s="157"/>
      <c r="G35" s="157"/>
      <c r="H35" s="157"/>
      <c r="I35" s="157"/>
      <c r="J35" s="157"/>
      <c r="K35" s="157"/>
      <c r="L35" s="157"/>
      <c r="M35" s="157"/>
      <c r="N35" s="157"/>
      <c r="O35" s="157"/>
      <c r="P35" s="157"/>
      <c r="Q35" s="157"/>
      <c r="R35" s="157"/>
      <c r="S35" s="157"/>
      <c r="T35" s="157"/>
      <c r="U35" s="157"/>
      <c r="V35" s="157"/>
      <c r="W35" s="157"/>
      <c r="X35" s="157"/>
      <c r="Y35" s="157"/>
      <c r="Z35" s="157"/>
      <c r="AA35" s="157"/>
      <c r="AB35" s="157"/>
      <c r="AC35" s="157"/>
      <c r="AD35" s="157"/>
      <c r="AE35" s="157"/>
      <c r="AF35" s="157"/>
      <c r="AG35" s="157"/>
      <c r="AH35" s="44"/>
    </row>
    <row r="36" spans="1:34" s="45" customFormat="1" ht="16.5" customHeight="1" x14ac:dyDescent="0.2">
      <c r="A36" s="160" t="s">
        <v>85</v>
      </c>
      <c r="B36" s="160"/>
      <c r="C36" s="160"/>
      <c r="D36" s="160"/>
      <c r="E36" s="160"/>
      <c r="F36" s="160"/>
      <c r="G36" s="160"/>
      <c r="H36" s="160"/>
      <c r="I36" s="160"/>
      <c r="J36" s="160"/>
      <c r="K36" s="160"/>
      <c r="L36" s="160"/>
      <c r="M36" s="160"/>
      <c r="N36" s="160"/>
      <c r="O36" s="160"/>
      <c r="P36" s="160"/>
      <c r="Q36" s="160"/>
      <c r="R36" s="160"/>
      <c r="S36" s="160"/>
      <c r="T36" s="160"/>
      <c r="U36" s="160"/>
      <c r="V36" s="160"/>
      <c r="W36" s="160"/>
      <c r="X36" s="160"/>
      <c r="Y36" s="160"/>
      <c r="Z36" s="160"/>
      <c r="AA36" s="160"/>
      <c r="AB36" s="160"/>
      <c r="AC36" s="160"/>
      <c r="AD36" s="160"/>
      <c r="AE36" s="160"/>
      <c r="AF36" s="160"/>
      <c r="AG36" s="160"/>
      <c r="AH36" s="44"/>
    </row>
    <row r="37" spans="1:34" s="45" customFormat="1" ht="13.9" customHeight="1" x14ac:dyDescent="0.2">
      <c r="A37" s="157" t="s">
        <v>86</v>
      </c>
      <c r="B37" s="157"/>
      <c r="C37" s="157"/>
      <c r="D37" s="157"/>
      <c r="E37" s="157"/>
      <c r="F37" s="157"/>
      <c r="G37" s="157"/>
      <c r="H37" s="157"/>
      <c r="I37" s="157"/>
      <c r="J37" s="157"/>
      <c r="K37" s="157"/>
      <c r="L37" s="157"/>
      <c r="M37" s="157"/>
      <c r="N37" s="157"/>
      <c r="O37" s="157"/>
      <c r="P37" s="157"/>
      <c r="Q37" s="157"/>
      <c r="R37" s="157"/>
      <c r="S37" s="157"/>
      <c r="T37" s="157"/>
      <c r="U37" s="157"/>
      <c r="V37" s="157"/>
      <c r="W37" s="157"/>
      <c r="X37" s="157"/>
      <c r="Y37" s="157"/>
      <c r="Z37" s="157"/>
      <c r="AA37" s="157"/>
      <c r="AB37" s="157"/>
      <c r="AC37" s="157"/>
      <c r="AD37" s="157"/>
      <c r="AE37" s="157"/>
      <c r="AF37" s="157"/>
      <c r="AG37" s="157"/>
      <c r="AH37" s="44"/>
    </row>
    <row r="38" spans="1:34" s="48" customFormat="1" x14ac:dyDescent="0.2">
      <c r="A38" s="156" t="s">
        <v>88</v>
      </c>
      <c r="B38" s="156"/>
      <c r="C38" s="156"/>
      <c r="D38" s="156"/>
      <c r="E38" s="156"/>
      <c r="F38" s="156"/>
      <c r="G38" s="156"/>
      <c r="H38" s="156"/>
      <c r="I38" s="156"/>
      <c r="J38" s="156"/>
      <c r="K38" s="156"/>
      <c r="L38" s="156"/>
      <c r="M38" s="156"/>
      <c r="N38" s="156"/>
      <c r="O38" s="156"/>
      <c r="P38" s="156"/>
      <c r="Q38" s="156"/>
      <c r="R38" s="156"/>
      <c r="S38" s="156"/>
      <c r="T38" s="156"/>
      <c r="U38" s="156"/>
    </row>
    <row r="39" spans="1:34" s="48" customFormat="1" ht="13.9" customHeight="1" x14ac:dyDescent="0.2">
      <c r="A39" s="141" t="s">
        <v>102</v>
      </c>
      <c r="B39" s="141"/>
      <c r="C39" s="141"/>
      <c r="D39" s="141"/>
      <c r="E39" s="141"/>
      <c r="F39" s="77"/>
      <c r="G39" s="77"/>
      <c r="H39" s="77"/>
      <c r="I39" s="77"/>
      <c r="J39" s="77"/>
      <c r="K39" s="77"/>
      <c r="L39" s="77"/>
      <c r="M39" s="77"/>
      <c r="N39" s="77"/>
      <c r="O39" s="77"/>
      <c r="P39" s="77"/>
      <c r="Q39" s="77"/>
      <c r="R39" s="77"/>
      <c r="S39" s="77"/>
      <c r="T39" s="77"/>
      <c r="U39" s="77"/>
    </row>
    <row r="40" spans="1:34" s="48" customFormat="1" ht="13.9" customHeight="1" x14ac:dyDescent="0.2">
      <c r="A40" s="149" t="s">
        <v>98</v>
      </c>
      <c r="B40" s="149"/>
      <c r="C40" s="149"/>
      <c r="D40" s="149"/>
    </row>
    <row r="41" spans="1:34" x14ac:dyDescent="0.2">
      <c r="A41" s="45"/>
      <c r="B41" s="45"/>
      <c r="C41" s="45"/>
      <c r="D41" s="45"/>
      <c r="E41" s="45"/>
      <c r="F41" s="45"/>
      <c r="G41" s="45"/>
      <c r="H41" s="45"/>
      <c r="I41" s="45"/>
      <c r="J41" s="45"/>
    </row>
  </sheetData>
  <mergeCells count="8">
    <mergeCell ref="A38:U38"/>
    <mergeCell ref="A40:D40"/>
    <mergeCell ref="A34:V34"/>
    <mergeCell ref="A37:AG37"/>
    <mergeCell ref="A2:AG2"/>
    <mergeCell ref="A33:AG33"/>
    <mergeCell ref="A35:AG35"/>
    <mergeCell ref="A36:AG36"/>
  </mergeCells>
  <pageMargins left="0.51181102362204722" right="0.51181102362204722" top="0.78740157480314965" bottom="0.78740157480314965" header="0.31496062992125984" footer="0.31496062992125984"/>
  <pageSetup paperSize="9" scale="7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L39"/>
  <sheetViews>
    <sheetView workbookViewId="0">
      <selection activeCell="N17" sqref="N17"/>
    </sheetView>
  </sheetViews>
  <sheetFormatPr defaultColWidth="8.85546875" defaultRowHeight="12.75" x14ac:dyDescent="0.2"/>
  <cols>
    <col min="1" max="1" width="17.28515625" style="1" customWidth="1"/>
    <col min="2" max="2" width="15.42578125" style="1" customWidth="1"/>
    <col min="3" max="3" width="11.7109375" style="1" customWidth="1"/>
    <col min="4" max="16384" width="8.85546875" style="15"/>
  </cols>
  <sheetData>
    <row r="1" spans="1:12" ht="18" customHeight="1" x14ac:dyDescent="0.3">
      <c r="A1" s="162" t="s">
        <v>72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</row>
    <row r="2" spans="1:12" ht="18" customHeight="1" x14ac:dyDescent="0.3">
      <c r="A2" s="162" t="s">
        <v>73</v>
      </c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</row>
    <row r="3" spans="1:12" x14ac:dyDescent="0.2">
      <c r="A3" s="2"/>
    </row>
    <row r="4" spans="1:12" ht="26.25" thickBot="1" x14ac:dyDescent="0.25">
      <c r="A4" s="16" t="s">
        <v>77</v>
      </c>
      <c r="B4" s="17" t="s">
        <v>74</v>
      </c>
      <c r="C4" s="18" t="s">
        <v>75</v>
      </c>
    </row>
    <row r="5" spans="1:12" ht="16.149999999999999" customHeight="1" thickTop="1" x14ac:dyDescent="0.2">
      <c r="A5" s="12">
        <v>1990</v>
      </c>
      <c r="B5" s="13">
        <v>100</v>
      </c>
      <c r="C5" s="14" t="s">
        <v>26</v>
      </c>
    </row>
    <row r="6" spans="1:12" ht="16.149999999999999" customHeight="1" x14ac:dyDescent="0.2">
      <c r="A6" s="4">
        <v>1991</v>
      </c>
      <c r="B6" s="5">
        <v>100.27530507723812</v>
      </c>
      <c r="C6" s="6">
        <v>0.27530507723811581</v>
      </c>
    </row>
    <row r="7" spans="1:12" ht="16.149999999999999" customHeight="1" x14ac:dyDescent="0.2">
      <c r="A7" s="7">
        <v>1992</v>
      </c>
      <c r="B7" s="8">
        <v>106.20337614689583</v>
      </c>
      <c r="C7" s="9">
        <v>5.911795596225371</v>
      </c>
    </row>
    <row r="8" spans="1:12" ht="16.149999999999999" customHeight="1" x14ac:dyDescent="0.2">
      <c r="A8" s="4">
        <v>1993</v>
      </c>
      <c r="B8" s="5">
        <v>104.57013107177708</v>
      </c>
      <c r="C8" s="6">
        <v>-1.5378466621058433</v>
      </c>
    </row>
    <row r="9" spans="1:12" ht="16.149999999999999" customHeight="1" x14ac:dyDescent="0.2">
      <c r="A9" s="7">
        <v>1994</v>
      </c>
      <c r="B9" s="8">
        <v>114.16378114998278</v>
      </c>
      <c r="C9" s="9">
        <v>9.1743693728571518</v>
      </c>
    </row>
    <row r="10" spans="1:12" ht="16.149999999999999" customHeight="1" x14ac:dyDescent="0.2">
      <c r="A10" s="4">
        <v>1995</v>
      </c>
      <c r="B10" s="5">
        <v>115.0243365219558</v>
      </c>
      <c r="C10" s="6">
        <v>0.75379018047980173</v>
      </c>
    </row>
    <row r="11" spans="1:12" ht="16.149999999999999" customHeight="1" x14ac:dyDescent="0.2">
      <c r="A11" s="7">
        <v>1996</v>
      </c>
      <c r="B11" s="8">
        <v>106.55186735424465</v>
      </c>
      <c r="C11" s="9">
        <v>-7.3658057276374134</v>
      </c>
    </row>
    <row r="12" spans="1:12" ht="16.149999999999999" customHeight="1" x14ac:dyDescent="0.2">
      <c r="A12" s="4">
        <v>1997</v>
      </c>
      <c r="B12" s="5">
        <v>114.03726174297621</v>
      </c>
      <c r="C12" s="6">
        <v>7.0251179773747747</v>
      </c>
    </row>
    <row r="13" spans="1:12" ht="16.149999999999999" customHeight="1" x14ac:dyDescent="0.2">
      <c r="A13" s="7">
        <v>1998</v>
      </c>
      <c r="B13" s="8">
        <v>117.31915303619954</v>
      </c>
      <c r="C13" s="9">
        <v>2.8779113449954994</v>
      </c>
    </row>
    <row r="14" spans="1:12" ht="16.149999999999999" customHeight="1" x14ac:dyDescent="0.2">
      <c r="A14" s="4">
        <v>1999</v>
      </c>
      <c r="B14" s="5">
        <v>124.73428473228039</v>
      </c>
      <c r="C14" s="6">
        <v>6.3204783738873953</v>
      </c>
    </row>
    <row r="15" spans="1:12" ht="16.149999999999999" customHeight="1" x14ac:dyDescent="0.2">
      <c r="A15" s="7">
        <v>2000</v>
      </c>
      <c r="B15" s="8">
        <v>128.2930427050309</v>
      </c>
      <c r="C15" s="9">
        <v>2.8530712148538346</v>
      </c>
    </row>
    <row r="16" spans="1:12" ht="16.149999999999999" customHeight="1" x14ac:dyDescent="0.2">
      <c r="A16" s="4">
        <v>2001</v>
      </c>
      <c r="B16" s="5">
        <v>136.97467822597082</v>
      </c>
      <c r="C16" s="6">
        <v>6.7670353262262122</v>
      </c>
    </row>
    <row r="17" spans="1:3" ht="16.149999999999999" customHeight="1" x14ac:dyDescent="0.2">
      <c r="A17" s="10">
        <v>2002</v>
      </c>
      <c r="B17" s="8">
        <v>139.51013982605832</v>
      </c>
      <c r="C17" s="9">
        <v>1.8510440272067528</v>
      </c>
    </row>
    <row r="18" spans="1:3" ht="16.149999999999999" customHeight="1" x14ac:dyDescent="0.2">
      <c r="A18" s="11">
        <v>2003</v>
      </c>
      <c r="B18" s="5">
        <v>153.86772745036896</v>
      </c>
      <c r="C18" s="6">
        <v>10.291429456103854</v>
      </c>
    </row>
    <row r="19" spans="1:3" ht="16.149999999999999" customHeight="1" x14ac:dyDescent="0.2">
      <c r="A19" s="10">
        <v>2004</v>
      </c>
      <c r="B19" s="8">
        <v>159.64137908018984</v>
      </c>
      <c r="C19" s="9">
        <v>3.7523473736123156</v>
      </c>
    </row>
    <row r="20" spans="1:3" ht="16.149999999999999" customHeight="1" x14ac:dyDescent="0.2">
      <c r="A20" s="11">
        <v>2005</v>
      </c>
      <c r="B20" s="5">
        <v>157.13592812127436</v>
      </c>
      <c r="C20" s="6">
        <v>-1.5694245272442526</v>
      </c>
    </row>
    <row r="21" spans="1:3" ht="16.149999999999999" customHeight="1" x14ac:dyDescent="0.2">
      <c r="A21" s="10">
        <v>2006</v>
      </c>
      <c r="B21" s="8">
        <v>164.85795860548876</v>
      </c>
      <c r="C21" s="9">
        <v>4.9142360862594661</v>
      </c>
    </row>
    <row r="22" spans="1:3" ht="16.149999999999999" customHeight="1" x14ac:dyDescent="0.2">
      <c r="A22" s="11">
        <v>2007</v>
      </c>
      <c r="B22" s="5">
        <v>180.78064006776765</v>
      </c>
      <c r="C22" s="6">
        <v>9.6584244988635692</v>
      </c>
    </row>
    <row r="23" spans="1:3" ht="16.149999999999999" customHeight="1" x14ac:dyDescent="0.2">
      <c r="A23" s="10">
        <v>2008</v>
      </c>
      <c r="B23" s="8">
        <v>196.90957977720942</v>
      </c>
      <c r="C23" s="9">
        <v>8.9218290760535268</v>
      </c>
    </row>
    <row r="24" spans="1:3" ht="16.149999999999999" customHeight="1" x14ac:dyDescent="0.2">
      <c r="A24" s="11">
        <v>2009</v>
      </c>
      <c r="B24" s="5">
        <v>190.30947676981953</v>
      </c>
      <c r="C24" s="6">
        <v>-3.3518445445150431</v>
      </c>
    </row>
    <row r="25" spans="1:3" ht="16.149999999999999" customHeight="1" x14ac:dyDescent="0.2">
      <c r="A25" s="10">
        <v>2010</v>
      </c>
      <c r="B25" s="8">
        <v>203.58132140625628</v>
      </c>
      <c r="C25" s="9">
        <v>6.9738222508430994</v>
      </c>
    </row>
    <row r="26" spans="1:3" ht="16.149999999999999" customHeight="1" x14ac:dyDescent="0.2">
      <c r="A26" s="11">
        <v>2011</v>
      </c>
      <c r="B26" s="5">
        <v>217.04060018402259</v>
      </c>
      <c r="C26" s="6">
        <v>6.6112542569205939</v>
      </c>
    </row>
    <row r="27" spans="1:3" ht="16.149999999999999" customHeight="1" x14ac:dyDescent="0.2">
      <c r="A27" s="10">
        <v>2012</v>
      </c>
      <c r="B27" s="8">
        <v>210.93205316011404</v>
      </c>
      <c r="C27" s="9">
        <v>-2.8144720475013858</v>
      </c>
    </row>
    <row r="28" spans="1:3" ht="16.149999999999999" customHeight="1" x14ac:dyDescent="0.2">
      <c r="A28" s="11">
        <v>2013</v>
      </c>
      <c r="B28" s="5">
        <v>228.00911847668428</v>
      </c>
      <c r="C28" s="6">
        <v>8.0960029832959552</v>
      </c>
    </row>
    <row r="29" spans="1:3" ht="16.149999999999999" customHeight="1" x14ac:dyDescent="0.2">
      <c r="A29" s="10">
        <v>2014</v>
      </c>
      <c r="B29" s="8">
        <v>232.56171197227314</v>
      </c>
      <c r="C29" s="9">
        <v>1.9966716796260078</v>
      </c>
    </row>
    <row r="30" spans="1:3" ht="16.149999999999999" customHeight="1" x14ac:dyDescent="0.2">
      <c r="A30" s="11">
        <v>2015</v>
      </c>
      <c r="B30" s="5">
        <v>242.31800918291268</v>
      </c>
      <c r="C30" s="6">
        <v>4.1951433569609735</v>
      </c>
    </row>
    <row r="31" spans="1:3" ht="16.149999999999999" customHeight="1" x14ac:dyDescent="0.2">
      <c r="A31" s="10">
        <v>2016</v>
      </c>
      <c r="B31" s="8">
        <v>228.23864268484809</v>
      </c>
      <c r="C31" s="9">
        <v>-5.8102848176822217</v>
      </c>
    </row>
    <row r="32" spans="1:3" ht="16.149999999999999" customHeight="1" x14ac:dyDescent="0.2">
      <c r="A32" s="11">
        <v>2017</v>
      </c>
      <c r="B32" s="5">
        <v>257.7656253714058</v>
      </c>
      <c r="C32" s="6">
        <v>12.936890238752676</v>
      </c>
    </row>
    <row r="33" spans="1:12" ht="16.149999999999999" customHeight="1" x14ac:dyDescent="0.2">
      <c r="A33" s="10">
        <v>2018</v>
      </c>
      <c r="B33" s="8">
        <v>250.12423288051116</v>
      </c>
      <c r="C33" s="9">
        <v>-2.9644730479032728</v>
      </c>
    </row>
    <row r="34" spans="1:12" ht="16.149999999999999" customHeight="1" x14ac:dyDescent="0.2">
      <c r="A34" s="11">
        <v>2019</v>
      </c>
      <c r="B34" s="5">
        <v>255.64001042529182</v>
      </c>
      <c r="C34" s="6">
        <v>2.2052151769779331</v>
      </c>
    </row>
    <row r="35" spans="1:12" ht="16.149999999999999" customHeight="1" x14ac:dyDescent="0.2">
      <c r="A35" s="10">
        <v>2020</v>
      </c>
      <c r="B35" s="8">
        <v>260.53275324572252</v>
      </c>
      <c r="C35" s="9">
        <v>1.9139190349315653</v>
      </c>
    </row>
    <row r="36" spans="1:12" x14ac:dyDescent="0.2">
      <c r="A36" s="161" t="s">
        <v>99</v>
      </c>
      <c r="B36" s="161"/>
      <c r="C36" s="161"/>
      <c r="D36" s="161"/>
      <c r="E36" s="161"/>
      <c r="F36" s="161"/>
      <c r="G36" s="161"/>
      <c r="H36" s="161"/>
      <c r="I36" s="161"/>
      <c r="J36" s="161"/>
      <c r="K36" s="161"/>
      <c r="L36" s="161"/>
    </row>
    <row r="37" spans="1:12" x14ac:dyDescent="0.2">
      <c r="A37" s="161" t="s">
        <v>104</v>
      </c>
      <c r="B37" s="161"/>
      <c r="C37" s="161"/>
      <c r="D37" s="161"/>
      <c r="E37" s="161"/>
      <c r="F37" s="161"/>
      <c r="G37" s="161"/>
      <c r="H37" s="161"/>
      <c r="I37" s="161"/>
      <c r="J37" s="161"/>
      <c r="K37" s="161"/>
      <c r="L37" s="161"/>
    </row>
    <row r="38" spans="1:12" x14ac:dyDescent="0.2">
      <c r="A38" s="161" t="s">
        <v>76</v>
      </c>
      <c r="B38" s="161"/>
      <c r="C38" s="161"/>
      <c r="D38" s="161"/>
      <c r="E38" s="161"/>
      <c r="F38" s="161"/>
      <c r="G38" s="161"/>
      <c r="H38" s="161"/>
      <c r="I38" s="161"/>
      <c r="J38" s="161"/>
      <c r="K38" s="161"/>
      <c r="L38" s="161"/>
    </row>
    <row r="39" spans="1:12" x14ac:dyDescent="0.2">
      <c r="A39" s="3"/>
    </row>
  </sheetData>
  <mergeCells count="5">
    <mergeCell ref="A38:L38"/>
    <mergeCell ref="A37:L37"/>
    <mergeCell ref="A36:L36"/>
    <mergeCell ref="A1:L1"/>
    <mergeCell ref="A2:L2"/>
  </mergeCells>
  <printOptions horizontalCentered="1"/>
  <pageMargins left="0.39370078740157483" right="0.39370078740157483" top="0.78740157480314965" bottom="0.78740157480314965" header="0.31496062992125984" footer="0.31496062992125984"/>
  <pageSetup paperSize="9" scale="88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E39"/>
  <sheetViews>
    <sheetView zoomScale="90" zoomScaleNormal="90" workbookViewId="0">
      <selection activeCell="A2" sqref="A2"/>
    </sheetView>
  </sheetViews>
  <sheetFormatPr defaultColWidth="9.140625" defaultRowHeight="17.45" customHeight="1" x14ac:dyDescent="0.2"/>
  <cols>
    <col min="1" max="1" width="27.28515625" style="78" customWidth="1"/>
    <col min="2" max="7" width="14.7109375" style="78" bestFit="1" customWidth="1"/>
    <col min="8" max="8" width="6.85546875" style="78" bestFit="1" customWidth="1"/>
    <col min="9" max="9" width="7.28515625" style="78" bestFit="1" customWidth="1"/>
    <col min="10" max="10" width="7.42578125" style="78" bestFit="1" customWidth="1"/>
    <col min="11" max="11" width="6.85546875" style="78" bestFit="1" customWidth="1"/>
    <col min="12" max="12" width="7" style="78" bestFit="1" customWidth="1"/>
    <col min="13" max="16384" width="9.140625" style="78"/>
  </cols>
  <sheetData>
    <row r="1" spans="1:12" ht="17.45" customHeight="1" x14ac:dyDescent="0.25">
      <c r="A1" s="163" t="s">
        <v>80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</row>
    <row r="2" spans="1:12" s="79" customFormat="1" ht="17.45" customHeight="1" x14ac:dyDescent="0.25">
      <c r="B2" s="164" t="s">
        <v>81</v>
      </c>
      <c r="C2" s="164"/>
      <c r="D2" s="164"/>
      <c r="E2" s="164"/>
      <c r="F2" s="164"/>
      <c r="G2" s="164"/>
      <c r="H2" s="164" t="s">
        <v>78</v>
      </c>
      <c r="I2" s="164"/>
      <c r="J2" s="164"/>
      <c r="K2" s="164"/>
      <c r="L2" s="164"/>
    </row>
    <row r="3" spans="1:12" s="85" customFormat="1" ht="17.45" customHeight="1" thickBot="1" x14ac:dyDescent="0.25">
      <c r="A3" s="80" t="s">
        <v>10</v>
      </c>
      <c r="B3" s="81">
        <v>43739</v>
      </c>
      <c r="C3" s="82">
        <v>43770</v>
      </c>
      <c r="D3" s="82">
        <v>43800</v>
      </c>
      <c r="E3" s="82">
        <v>43831</v>
      </c>
      <c r="F3" s="82">
        <v>43862</v>
      </c>
      <c r="G3" s="83">
        <v>43891</v>
      </c>
      <c r="H3" s="81" t="s">
        <v>93</v>
      </c>
      <c r="I3" s="82" t="s">
        <v>94</v>
      </c>
      <c r="J3" s="82" t="s">
        <v>95</v>
      </c>
      <c r="K3" s="84" t="s">
        <v>96</v>
      </c>
      <c r="L3" s="83" t="s">
        <v>97</v>
      </c>
    </row>
    <row r="4" spans="1:12" s="94" customFormat="1" ht="17.45" customHeight="1" thickTop="1" x14ac:dyDescent="0.2">
      <c r="A4" s="86" t="s">
        <v>9</v>
      </c>
      <c r="B4" s="87">
        <v>42257267419.882217</v>
      </c>
      <c r="C4" s="88">
        <v>43413993509.171799</v>
      </c>
      <c r="D4" s="88">
        <v>43234435229.081642</v>
      </c>
      <c r="E4" s="88">
        <v>42089725121.122627</v>
      </c>
      <c r="F4" s="88">
        <v>43299916098.261375</v>
      </c>
      <c r="G4" s="89">
        <v>42033470443.070236</v>
      </c>
      <c r="H4" s="90">
        <v>2.7373423789947671</v>
      </c>
      <c r="I4" s="91">
        <v>-0.41359539995375894</v>
      </c>
      <c r="J4" s="91">
        <v>-2.6476814185120379</v>
      </c>
      <c r="K4" s="92">
        <v>2.8752646249319724</v>
      </c>
      <c r="L4" s="93">
        <v>-2.9248224230207898</v>
      </c>
    </row>
    <row r="5" spans="1:12" s="94" customFormat="1" ht="17.45" customHeight="1" x14ac:dyDescent="0.2">
      <c r="A5" s="95" t="s">
        <v>12</v>
      </c>
      <c r="B5" s="96">
        <v>1492005919.4507546</v>
      </c>
      <c r="C5" s="97">
        <v>1575352184.6688972</v>
      </c>
      <c r="D5" s="97">
        <v>1598552936.9836578</v>
      </c>
      <c r="E5" s="97">
        <v>1866967621.9215529</v>
      </c>
      <c r="F5" s="97">
        <v>1787337011.8080218</v>
      </c>
      <c r="G5" s="98">
        <v>1684469878.3924382</v>
      </c>
      <c r="H5" s="99">
        <v>5.5861886425239149</v>
      </c>
      <c r="I5" s="100">
        <v>1.4727343219216094</v>
      </c>
      <c r="J5" s="100">
        <v>16.791103924551432</v>
      </c>
      <c r="K5" s="101">
        <v>-4.2652378744293511</v>
      </c>
      <c r="L5" s="102">
        <v>-5.7553294502375891</v>
      </c>
    </row>
    <row r="6" spans="1:12" s="94" customFormat="1" ht="17.45" customHeight="1" x14ac:dyDescent="0.2">
      <c r="A6" s="86" t="s">
        <v>13</v>
      </c>
      <c r="B6" s="87">
        <v>9913038747.8177338</v>
      </c>
      <c r="C6" s="88">
        <v>10294789905.041998</v>
      </c>
      <c r="D6" s="88">
        <v>10225940563.495979</v>
      </c>
      <c r="E6" s="88">
        <v>10391068949.744768</v>
      </c>
      <c r="F6" s="88">
        <v>10512549417.204239</v>
      </c>
      <c r="G6" s="89">
        <v>10752329033.608082</v>
      </c>
      <c r="H6" s="103">
        <v>3.8510003535323856</v>
      </c>
      <c r="I6" s="104">
        <v>-0.66877850039754883</v>
      </c>
      <c r="J6" s="104">
        <v>1.614799002824796</v>
      </c>
      <c r="K6" s="105">
        <v>1.1690853755951025</v>
      </c>
      <c r="L6" s="106">
        <v>2.2808893151211596</v>
      </c>
    </row>
    <row r="7" spans="1:12" s="94" customFormat="1" ht="17.45" customHeight="1" x14ac:dyDescent="0.2">
      <c r="A7" s="95" t="s">
        <v>0</v>
      </c>
      <c r="B7" s="96">
        <v>12738644062.493505</v>
      </c>
      <c r="C7" s="97">
        <v>12959877654.568689</v>
      </c>
      <c r="D7" s="97">
        <v>12801006530.260252</v>
      </c>
      <c r="E7" s="97">
        <v>11570598947.528889</v>
      </c>
      <c r="F7" s="97">
        <v>11964005339.373409</v>
      </c>
      <c r="G7" s="98">
        <v>12263322653.148331</v>
      </c>
      <c r="H7" s="99">
        <v>1.7367122512400135</v>
      </c>
      <c r="I7" s="100">
        <v>-1.2258690131417338</v>
      </c>
      <c r="J7" s="100">
        <v>-9.6118034142300246</v>
      </c>
      <c r="K7" s="101">
        <v>3.4000520943519463</v>
      </c>
      <c r="L7" s="102">
        <v>2.5018152807895433</v>
      </c>
    </row>
    <row r="8" spans="1:12" s="94" customFormat="1" ht="17.45" customHeight="1" x14ac:dyDescent="0.2">
      <c r="A8" s="86" t="s">
        <v>14</v>
      </c>
      <c r="B8" s="87">
        <v>8646950054.3574028</v>
      </c>
      <c r="C8" s="88">
        <v>8596160021.2946815</v>
      </c>
      <c r="D8" s="88">
        <v>8316580208.3547058</v>
      </c>
      <c r="E8" s="88">
        <v>6101848596.3350735</v>
      </c>
      <c r="F8" s="88">
        <v>5904337488.8697748</v>
      </c>
      <c r="G8" s="89">
        <v>5852563760.4310274</v>
      </c>
      <c r="H8" s="103">
        <v>-0.58737511774024087</v>
      </c>
      <c r="I8" s="104">
        <v>-3.2523802749994335</v>
      </c>
      <c r="J8" s="104">
        <v>-26.630316266231013</v>
      </c>
      <c r="K8" s="105">
        <v>-3.2369060678419492</v>
      </c>
      <c r="L8" s="106">
        <v>-0.87687617004186258</v>
      </c>
    </row>
    <row r="9" spans="1:12" s="94" customFormat="1" ht="17.45" customHeight="1" x14ac:dyDescent="0.2">
      <c r="A9" s="95" t="s">
        <v>1</v>
      </c>
      <c r="B9" s="107">
        <v>2180001180.0427561</v>
      </c>
      <c r="C9" s="108">
        <v>2255737635.3939676</v>
      </c>
      <c r="D9" s="108">
        <v>2313059239.6591496</v>
      </c>
      <c r="E9" s="108">
        <v>2323403960.6964135</v>
      </c>
      <c r="F9" s="108">
        <v>2465461120.4944692</v>
      </c>
      <c r="G9" s="98">
        <v>2919451012.1893816</v>
      </c>
      <c r="H9" s="99">
        <v>3.4741474474672573</v>
      </c>
      <c r="I9" s="100">
        <v>2.5411467790300346</v>
      </c>
      <c r="J9" s="100">
        <v>0.44723113268765324</v>
      </c>
      <c r="K9" s="101">
        <v>6.1141825614980716</v>
      </c>
      <c r="L9" s="102">
        <v>18.41399517198068</v>
      </c>
    </row>
    <row r="10" spans="1:12" s="94" customFormat="1" ht="17.45" customHeight="1" x14ac:dyDescent="0.2">
      <c r="A10" s="86" t="s">
        <v>27</v>
      </c>
      <c r="B10" s="87">
        <v>19110576325.599915</v>
      </c>
      <c r="C10" s="88">
        <v>19979633753.59087</v>
      </c>
      <c r="D10" s="88">
        <v>20274821730.009212</v>
      </c>
      <c r="E10" s="88">
        <v>25479777662.322556</v>
      </c>
      <c r="F10" s="88">
        <v>25488950995.460316</v>
      </c>
      <c r="G10" s="89">
        <v>26622300371.444633</v>
      </c>
      <c r="H10" s="103">
        <v>4.5475207716618948</v>
      </c>
      <c r="I10" s="104">
        <v>1.4774443819085992</v>
      </c>
      <c r="J10" s="104">
        <v>25.672018238312667</v>
      </c>
      <c r="K10" s="105">
        <v>3.6002406533253151E-2</v>
      </c>
      <c r="L10" s="106">
        <v>4.4464339712770862</v>
      </c>
    </row>
    <row r="11" spans="1:12" s="94" customFormat="1" ht="17.45" customHeight="1" x14ac:dyDescent="0.2">
      <c r="A11" s="95" t="s">
        <v>28</v>
      </c>
      <c r="B11" s="96">
        <v>58524150029.724937</v>
      </c>
      <c r="C11" s="97">
        <v>60395198235.315292</v>
      </c>
      <c r="D11" s="97">
        <v>60362198429.315269</v>
      </c>
      <c r="E11" s="97">
        <v>60145228154.311279</v>
      </c>
      <c r="F11" s="97">
        <v>62166057629.156357</v>
      </c>
      <c r="G11" s="98">
        <v>62027253076.732941</v>
      </c>
      <c r="H11" s="99">
        <v>3.1970531902471677</v>
      </c>
      <c r="I11" s="100">
        <v>-5.4639784228283084E-2</v>
      </c>
      <c r="J11" s="100">
        <v>-0.35944727105667873</v>
      </c>
      <c r="K11" s="101">
        <v>3.3599165500883155</v>
      </c>
      <c r="L11" s="102">
        <v>-0.22328028785649767</v>
      </c>
    </row>
    <row r="12" spans="1:12" s="94" customFormat="1" ht="17.45" customHeight="1" x14ac:dyDescent="0.2">
      <c r="A12" s="86" t="s">
        <v>15</v>
      </c>
      <c r="B12" s="111" t="s">
        <v>26</v>
      </c>
      <c r="C12" s="109" t="s">
        <v>26</v>
      </c>
      <c r="D12" s="109" t="s">
        <v>26</v>
      </c>
      <c r="E12" s="109" t="s">
        <v>26</v>
      </c>
      <c r="F12" s="109" t="s">
        <v>26</v>
      </c>
      <c r="G12" s="110" t="s">
        <v>26</v>
      </c>
      <c r="H12" s="103" t="s">
        <v>26</v>
      </c>
      <c r="I12" s="104" t="s">
        <v>26</v>
      </c>
      <c r="J12" s="104" t="s">
        <v>26</v>
      </c>
      <c r="K12" s="105" t="s">
        <v>26</v>
      </c>
      <c r="L12" s="106" t="s">
        <v>26</v>
      </c>
    </row>
    <row r="13" spans="1:12" s="94" customFormat="1" ht="17.45" customHeight="1" x14ac:dyDescent="0.2">
      <c r="A13" s="95" t="s">
        <v>16</v>
      </c>
      <c r="B13" s="96">
        <v>9554544696.2274666</v>
      </c>
      <c r="C13" s="97">
        <v>9854090394.9868507</v>
      </c>
      <c r="D13" s="97">
        <v>9910870443.3852596</v>
      </c>
      <c r="E13" s="97">
        <v>9725016852.3868885</v>
      </c>
      <c r="F13" s="97">
        <v>9700648502.4115677</v>
      </c>
      <c r="G13" s="98">
        <v>10180569998.635244</v>
      </c>
      <c r="H13" s="99">
        <v>3.1351122244229757</v>
      </c>
      <c r="I13" s="100">
        <v>0.57620791085186696</v>
      </c>
      <c r="J13" s="100">
        <v>-1.8752499294591662</v>
      </c>
      <c r="K13" s="101">
        <v>-0.2505738585876105</v>
      </c>
      <c r="L13" s="102">
        <v>4.9473135337742447</v>
      </c>
    </row>
    <row r="14" spans="1:12" s="94" customFormat="1" ht="17.45" customHeight="1" x14ac:dyDescent="0.2">
      <c r="A14" s="86" t="s">
        <v>17</v>
      </c>
      <c r="B14" s="111" t="s">
        <v>26</v>
      </c>
      <c r="C14" s="109" t="s">
        <v>26</v>
      </c>
      <c r="D14" s="109" t="s">
        <v>26</v>
      </c>
      <c r="E14" s="109" t="s">
        <v>26</v>
      </c>
      <c r="F14" s="109" t="s">
        <v>26</v>
      </c>
      <c r="G14" s="110" t="s">
        <v>26</v>
      </c>
      <c r="H14" s="103" t="s">
        <v>26</v>
      </c>
      <c r="I14" s="104" t="s">
        <v>26</v>
      </c>
      <c r="J14" s="104" t="s">
        <v>26</v>
      </c>
      <c r="K14" s="105" t="s">
        <v>26</v>
      </c>
      <c r="L14" s="106" t="s">
        <v>26</v>
      </c>
    </row>
    <row r="15" spans="1:12" s="94" customFormat="1" ht="17.45" customHeight="1" x14ac:dyDescent="0.2">
      <c r="A15" s="95" t="s">
        <v>3</v>
      </c>
      <c r="B15" s="96">
        <v>13776863959.506758</v>
      </c>
      <c r="C15" s="97">
        <v>13925181949.985907</v>
      </c>
      <c r="D15" s="97">
        <v>12645872402.754383</v>
      </c>
      <c r="E15" s="97">
        <v>14650524152.77338</v>
      </c>
      <c r="F15" s="97">
        <v>14977057569.047804</v>
      </c>
      <c r="G15" s="98">
        <v>14522298039.401613</v>
      </c>
      <c r="H15" s="99">
        <v>1.0765729480605168</v>
      </c>
      <c r="I15" s="100">
        <v>-9.1870221288765208</v>
      </c>
      <c r="J15" s="100">
        <v>15.852221864759342</v>
      </c>
      <c r="K15" s="101">
        <v>2.2288172960187813</v>
      </c>
      <c r="L15" s="102">
        <v>-3.036374318183932</v>
      </c>
    </row>
    <row r="16" spans="1:12" s="94" customFormat="1" ht="17.45" customHeight="1" x14ac:dyDescent="0.2">
      <c r="A16" s="86" t="s">
        <v>18</v>
      </c>
      <c r="B16" s="87">
        <v>69907417.411135256</v>
      </c>
      <c r="C16" s="88">
        <v>72302645.193064839</v>
      </c>
      <c r="D16" s="88">
        <v>68149214.681850195</v>
      </c>
      <c r="E16" s="88">
        <v>61175260.179846697</v>
      </c>
      <c r="F16" s="88">
        <v>70807522.001691118</v>
      </c>
      <c r="G16" s="89">
        <v>76479851.701140866</v>
      </c>
      <c r="H16" s="103">
        <v>3.4262856083538518</v>
      </c>
      <c r="I16" s="104">
        <v>-5.7445069957316459</v>
      </c>
      <c r="J16" s="104">
        <v>-10.233360038792693</v>
      </c>
      <c r="K16" s="105">
        <v>15.745354892691775</v>
      </c>
      <c r="L16" s="106">
        <v>8.0109140089866138</v>
      </c>
    </row>
    <row r="17" spans="1:12" s="94" customFormat="1" ht="17.45" customHeight="1" x14ac:dyDescent="0.2">
      <c r="A17" s="95" t="s">
        <v>5</v>
      </c>
      <c r="B17" s="96">
        <v>8905347785.3013783</v>
      </c>
      <c r="C17" s="97">
        <v>9201417185.4437256</v>
      </c>
      <c r="D17" s="97">
        <v>8786267865.4589691</v>
      </c>
      <c r="E17" s="97">
        <v>9441308185.6370544</v>
      </c>
      <c r="F17" s="97">
        <v>9471071534.90518</v>
      </c>
      <c r="G17" s="98">
        <v>9219956642.7514019</v>
      </c>
      <c r="H17" s="99">
        <v>3.3246247904098913</v>
      </c>
      <c r="I17" s="100">
        <v>-4.5117976026726181</v>
      </c>
      <c r="J17" s="100">
        <v>7.4552737317879147</v>
      </c>
      <c r="K17" s="101">
        <v>0.31524603034782661</v>
      </c>
      <c r="L17" s="102">
        <v>-2.6513884012839162</v>
      </c>
    </row>
    <row r="18" spans="1:12" s="94" customFormat="1" ht="17.45" customHeight="1" x14ac:dyDescent="0.2">
      <c r="A18" s="86" t="s">
        <v>19</v>
      </c>
      <c r="B18" s="87">
        <v>61727039619.925613</v>
      </c>
      <c r="C18" s="88">
        <v>64168951714.083954</v>
      </c>
      <c r="D18" s="88">
        <v>65143586429.058479</v>
      </c>
      <c r="E18" s="88">
        <v>73914919421.690323</v>
      </c>
      <c r="F18" s="88">
        <v>75040146775.292297</v>
      </c>
      <c r="G18" s="89">
        <v>76178643049.344559</v>
      </c>
      <c r="H18" s="103">
        <v>3.9559844586651627</v>
      </c>
      <c r="I18" s="104">
        <v>1.5188571558986785</v>
      </c>
      <c r="J18" s="104">
        <v>13.464614820038889</v>
      </c>
      <c r="K18" s="105">
        <v>1.522327782274191</v>
      </c>
      <c r="L18" s="106">
        <v>1.5171828987241787</v>
      </c>
    </row>
    <row r="19" spans="1:12" s="94" customFormat="1" ht="17.45" customHeight="1" x14ac:dyDescent="0.2">
      <c r="A19" s="95" t="s">
        <v>20</v>
      </c>
      <c r="B19" s="107" t="s">
        <v>26</v>
      </c>
      <c r="C19" s="108" t="s">
        <v>26</v>
      </c>
      <c r="D19" s="108" t="s">
        <v>26</v>
      </c>
      <c r="E19" s="108" t="s">
        <v>26</v>
      </c>
      <c r="F19" s="108" t="s">
        <v>26</v>
      </c>
      <c r="G19" s="112" t="s">
        <v>26</v>
      </c>
      <c r="H19" s="99" t="s">
        <v>26</v>
      </c>
      <c r="I19" s="100" t="s">
        <v>26</v>
      </c>
      <c r="J19" s="100" t="s">
        <v>26</v>
      </c>
      <c r="K19" s="101" t="s">
        <v>26</v>
      </c>
      <c r="L19" s="102" t="s">
        <v>26</v>
      </c>
    </row>
    <row r="20" spans="1:12" s="94" customFormat="1" ht="17.45" customHeight="1" x14ac:dyDescent="0.2">
      <c r="A20" s="86" t="s">
        <v>21</v>
      </c>
      <c r="B20" s="87">
        <v>133715080270.33838</v>
      </c>
      <c r="C20" s="88">
        <v>139731628131.84167</v>
      </c>
      <c r="D20" s="88">
        <v>141015572694.05276</v>
      </c>
      <c r="E20" s="88">
        <v>161247335016.59171</v>
      </c>
      <c r="F20" s="88">
        <v>162858585258.89474</v>
      </c>
      <c r="G20" s="89">
        <v>159200882222.69586</v>
      </c>
      <c r="H20" s="103">
        <v>4.4995282875643916</v>
      </c>
      <c r="I20" s="104">
        <v>0.91886466892066032</v>
      </c>
      <c r="J20" s="104">
        <v>14.347183035191268</v>
      </c>
      <c r="K20" s="105">
        <v>0.99924147095966642</v>
      </c>
      <c r="L20" s="106">
        <v>-2.2459381127401201</v>
      </c>
    </row>
    <row r="21" spans="1:12" s="94" customFormat="1" ht="17.45" customHeight="1" x14ac:dyDescent="0.2">
      <c r="A21" s="95" t="s">
        <v>22</v>
      </c>
      <c r="B21" s="96">
        <v>10919500365.253365</v>
      </c>
      <c r="C21" s="97">
        <v>10880658915.654039</v>
      </c>
      <c r="D21" s="97">
        <v>10605923633.399345</v>
      </c>
      <c r="E21" s="97">
        <v>9557626088.5451088</v>
      </c>
      <c r="F21" s="97">
        <v>10282130226.266609</v>
      </c>
      <c r="G21" s="98">
        <v>10332874718.379013</v>
      </c>
      <c r="H21" s="99">
        <v>-0.35570720545897716</v>
      </c>
      <c r="I21" s="100">
        <v>-2.5249875433502655</v>
      </c>
      <c r="J21" s="100">
        <v>-9.8840759285973014</v>
      </c>
      <c r="K21" s="101">
        <v>7.580377501792257</v>
      </c>
      <c r="L21" s="102">
        <v>0.49352119644208159</v>
      </c>
    </row>
    <row r="22" spans="1:12" s="94" customFormat="1" ht="17.45" customHeight="1" x14ac:dyDescent="0.2">
      <c r="A22" s="86" t="s">
        <v>23</v>
      </c>
      <c r="B22" s="87">
        <v>4563211535.5944176</v>
      </c>
      <c r="C22" s="88">
        <v>4642618711.8650551</v>
      </c>
      <c r="D22" s="88">
        <v>4598009871.68857</v>
      </c>
      <c r="E22" s="88">
        <v>4209569860.8710628</v>
      </c>
      <c r="F22" s="88">
        <v>4338173695.343256</v>
      </c>
      <c r="G22" s="89">
        <v>4512207756.7836962</v>
      </c>
      <c r="H22" s="103">
        <v>1.7401598775607319</v>
      </c>
      <c r="I22" s="104">
        <v>-0.96085513252421872</v>
      </c>
      <c r="J22" s="104">
        <v>-8.4480029764454798</v>
      </c>
      <c r="K22" s="105">
        <v>3.0550350444969787</v>
      </c>
      <c r="L22" s="106">
        <v>4.011689564833576</v>
      </c>
    </row>
    <row r="23" spans="1:12" s="94" customFormat="1" ht="17.45" customHeight="1" x14ac:dyDescent="0.2">
      <c r="A23" s="95" t="s">
        <v>24</v>
      </c>
      <c r="B23" s="96">
        <v>5276068070.9575701</v>
      </c>
      <c r="C23" s="97">
        <v>5501827819.5038357</v>
      </c>
      <c r="D23" s="97">
        <v>5581442378.4767981</v>
      </c>
      <c r="E23" s="97">
        <v>5724733575.4439697</v>
      </c>
      <c r="F23" s="97">
        <v>5424506400.5272512</v>
      </c>
      <c r="G23" s="98">
        <v>4985439808.9012032</v>
      </c>
      <c r="H23" s="99">
        <v>4.2789392689789763</v>
      </c>
      <c r="I23" s="100">
        <v>1.4470565343890129</v>
      </c>
      <c r="J23" s="100">
        <v>2.567278980066745</v>
      </c>
      <c r="K23" s="101">
        <v>-5.2443868515476666</v>
      </c>
      <c r="L23" s="102">
        <v>-8.09412984715755</v>
      </c>
    </row>
    <row r="24" spans="1:12" s="94" customFormat="1" ht="17.45" customHeight="1" x14ac:dyDescent="0.2">
      <c r="A24" s="86" t="s">
        <v>29</v>
      </c>
      <c r="B24" s="111" t="s">
        <v>26</v>
      </c>
      <c r="C24" s="109" t="s">
        <v>26</v>
      </c>
      <c r="D24" s="109" t="s">
        <v>26</v>
      </c>
      <c r="E24" s="109" t="s">
        <v>26</v>
      </c>
      <c r="F24" s="109" t="s">
        <v>26</v>
      </c>
      <c r="G24" s="110" t="s">
        <v>26</v>
      </c>
      <c r="H24" s="103" t="s">
        <v>26</v>
      </c>
      <c r="I24" s="104" t="s">
        <v>26</v>
      </c>
      <c r="J24" s="104" t="s">
        <v>26</v>
      </c>
      <c r="K24" s="105" t="s">
        <v>26</v>
      </c>
      <c r="L24" s="106" t="s">
        <v>26</v>
      </c>
    </row>
    <row r="25" spans="1:12" s="85" customFormat="1" ht="17.45" customHeight="1" thickBot="1" x14ac:dyDescent="0.25">
      <c r="A25" s="113" t="s">
        <v>35</v>
      </c>
      <c r="B25" s="114">
        <v>403370197459.88531</v>
      </c>
      <c r="C25" s="115">
        <v>417449420367.60431</v>
      </c>
      <c r="D25" s="115">
        <v>417482289800.11639</v>
      </c>
      <c r="E25" s="115">
        <v>448500827428.10242</v>
      </c>
      <c r="F25" s="115">
        <v>455751742585.31836</v>
      </c>
      <c r="G25" s="116">
        <v>453364512317.61078</v>
      </c>
      <c r="H25" s="117">
        <v>3.4903974057526099</v>
      </c>
      <c r="I25" s="118">
        <v>7.873871877261962E-3</v>
      </c>
      <c r="J25" s="118">
        <v>7.429905024914274</v>
      </c>
      <c r="K25" s="119">
        <v>1.6167005084017028</v>
      </c>
      <c r="L25" s="120">
        <v>-0.52380057927275958</v>
      </c>
    </row>
    <row r="26" spans="1:12" s="124" customFormat="1" ht="17.45" customHeight="1" thickTop="1" x14ac:dyDescent="0.2">
      <c r="A26" s="86" t="s">
        <v>30</v>
      </c>
      <c r="B26" s="121">
        <v>84018632304.93927</v>
      </c>
      <c r="C26" s="122">
        <v>88683048745.795914</v>
      </c>
      <c r="D26" s="122">
        <v>81020529167.87471</v>
      </c>
      <c r="E26" s="122">
        <v>101551922658.97267</v>
      </c>
      <c r="F26" s="122">
        <v>102172096372.87688</v>
      </c>
      <c r="G26" s="123">
        <v>102261618913.64134</v>
      </c>
      <c r="H26" s="103">
        <v>5.5516452873542343</v>
      </c>
      <c r="I26" s="104">
        <v>-8.6403429813123651</v>
      </c>
      <c r="J26" s="104">
        <v>25.34097678942193</v>
      </c>
      <c r="K26" s="105">
        <v>0.61069618148623661</v>
      </c>
      <c r="L26" s="106">
        <v>8.7619363742663658E-2</v>
      </c>
    </row>
    <row r="27" spans="1:12" s="124" customFormat="1" ht="17.45" customHeight="1" x14ac:dyDescent="0.2">
      <c r="A27" s="95" t="s">
        <v>31</v>
      </c>
      <c r="B27" s="125">
        <v>16369447169.89098</v>
      </c>
      <c r="C27" s="126">
        <v>17225028057.918945</v>
      </c>
      <c r="D27" s="126">
        <v>17580271804.079884</v>
      </c>
      <c r="E27" s="126">
        <v>21802956104.301941</v>
      </c>
      <c r="F27" s="126">
        <v>20140187049.104515</v>
      </c>
      <c r="G27" s="127">
        <v>20457248026.892902</v>
      </c>
      <c r="H27" s="99">
        <v>5.2266938470693969</v>
      </c>
      <c r="I27" s="100">
        <v>2.0623696226585775</v>
      </c>
      <c r="J27" s="100">
        <v>24.019448318438918</v>
      </c>
      <c r="K27" s="101">
        <v>-7.6263468460102342</v>
      </c>
      <c r="L27" s="102">
        <v>1.5742702737335579</v>
      </c>
    </row>
    <row r="28" spans="1:12" s="124" customFormat="1" ht="17.45" customHeight="1" x14ac:dyDescent="0.2">
      <c r="A28" s="86" t="s">
        <v>32</v>
      </c>
      <c r="B28" s="121">
        <v>63354626002.763496</v>
      </c>
      <c r="C28" s="122">
        <v>65851932917.668983</v>
      </c>
      <c r="D28" s="122">
        <v>66507123933.816345</v>
      </c>
      <c r="E28" s="122">
        <v>68552920231.646736</v>
      </c>
      <c r="F28" s="122">
        <v>67073272705.242355</v>
      </c>
      <c r="G28" s="123">
        <v>66742580228.914787</v>
      </c>
      <c r="H28" s="103">
        <v>3.9417909511399563</v>
      </c>
      <c r="I28" s="104">
        <v>0.99494576258909451</v>
      </c>
      <c r="J28" s="104">
        <v>3.076055882173212</v>
      </c>
      <c r="K28" s="105">
        <v>-2.1584018906919078</v>
      </c>
      <c r="L28" s="106">
        <v>-0.49303166967984424</v>
      </c>
    </row>
    <row r="29" spans="1:12" s="124" customFormat="1" ht="17.45" customHeight="1" x14ac:dyDescent="0.2">
      <c r="A29" s="95" t="s">
        <v>33</v>
      </c>
      <c r="B29" s="125">
        <v>33404045260.371346</v>
      </c>
      <c r="C29" s="126">
        <v>34511461210.028755</v>
      </c>
      <c r="D29" s="126">
        <v>34407301678.066422</v>
      </c>
      <c r="E29" s="126">
        <v>33442064010.89941</v>
      </c>
      <c r="F29" s="126">
        <v>33556077113.36467</v>
      </c>
      <c r="G29" s="127">
        <v>34002308469.845551</v>
      </c>
      <c r="H29" s="99">
        <v>3.3152150915421785</v>
      </c>
      <c r="I29" s="100">
        <v>-0.30181142238064895</v>
      </c>
      <c r="J29" s="100">
        <v>-2.8053279975230327</v>
      </c>
      <c r="K29" s="101">
        <v>0.34092722993444013</v>
      </c>
      <c r="L29" s="102">
        <v>1.3298078764491628</v>
      </c>
    </row>
    <row r="30" spans="1:12" s="124" customFormat="1" ht="17.45" customHeight="1" x14ac:dyDescent="0.2">
      <c r="A30" s="86" t="s">
        <v>34</v>
      </c>
      <c r="B30" s="121">
        <v>14179968003.489635</v>
      </c>
      <c r="C30" s="122">
        <v>14985327768.464844</v>
      </c>
      <c r="D30" s="122">
        <v>15004679178.884367</v>
      </c>
      <c r="E30" s="122">
        <v>14999633637.630304</v>
      </c>
      <c r="F30" s="122">
        <v>15708541459.591682</v>
      </c>
      <c r="G30" s="123">
        <v>13144526495.417639</v>
      </c>
      <c r="H30" s="103">
        <v>5.679559818308566</v>
      </c>
      <c r="I30" s="104">
        <v>0.12913571673918156</v>
      </c>
      <c r="J30" s="104">
        <v>-3.3626452081447766E-2</v>
      </c>
      <c r="K30" s="105">
        <v>4.726167579072782</v>
      </c>
      <c r="L30" s="106">
        <v>-16.322425419124119</v>
      </c>
    </row>
    <row r="31" spans="1:12" s="124" customFormat="1" ht="17.45" customHeight="1" thickBot="1" x14ac:dyDescent="0.25">
      <c r="A31" s="113" t="s">
        <v>36</v>
      </c>
      <c r="B31" s="114">
        <v>211326718741.45471</v>
      </c>
      <c r="C31" s="115">
        <v>221256798699.87744</v>
      </c>
      <c r="D31" s="115">
        <v>214519905762.72171</v>
      </c>
      <c r="E31" s="115">
        <v>240349496643.45108</v>
      </c>
      <c r="F31" s="115">
        <v>238650174700.18011</v>
      </c>
      <c r="G31" s="116">
        <v>236608282134.71222</v>
      </c>
      <c r="H31" s="117">
        <v>4.6989230787099823</v>
      </c>
      <c r="I31" s="118">
        <v>-3.0448297981089167</v>
      </c>
      <c r="J31" s="118">
        <v>12.04064992891578</v>
      </c>
      <c r="K31" s="119">
        <v>-0.70702121993283518</v>
      </c>
      <c r="L31" s="120">
        <v>-0.85560070007623112</v>
      </c>
    </row>
    <row r="32" spans="1:12" s="124" customFormat="1" ht="17.45" customHeight="1" thickTop="1" thickBot="1" x14ac:dyDescent="0.25">
      <c r="A32" s="128" t="s">
        <v>37</v>
      </c>
      <c r="B32" s="129">
        <v>614696916201.34009</v>
      </c>
      <c r="C32" s="130">
        <v>638706219067.48169</v>
      </c>
      <c r="D32" s="130">
        <v>632002195562.83813</v>
      </c>
      <c r="E32" s="130">
        <v>688850324071.55347</v>
      </c>
      <c r="F32" s="130">
        <v>694401917285.49854</v>
      </c>
      <c r="G32" s="131">
        <v>689972794452.323</v>
      </c>
      <c r="H32" s="132">
        <v>3.9058765764618641</v>
      </c>
      <c r="I32" s="133">
        <v>-1.0496255249293651</v>
      </c>
      <c r="J32" s="133">
        <v>8.9949257942194993</v>
      </c>
      <c r="K32" s="134">
        <v>0.80592155072694016</v>
      </c>
      <c r="L32" s="135">
        <v>-0.63783274828639325</v>
      </c>
    </row>
    <row r="33" spans="1:31" s="124" customFormat="1" ht="28.9" customHeight="1" thickTop="1" x14ac:dyDescent="0.2">
      <c r="A33" s="165" t="s">
        <v>105</v>
      </c>
      <c r="B33" s="165"/>
      <c r="C33" s="165"/>
      <c r="D33" s="165"/>
      <c r="E33" s="165"/>
      <c r="F33" s="165"/>
      <c r="G33" s="165"/>
      <c r="H33" s="165"/>
      <c r="I33" s="165"/>
      <c r="J33" s="165"/>
      <c r="K33" s="165"/>
      <c r="L33" s="165"/>
    </row>
    <row r="34" spans="1:31" s="124" customFormat="1" ht="12.75" x14ac:dyDescent="0.2">
      <c r="A34" s="165" t="s">
        <v>103</v>
      </c>
      <c r="B34" s="165"/>
      <c r="C34" s="165"/>
      <c r="D34" s="165"/>
      <c r="E34" s="165"/>
      <c r="F34" s="165"/>
      <c r="G34" s="165"/>
      <c r="H34" s="165"/>
      <c r="I34" s="165"/>
      <c r="J34" s="165"/>
      <c r="K34" s="165"/>
      <c r="L34" s="165"/>
    </row>
    <row r="35" spans="1:31" s="137" customFormat="1" ht="40.15" customHeight="1" x14ac:dyDescent="0.2">
      <c r="A35" s="165" t="s">
        <v>84</v>
      </c>
      <c r="B35" s="165"/>
      <c r="C35" s="165"/>
      <c r="D35" s="165"/>
      <c r="E35" s="165"/>
      <c r="F35" s="165"/>
      <c r="G35" s="165"/>
      <c r="H35" s="165"/>
      <c r="I35" s="165"/>
      <c r="J35" s="165"/>
      <c r="K35" s="165"/>
      <c r="L35" s="165"/>
      <c r="M35" s="136"/>
      <c r="N35" s="136"/>
      <c r="O35" s="136"/>
      <c r="P35" s="136"/>
      <c r="Q35" s="136"/>
      <c r="R35" s="136"/>
      <c r="S35" s="136"/>
      <c r="T35" s="136"/>
      <c r="U35" s="136"/>
      <c r="V35" s="136"/>
    </row>
    <row r="36" spans="1:31" s="137" customFormat="1" ht="26.45" customHeight="1" x14ac:dyDescent="0.2">
      <c r="A36" s="166" t="s">
        <v>85</v>
      </c>
      <c r="B36" s="166"/>
      <c r="C36" s="166"/>
      <c r="D36" s="166"/>
      <c r="E36" s="166"/>
      <c r="F36" s="166"/>
      <c r="G36" s="166"/>
      <c r="H36" s="166"/>
      <c r="I36" s="166"/>
      <c r="J36" s="166"/>
      <c r="K36" s="166"/>
      <c r="L36" s="166"/>
      <c r="M36" s="138"/>
      <c r="N36" s="138"/>
      <c r="O36" s="138"/>
      <c r="P36" s="138"/>
      <c r="Q36" s="138"/>
      <c r="R36" s="138"/>
      <c r="S36" s="138"/>
      <c r="T36" s="138"/>
      <c r="U36" s="138"/>
      <c r="V36" s="138"/>
    </row>
    <row r="37" spans="1:31" s="124" customFormat="1" ht="28.15" customHeight="1" x14ac:dyDescent="0.2">
      <c r="A37" s="165" t="s">
        <v>86</v>
      </c>
      <c r="B37" s="165"/>
      <c r="C37" s="165"/>
      <c r="D37" s="165"/>
      <c r="E37" s="165"/>
      <c r="F37" s="165"/>
      <c r="G37" s="165"/>
      <c r="H37" s="165"/>
      <c r="I37" s="165"/>
      <c r="J37" s="165"/>
      <c r="K37" s="165"/>
      <c r="L37" s="165"/>
    </row>
    <row r="38" spans="1:31" s="124" customFormat="1" ht="12.75" x14ac:dyDescent="0.2">
      <c r="A38" s="167" t="s">
        <v>88</v>
      </c>
      <c r="B38" s="167"/>
      <c r="C38" s="167"/>
      <c r="D38" s="167"/>
      <c r="E38" s="167"/>
      <c r="F38" s="167"/>
      <c r="G38" s="167"/>
      <c r="H38" s="167"/>
      <c r="I38" s="167"/>
      <c r="J38" s="167"/>
      <c r="K38" s="167"/>
      <c r="L38" s="167"/>
      <c r="M38" s="139"/>
      <c r="N38" s="139"/>
      <c r="O38" s="139"/>
      <c r="P38" s="139"/>
      <c r="Q38" s="139"/>
      <c r="R38" s="139"/>
      <c r="S38" s="139"/>
      <c r="T38" s="139"/>
      <c r="U38" s="139"/>
      <c r="V38" s="139"/>
      <c r="W38" s="139"/>
      <c r="X38" s="139"/>
      <c r="Y38" s="139"/>
      <c r="Z38" s="139"/>
      <c r="AA38" s="139"/>
      <c r="AB38" s="139"/>
      <c r="AC38" s="139"/>
      <c r="AD38" s="139"/>
      <c r="AE38" s="139"/>
    </row>
    <row r="39" spans="1:31" s="124" customFormat="1" ht="12.75" x14ac:dyDescent="0.2">
      <c r="A39" s="166" t="s">
        <v>98</v>
      </c>
      <c r="B39" s="166"/>
      <c r="C39" s="166"/>
    </row>
  </sheetData>
  <mergeCells count="10">
    <mergeCell ref="A1:L1"/>
    <mergeCell ref="H2:L2"/>
    <mergeCell ref="B2:G2"/>
    <mergeCell ref="A35:L35"/>
    <mergeCell ref="A39:C39"/>
    <mergeCell ref="A37:L37"/>
    <mergeCell ref="A36:L36"/>
    <mergeCell ref="A34:L34"/>
    <mergeCell ref="A33:L33"/>
    <mergeCell ref="A38:L38"/>
  </mergeCells>
  <printOptions horizontalCentered="1"/>
  <pageMargins left="0.39370078740157483" right="0.39370078740157483" top="0.78740157480314965" bottom="0.78740157480314965" header="0.31496062992125984" footer="0.31496062992125984"/>
  <pageSetup paperSize="9"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VBP</vt:lpstr>
      <vt:lpstr>VBP completo</vt:lpstr>
      <vt:lpstr>Laspeyres</vt:lpstr>
      <vt:lpstr>Variação</vt:lpstr>
    </vt:vector>
  </TitlesOfParts>
  <Company>MAPA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Eliana Bastos</dc:creator>
  <cp:lastModifiedBy>Eliana Bastos</cp:lastModifiedBy>
  <cp:lastPrinted>2019-11-05T18:10:43Z</cp:lastPrinted>
  <dcterms:created xsi:type="dcterms:W3CDTF">2001-05-31T12:19:52Z</dcterms:created>
  <dcterms:modified xsi:type="dcterms:W3CDTF">2020-04-17T06:56:36Z</dcterms:modified>
</cp:coreProperties>
</file>