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to\Desktop\gastão recente\Gastão 2\estatísticas\nota julho\"/>
    </mc:Choice>
  </mc:AlternateContent>
  <xr:revisionPtr revIDLastSave="0" documentId="13_ncr:1_{29E4E454-1B63-412D-8672-DB41048A5542}" xr6:coauthVersionLast="47" xr6:coauthVersionMax="47" xr10:uidLastSave="{00000000-0000-0000-0000-000000000000}"/>
  <bookViews>
    <workbookView xWindow="-108" yWindow="-108" windowWidth="30936" windowHeight="12456" xr2:uid="{883AEB10-D864-480C-9950-52E9230B6418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<sst xmlns="http://schemas.openxmlformats.org/spreadsheetml/2006/main" count="243" uniqueCount="114">
  <si>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</si>
  <si>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</si>
  <si>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</si>
  <si>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</si>
  <si>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</si>
  <si>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</si>
  <si>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</si>
  <si>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</si>
  <si>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</si>
  <si>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</si>
  <si>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</si>
  <si>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</si>
  <si>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</si>
  <si>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</si>
  <si>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</si>
  <si>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</si>
  <si>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</si>
  <si>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</si>
  <si>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</si>
  <si>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</si>
  <si>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</si>
  <si>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</si>
  <si>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</si>
  <si>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</si>
  <si>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</si>
  <si>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</si>
  <si>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</si>
  <si>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</si>
  <si>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</si>
  <si>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</si>
  <si>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</si>
  <si>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</si>
  <si>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</si>
  <si>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</si>
  <si>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</si>
  <si>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</si>
  <si>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</si>
  <si>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</si>
  <si>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</si>
  <si>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</si>
  <si>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</si>
  <si>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</si>
  <si>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</si>
  <si>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</si>
  <si>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</si>
  <si>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</si>
  <si>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</si>
  <si>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</si>
  <si>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</si>
  <si>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</si>
  <si>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</si>
  <si>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</si>
  <si>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</si>
  <si>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</si>
  <si>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</si>
  <si>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</si>
  <si>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</si>
  <si>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</si>
  <si>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</si>
  <si>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</si>
  <si>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</si>
  <si>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</si>
  <si>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</si>
  <si>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</si>
  <si>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</si>
  <si>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</si>
  <si>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</si>
  <si>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</si>
  <si>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</si>
  <si>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</si>
  <si>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</si>
  <si>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</si>
  <si>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</si>
  <si>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</si>
  <si>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</si>
  <si>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</si>
  <si>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</si>
  <si>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</si>
  <si>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</si>
  <si>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</si>
  <si>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</si>
  <si>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OLEAGINOSOS (EXCLUI SOJA)</t>
  </si>
  <si>
    <t>Produtos oleaginosos (exclui soja)</t>
  </si>
  <si>
    <t>OLEO DE DENDÊ OU DE PALMA</t>
  </si>
  <si>
    <t>Óleo de dendê ou de palma</t>
  </si>
  <si>
    <t>SALMÕES</t>
  </si>
  <si>
    <t>Salmões</t>
  </si>
  <si>
    <t>Produtos florestais</t>
  </si>
  <si>
    <t>BORRACHA NATURAL</t>
  </si>
  <si>
    <t>Borracha natural</t>
  </si>
  <si>
    <t>PRODUTOS HORTÍCOLAS, LEGUMINOSAS, RAÍZES E TUBÉRCULOS</t>
  </si>
  <si>
    <t>Hortícolas, leguminosas, raízes e tubérculos</t>
  </si>
  <si>
    <t>AZEITE DE OLIVA</t>
  </si>
  <si>
    <t>Azeite de oliva</t>
  </si>
  <si>
    <t xml:space="preserve">Lácteos </t>
  </si>
  <si>
    <t>LEITE EM PÓ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</si>
  <si>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</si>
  <si>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</si>
  <si>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</si>
  <si>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</si>
  <si>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</si>
  <si>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</si>
  <si>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</si>
  <si>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</si>
  <si>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</si>
  <si>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</si>
  <si>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</si>
  <si>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</si>
  <si>
    <t>Julho</t>
  </si>
  <si>
    <t>Janeiro - Julho</t>
  </si>
  <si>
    <t>2024</t>
  </si>
  <si>
    <t>2025</t>
  </si>
  <si>
    <t>Agosto/23 - Julho/24</t>
  </si>
  <si>
    <t>Agosto/24 - Julho/25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</si>
</sst>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;[Red]\-#,##0.0;_(* &quot;---&quot;_);_(@_)"/>
    <numFmt numFmtId="166" formatCode="#,##0.0"/>
    <numFmt numFmtId="167" formatCode="_(* #,##0_);_(* \(#,##0\);_(* &quot;-&quot;??_);_(@_)"/>
    <numFmt numFmtId="168" formatCode="#,##0;[Red]\-#,##0;_(* &quot;---&quot;_);_(@_)"/>
    <numFmt numFmtId="169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166" fontId="2" fillId="5" borderId="12" xfId="1" applyNumberFormat="1" applyFont="1" applyFill="1" applyBorder="1" applyAlignment="1">
      <alignment vertical="center"/>
    </xf>
    <xf numFmtId="166" fontId="2" fillId="5" borderId="0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7" fontId="2" fillId="5" borderId="0" xfId="1" applyNumberFormat="1" applyFont="1" applyFill="1" applyBorder="1" applyAlignment="1">
      <alignment vertical="center"/>
    </xf>
    <xf numFmtId="168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2" applyFont="1" applyAlignment="1">
      <alignment horizontal="left" vertical="center" wrapText="1"/>
    </xf>
    <xf numFmtId="168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9" fontId="2" fillId="0" borderId="1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horizontal="right" vertical="center"/>
    </xf>
    <xf numFmtId="169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21" xfId="0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</cellXfs>
  <cellStyles count="3">
    <cellStyle name="Normal" xfId="0" builtinId="0"/>
    <cellStyle name="Normal_Balança Janeiro-022" xfId="2" xr:uid="{FD8A760E-77F1-4317-BD00-34829560ACEC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ito\Desktop\gast&#227;o%20recente\Gast&#227;o%202\estat&#237;sticas\nota%20julho\2025_07%20-%20Balan&#231;a%20Comercial%20do%20Agroneg&#243;cio%20Resumida%20-%20COMPLETA.xlsx" TargetMode="External"/><Relationship Id="rId1" Type="http://schemas.openxmlformats.org/officeDocument/2006/relationships/externalLinkPath" Target="2025_07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ês"/>
      <sheetName val="Ano"/>
      <sheetName val="12 meses"/>
      <sheetName val="TOTAIS"/>
      <sheetName val="BAL RESUM."/>
    </sheetNames>
    <sheetDataSet>
      <sheetData sheetId="0">
        <row r="3">
          <cell r="M3">
            <v>2025</v>
          </cell>
        </row>
      </sheetData>
      <sheetData sheetId="1"/>
      <sheetData sheetId="2">
        <row r="1">
          <cell r="M1" t="str">
            <v>Agosto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643D-3883-4A33-A46F-D3530899F181}">
  <sheetPr>
    <tabColor rgb="FFFF0000"/>
  </sheetPr>
  <dimension ref="A1:AC71"/>
  <sheetViews>
    <sheetView showGridLines="0" tabSelected="1" topLeftCell="B1" zoomScale="85" zoomScaleNormal="85" zoomScaleSheetLayoutView="75" workbookViewId="0">
      <selection activeCell="R20" sqref="R20:S21"/>
    </sheetView>
  </sheetViews>
  <sheetFormatPr defaultColWidth="9.109375" defaultRowHeight="9.6" x14ac:dyDescent="0.25"/>
  <cols>
    <col min="1" max="1" width="53" style="3" hidden="1" customWidth="1"/>
    <col min="2" max="2" width="34.5546875" style="3" bestFit="1" customWidth="1"/>
    <col min="3" max="4" width="8" style="3" customWidth="1"/>
    <col min="5" max="5" width="5.44140625" style="3" bestFit="1" customWidth="1"/>
    <col min="6" max="7" width="8" style="3" customWidth="1"/>
    <col min="8" max="8" width="5.44140625" style="3" bestFit="1" customWidth="1"/>
    <col min="9" max="10" width="8" style="3" customWidth="1"/>
    <col min="11" max="11" width="5.44140625" style="3" bestFit="1" customWidth="1"/>
    <col min="12" max="13" width="7.88671875" style="3" customWidth="1"/>
    <col min="14" max="14" width="5.44140625" style="3" bestFit="1" customWidth="1"/>
    <col min="15" max="16" width="7.88671875" style="3" customWidth="1"/>
    <col min="17" max="17" width="5.44140625" style="3" bestFit="1" customWidth="1"/>
    <col min="18" max="19" width="7.6640625" style="3" customWidth="1"/>
    <col min="20" max="20" width="5.44140625" style="3" bestFit="1" customWidth="1"/>
    <col min="21" max="22" width="10.33203125" style="3" bestFit="1" customWidth="1"/>
    <col min="23" max="23" width="5.44140625" style="3" bestFit="1" customWidth="1"/>
    <col min="24" max="25" width="10.33203125" style="3" customWidth="1"/>
    <col min="26" max="26" width="5.44140625" style="3" bestFit="1" customWidth="1"/>
    <col min="27" max="28" width="10.33203125" style="3" customWidth="1"/>
    <col min="29" max="29" width="5.44140625" style="3" bestFit="1" customWidth="1"/>
    <col min="30" max="16384" width="9.109375" style="3"/>
  </cols>
  <sheetData>
    <row r="1" spans="1:29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5">
      <c r="A2" s="4" t="s">
        <v>1</v>
      </c>
      <c r="B2" s="4" t="s">
        <v>2</v>
      </c>
      <c r="C2" s="5" t="s">
        <v>108</v>
      </c>
      <c r="D2" s="6"/>
      <c r="E2" s="6"/>
      <c r="F2" s="6"/>
      <c r="G2" s="6"/>
      <c r="H2" s="6"/>
      <c r="I2" s="6"/>
      <c r="J2" s="6"/>
      <c r="K2" s="7"/>
      <c r="L2" s="8" t="s">
        <v>109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5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19.2" x14ac:dyDescent="0.25">
      <c r="A4" s="13"/>
      <c r="B4" s="13"/>
      <c r="C4" s="14" t="s">
        <v>110</v>
      </c>
      <c r="D4" s="14" t="s">
        <v>111</v>
      </c>
      <c r="E4" s="15" t="s">
        <v>7</v>
      </c>
      <c r="F4" s="14" t="s">
        <v>110</v>
      </c>
      <c r="G4" s="14" t="s">
        <v>111</v>
      </c>
      <c r="H4" s="15" t="s">
        <v>7</v>
      </c>
      <c r="I4" s="14" t="s">
        <v>110</v>
      </c>
      <c r="J4" s="14" t="s">
        <v>111</v>
      </c>
      <c r="K4" s="16" t="s">
        <v>7</v>
      </c>
      <c r="L4" s="14" t="s">
        <v>110</v>
      </c>
      <c r="M4" s="14" t="s">
        <v>111</v>
      </c>
      <c r="N4" s="15" t="s">
        <v>7</v>
      </c>
      <c r="O4" s="14" t="s">
        <v>110</v>
      </c>
      <c r="P4" s="14" t="s">
        <v>111</v>
      </c>
      <c r="Q4" s="15" t="s">
        <v>7</v>
      </c>
      <c r="R4" s="14" t="s">
        <v>110</v>
      </c>
      <c r="S4" s="14" t="s">
        <v>111</v>
      </c>
      <c r="T4" s="16" t="s">
        <v>7</v>
      </c>
      <c r="U4" s="17" t="s">
        <v>112</v>
      </c>
      <c r="V4" s="18" t="s">
        <v>113</v>
      </c>
      <c r="W4" s="15" t="s">
        <v>7</v>
      </c>
      <c r="X4" s="18" t="s">
        <v>112</v>
      </c>
      <c r="Y4" s="18" t="s">
        <v>113</v>
      </c>
      <c r="Z4" s="15" t="s">
        <v>7</v>
      </c>
      <c r="AA4" s="18" t="s">
        <v>112</v>
      </c>
      <c r="AB4" s="18" t="s">
        <v>113</v>
      </c>
      <c r="AC4" s="19" t="s">
        <v>7</v>
      </c>
    </row>
    <row r="5" spans="1:29" x14ac:dyDescent="0.25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5">
      <c r="A6" s="27" t="s">
        <v>9</v>
      </c>
      <c r="B6" s="27" t="s">
        <v>10</v>
      </c>
      <c r="C6" s="28">
        <v>5966.0335690000002</v>
      </c>
      <c r="D6" s="29">
        <v>5880.9348799999998</v>
      </c>
      <c r="E6" s="30">
        <v>-1.4263863589735748</v>
      </c>
      <c r="F6" s="28">
        <v>13416.801344</v>
      </c>
      <c r="G6" s="29">
        <v>14503.222212999999</v>
      </c>
      <c r="H6" s="30">
        <v>8.0974655668271325</v>
      </c>
      <c r="I6" s="28">
        <v>444.66884587718914</v>
      </c>
      <c r="J6" s="29">
        <v>405.49160687399586</v>
      </c>
      <c r="K6" s="31">
        <v>-8.8104303610272332</v>
      </c>
      <c r="L6" s="28">
        <v>39464.531040000002</v>
      </c>
      <c r="M6" s="29">
        <v>36103.432480000003</v>
      </c>
      <c r="N6" s="30">
        <v>-8.5167578872109129</v>
      </c>
      <c r="O6" s="28">
        <v>89605.604968</v>
      </c>
      <c r="P6" s="29">
        <v>91661.382364000005</v>
      </c>
      <c r="Q6" s="30">
        <v>2.2942508972894737</v>
      </c>
      <c r="R6" s="28">
        <v>440.42480438688625</v>
      </c>
      <c r="S6" s="29">
        <v>393.87833293445527</v>
      </c>
      <c r="T6" s="30">
        <v>-10.568539961600976</v>
      </c>
      <c r="U6" s="28">
        <v>60005.685841999999</v>
      </c>
      <c r="V6" s="29">
        <v>50581.531405000002</v>
      </c>
      <c r="W6" s="30">
        <v>-15.705435751229624</v>
      </c>
      <c r="X6" s="28">
        <v>129211.220203</v>
      </c>
      <c r="Y6" s="29">
        <v>125364.94349000001</v>
      </c>
      <c r="Z6" s="30">
        <v>-2.9767358492220897</v>
      </c>
      <c r="AA6" s="28">
        <v>464.39996269462364</v>
      </c>
      <c r="AB6" s="29">
        <v>403.47428871959522</v>
      </c>
      <c r="AC6" s="30">
        <v>-13.119224562705533</v>
      </c>
    </row>
    <row r="7" spans="1:29" x14ac:dyDescent="0.25">
      <c r="A7" s="32" t="s">
        <v>11</v>
      </c>
      <c r="B7" s="33" t="s">
        <v>12</v>
      </c>
      <c r="C7" s="34">
        <v>4962.5550059999996</v>
      </c>
      <c r="D7" s="35">
        <v>5021.9260389999999</v>
      </c>
      <c r="E7" s="36">
        <v>1.1963803510130822</v>
      </c>
      <c r="F7" s="34">
        <v>11249.767846999999</v>
      </c>
      <c r="G7" s="35">
        <v>12257.305633</v>
      </c>
      <c r="H7" s="36">
        <v>8.9560762471083688</v>
      </c>
      <c r="I7" s="34">
        <v>441.12510351254718</v>
      </c>
      <c r="J7" s="35">
        <v>409.70880463970889</v>
      </c>
      <c r="K7" s="37">
        <v>-7.1218569568314516</v>
      </c>
      <c r="L7" s="34">
        <v>32870.085838999999</v>
      </c>
      <c r="M7" s="35">
        <v>30430.590833999999</v>
      </c>
      <c r="N7" s="36">
        <v>-7.4216265115607527</v>
      </c>
      <c r="O7" s="34">
        <v>75397.233628999995</v>
      </c>
      <c r="P7" s="35">
        <v>77204.467118999994</v>
      </c>
      <c r="Q7" s="36">
        <v>2.3969493348956039</v>
      </c>
      <c r="R7" s="34">
        <v>435.95877802016855</v>
      </c>
      <c r="S7" s="35">
        <v>394.15583022023139</v>
      </c>
      <c r="T7" s="36">
        <v>-9.5887386394140286</v>
      </c>
      <c r="U7" s="34">
        <v>48009.784446999998</v>
      </c>
      <c r="V7" s="35">
        <v>40502.399465000002</v>
      </c>
      <c r="W7" s="36">
        <v>-15.637197851383211</v>
      </c>
      <c r="X7" s="34">
        <v>104802.481518</v>
      </c>
      <c r="Y7" s="35">
        <v>100615.07724699999</v>
      </c>
      <c r="Z7" s="36">
        <v>-3.9955201540536112</v>
      </c>
      <c r="AA7" s="34">
        <v>458.09778310215142</v>
      </c>
      <c r="AB7" s="35">
        <v>402.54801341125687</v>
      </c>
      <c r="AC7" s="36">
        <v>-12.126181732363349</v>
      </c>
    </row>
    <row r="8" spans="1:29" x14ac:dyDescent="0.25">
      <c r="A8" s="38" t="s">
        <v>13</v>
      </c>
      <c r="B8" s="39" t="s">
        <v>14</v>
      </c>
      <c r="C8" s="40">
        <v>813.56040399999995</v>
      </c>
      <c r="D8" s="41">
        <v>713.47292800000002</v>
      </c>
      <c r="E8" s="42">
        <v>-12.302402563829784</v>
      </c>
      <c r="F8" s="40">
        <v>1966.272144</v>
      </c>
      <c r="G8" s="41">
        <v>2107.8971160000001</v>
      </c>
      <c r="H8" s="42">
        <v>7.2027146614553228</v>
      </c>
      <c r="I8" s="40">
        <v>413.75778346987551</v>
      </c>
      <c r="J8" s="41">
        <v>338.47616308423278</v>
      </c>
      <c r="K8" s="43">
        <v>-18.194611290284946</v>
      </c>
      <c r="L8" s="40">
        <v>5787.1999560000004</v>
      </c>
      <c r="M8" s="41">
        <v>4689.3644860000004</v>
      </c>
      <c r="N8" s="42">
        <v>-18.97006286886279</v>
      </c>
      <c r="O8" s="40">
        <v>13359.195143999999</v>
      </c>
      <c r="P8" s="41">
        <v>13507.401201999999</v>
      </c>
      <c r="Q8" s="42">
        <v>1.1093936154272344</v>
      </c>
      <c r="R8" s="40">
        <v>433.19974696224119</v>
      </c>
      <c r="S8" s="41">
        <v>347.17000079228126</v>
      </c>
      <c r="T8" s="42">
        <v>-19.859140448080293</v>
      </c>
      <c r="U8" s="40">
        <v>10517.313815</v>
      </c>
      <c r="V8" s="41">
        <v>8591.2684559999998</v>
      </c>
      <c r="W8" s="42">
        <v>-18.313092039271815</v>
      </c>
      <c r="X8" s="40">
        <v>22904.030562</v>
      </c>
      <c r="Y8" s="41">
        <v>23282.31136</v>
      </c>
      <c r="Z8" s="42">
        <v>1.6515905223581262</v>
      </c>
      <c r="AA8" s="40">
        <v>459.19052485239172</v>
      </c>
      <c r="AB8" s="41">
        <v>369.00410458216635</v>
      </c>
      <c r="AC8" s="42">
        <v>-19.640305143320646</v>
      </c>
    </row>
    <row r="9" spans="1:29" x14ac:dyDescent="0.25">
      <c r="A9" s="32" t="s">
        <v>15</v>
      </c>
      <c r="B9" s="33" t="s">
        <v>16</v>
      </c>
      <c r="C9" s="34">
        <v>189.918159</v>
      </c>
      <c r="D9" s="35">
        <v>145.53591299999999</v>
      </c>
      <c r="E9" s="36">
        <v>-23.369142915923071</v>
      </c>
      <c r="F9" s="34">
        <v>200.76135300000001</v>
      </c>
      <c r="G9" s="35">
        <v>138.019464</v>
      </c>
      <c r="H9" s="36">
        <v>-31.251975573207069</v>
      </c>
      <c r="I9" s="34">
        <v>945.98963476800236</v>
      </c>
      <c r="J9" s="35">
        <v>1054.4593406043077</v>
      </c>
      <c r="K9" s="37">
        <v>11.46626790080072</v>
      </c>
      <c r="L9" s="34">
        <v>807.24524499999995</v>
      </c>
      <c r="M9" s="35">
        <v>983.47716000000003</v>
      </c>
      <c r="N9" s="36">
        <v>21.831273221064329</v>
      </c>
      <c r="O9" s="34">
        <v>849.17619500000001</v>
      </c>
      <c r="P9" s="35">
        <v>949.51404300000002</v>
      </c>
      <c r="Q9" s="36">
        <v>11.815904471980643</v>
      </c>
      <c r="R9" s="34">
        <v>950.62161392783742</v>
      </c>
      <c r="S9" s="35">
        <v>1035.768946494665</v>
      </c>
      <c r="T9" s="36">
        <v>8.9570162638118909</v>
      </c>
      <c r="U9" s="34">
        <v>1478.5875799999999</v>
      </c>
      <c r="V9" s="35">
        <v>1487.863484</v>
      </c>
      <c r="W9" s="36">
        <v>0.62734897313285742</v>
      </c>
      <c r="X9" s="34">
        <v>1504.7081229999999</v>
      </c>
      <c r="Y9" s="35">
        <v>1467.554883</v>
      </c>
      <c r="Z9" s="36">
        <v>-2.4691326797602331</v>
      </c>
      <c r="AA9" s="34">
        <v>982.64079086120546</v>
      </c>
      <c r="AB9" s="35">
        <v>1013.8383928500751</v>
      </c>
      <c r="AC9" s="36">
        <v>3.1748734918207067</v>
      </c>
    </row>
    <row r="10" spans="1:29" s="1" customFormat="1" x14ac:dyDescent="0.25">
      <c r="A10" s="27" t="s">
        <v>17</v>
      </c>
      <c r="B10" s="27" t="s">
        <v>18</v>
      </c>
      <c r="C10" s="28">
        <v>2369.983393</v>
      </c>
      <c r="D10" s="29">
        <v>2765.0428710000001</v>
      </c>
      <c r="E10" s="30">
        <v>16.66929309154024</v>
      </c>
      <c r="F10" s="28">
        <v>876.25768400000004</v>
      </c>
      <c r="G10" s="29">
        <v>851.33078899999998</v>
      </c>
      <c r="H10" s="30">
        <v>-2.8446991627179896</v>
      </c>
      <c r="I10" s="28">
        <v>2704.6648905620323</v>
      </c>
      <c r="J10" s="29">
        <v>3247.9065795892416</v>
      </c>
      <c r="K10" s="31">
        <v>20.085360331435488</v>
      </c>
      <c r="L10" s="28">
        <v>14167.578374999999</v>
      </c>
      <c r="M10" s="29">
        <v>16726.643886999998</v>
      </c>
      <c r="N10" s="30">
        <v>18.062829400087921</v>
      </c>
      <c r="O10" s="28">
        <v>5442.9723309999999</v>
      </c>
      <c r="P10" s="29">
        <v>5682.4961080000003</v>
      </c>
      <c r="Q10" s="30">
        <v>4.4006061841580957</v>
      </c>
      <c r="R10" s="28">
        <v>2602.9120696259515</v>
      </c>
      <c r="S10" s="29">
        <v>2943.5381158381601</v>
      </c>
      <c r="T10" s="30">
        <v>13.086344720863273</v>
      </c>
      <c r="U10" s="28">
        <v>24068.171926999999</v>
      </c>
      <c r="V10" s="29">
        <v>28739.972364000001</v>
      </c>
      <c r="W10" s="30">
        <v>19.410699122350515</v>
      </c>
      <c r="X10" s="28">
        <v>9207.0731830000004</v>
      </c>
      <c r="Y10" s="29">
        <v>9903.6160469999995</v>
      </c>
      <c r="Z10" s="30">
        <v>7.5653016996334976</v>
      </c>
      <c r="AA10" s="28">
        <v>2614.0958639754954</v>
      </c>
      <c r="AB10" s="29">
        <v>2901.9675467634779</v>
      </c>
      <c r="AC10" s="30">
        <v>11.012284849806143</v>
      </c>
    </row>
    <row r="11" spans="1:29" x14ac:dyDescent="0.25">
      <c r="A11" s="32" t="s">
        <v>19</v>
      </c>
      <c r="B11" s="33" t="s">
        <v>20</v>
      </c>
      <c r="C11" s="34">
        <v>871.89815399999998</v>
      </c>
      <c r="D11" s="35">
        <v>719.18272200000001</v>
      </c>
      <c r="E11" s="36">
        <v>-17.51528332746074</v>
      </c>
      <c r="F11" s="34">
        <v>451.36037700000003</v>
      </c>
      <c r="G11" s="35">
        <v>386.24720600000001</v>
      </c>
      <c r="H11" s="36">
        <v>-14.425982943558202</v>
      </c>
      <c r="I11" s="34">
        <v>1931.7117727416289</v>
      </c>
      <c r="J11" s="35">
        <v>1861.975208695749</v>
      </c>
      <c r="K11" s="37">
        <v>-3.6100915793925381</v>
      </c>
      <c r="L11" s="34">
        <v>5425.0979520000001</v>
      </c>
      <c r="M11" s="35">
        <v>5472.473223</v>
      </c>
      <c r="N11" s="36">
        <v>0.87326111747962898</v>
      </c>
      <c r="O11" s="34">
        <v>2975.6773680000001</v>
      </c>
      <c r="P11" s="35">
        <v>2906.3111269999999</v>
      </c>
      <c r="Q11" s="36">
        <v>-2.3311075906936263</v>
      </c>
      <c r="R11" s="34">
        <v>1823.1472303888559</v>
      </c>
      <c r="S11" s="35">
        <v>1882.9619348596329</v>
      </c>
      <c r="T11" s="36">
        <v>3.2808488241522493</v>
      </c>
      <c r="U11" s="34">
        <v>9128.4317159999991</v>
      </c>
      <c r="V11" s="35">
        <v>9789.1070940000009</v>
      </c>
      <c r="W11" s="36">
        <v>7.2375562260272197</v>
      </c>
      <c r="X11" s="34">
        <v>5000.6145219999999</v>
      </c>
      <c r="Y11" s="35">
        <v>5087.2119940000002</v>
      </c>
      <c r="Z11" s="36">
        <v>1.7317366019519831</v>
      </c>
      <c r="AA11" s="34">
        <v>1825.4619858899014</v>
      </c>
      <c r="AB11" s="35">
        <v>1924.257747769416</v>
      </c>
      <c r="AC11" s="36">
        <v>5.4120963702978697</v>
      </c>
    </row>
    <row r="12" spans="1:29" x14ac:dyDescent="0.25">
      <c r="A12" s="38" t="s">
        <v>21</v>
      </c>
      <c r="B12" s="39" t="s">
        <v>22</v>
      </c>
      <c r="C12" s="40">
        <v>841.261618</v>
      </c>
      <c r="D12" s="41">
        <v>655.93174299999998</v>
      </c>
      <c r="E12" s="42">
        <v>-22.029992933779607</v>
      </c>
      <c r="F12" s="40">
        <v>441.78571099999999</v>
      </c>
      <c r="G12" s="41">
        <v>345.40120200000001</v>
      </c>
      <c r="H12" s="42">
        <v>-21.817027260078127</v>
      </c>
      <c r="I12" s="40">
        <v>1904.2300306539339</v>
      </c>
      <c r="J12" s="41">
        <v>1899.0430235966578</v>
      </c>
      <c r="K12" s="43">
        <v>-0.27239393212882268</v>
      </c>
      <c r="L12" s="40">
        <v>5190.8932070000001</v>
      </c>
      <c r="M12" s="41">
        <v>4879.4185189999998</v>
      </c>
      <c r="N12" s="42">
        <v>-6.0004063959545828</v>
      </c>
      <c r="O12" s="40">
        <v>2903.6889409999999</v>
      </c>
      <c r="P12" s="41">
        <v>2575.3331290000001</v>
      </c>
      <c r="Q12" s="42">
        <v>-11.308229589045361</v>
      </c>
      <c r="R12" s="40">
        <v>1787.6891473135242</v>
      </c>
      <c r="S12" s="41">
        <v>1894.67469821843</v>
      </c>
      <c r="T12" s="42">
        <v>5.9845723774561099</v>
      </c>
      <c r="U12" s="40">
        <v>8744.4066039999998</v>
      </c>
      <c r="V12" s="41">
        <v>8743.2479719999992</v>
      </c>
      <c r="W12" s="42">
        <v>-1.3249978557383635E-2</v>
      </c>
      <c r="X12" s="40">
        <v>4881.4561350000004</v>
      </c>
      <c r="Y12" s="41">
        <v>4527.1609559999997</v>
      </c>
      <c r="Z12" s="42">
        <v>-7.2579814137774807</v>
      </c>
      <c r="AA12" s="40">
        <v>1791.3520806430433</v>
      </c>
      <c r="AB12" s="41">
        <v>1931.2871923434213</v>
      </c>
      <c r="AC12" s="42">
        <v>7.8117034173508459</v>
      </c>
    </row>
    <row r="13" spans="1:29" x14ac:dyDescent="0.25">
      <c r="A13" s="32" t="s">
        <v>23</v>
      </c>
      <c r="B13" s="33" t="s">
        <v>24</v>
      </c>
      <c r="C13" s="34">
        <v>1142.338992</v>
      </c>
      <c r="D13" s="35">
        <v>1663.4623200000001</v>
      </c>
      <c r="E13" s="36">
        <v>45.618974021679918</v>
      </c>
      <c r="F13" s="34">
        <v>265.64731999999998</v>
      </c>
      <c r="G13" s="35">
        <v>310.20917600000001</v>
      </c>
      <c r="H13" s="36">
        <v>16.774818582773587</v>
      </c>
      <c r="I13" s="34">
        <v>4300.2089838512202</v>
      </c>
      <c r="J13" s="35">
        <v>5362.3891512480595</v>
      </c>
      <c r="K13" s="37">
        <v>24.700663883678576</v>
      </c>
      <c r="L13" s="34">
        <v>6818.7299919999996</v>
      </c>
      <c r="M13" s="35">
        <v>8863.0248049999991</v>
      </c>
      <c r="N13" s="36">
        <v>29.980580187196825</v>
      </c>
      <c r="O13" s="34">
        <v>1558.1252320000001</v>
      </c>
      <c r="P13" s="35">
        <v>1767.62653</v>
      </c>
      <c r="Q13" s="36">
        <v>13.445729117106019</v>
      </c>
      <c r="R13" s="34">
        <v>4376.2400171438849</v>
      </c>
      <c r="S13" s="35">
        <v>5014.0822479056133</v>
      </c>
      <c r="T13" s="36">
        <v>14.575119926306289</v>
      </c>
      <c r="U13" s="34">
        <v>11649.246966999999</v>
      </c>
      <c r="V13" s="35">
        <v>14871.486860999999</v>
      </c>
      <c r="W13" s="36">
        <v>27.660499456556842</v>
      </c>
      <c r="X13" s="34">
        <v>2645.918514</v>
      </c>
      <c r="Y13" s="35">
        <v>3082.1276360000002</v>
      </c>
      <c r="Z13" s="36">
        <v>16.48611322275968</v>
      </c>
      <c r="AA13" s="34">
        <v>4402.7232529504872</v>
      </c>
      <c r="AB13" s="35">
        <v>4825.0717093274843</v>
      </c>
      <c r="AC13" s="36">
        <v>9.5928913109394323</v>
      </c>
    </row>
    <row r="14" spans="1:29" x14ac:dyDescent="0.25">
      <c r="A14" s="38" t="s">
        <v>25</v>
      </c>
      <c r="B14" s="39" t="s">
        <v>22</v>
      </c>
      <c r="C14" s="40">
        <v>1045.913043</v>
      </c>
      <c r="D14" s="41">
        <v>1536.951791</v>
      </c>
      <c r="E14" s="42">
        <v>46.948333925691379</v>
      </c>
      <c r="F14" s="40">
        <v>237.22066000000001</v>
      </c>
      <c r="G14" s="41">
        <v>276.87899700000003</v>
      </c>
      <c r="H14" s="42">
        <v>16.717910235980305</v>
      </c>
      <c r="I14" s="40">
        <v>4409.0301536130964</v>
      </c>
      <c r="J14" s="41">
        <v>5550.987282000302</v>
      </c>
      <c r="K14" s="43">
        <v>25.900415479159268</v>
      </c>
      <c r="L14" s="40">
        <v>6183.9981500000004</v>
      </c>
      <c r="M14" s="41">
        <v>8099.4322860000002</v>
      </c>
      <c r="N14" s="42">
        <v>30.974041219595129</v>
      </c>
      <c r="O14" s="40">
        <v>1375.8148269999999</v>
      </c>
      <c r="P14" s="41">
        <v>1563.5910530000001</v>
      </c>
      <c r="Q14" s="42">
        <v>13.648364759191555</v>
      </c>
      <c r="R14" s="40">
        <v>4494.7895811563321</v>
      </c>
      <c r="S14" s="41">
        <v>5180.0195904548964</v>
      </c>
      <c r="T14" s="42">
        <v>15.244985264077293</v>
      </c>
      <c r="U14" s="40">
        <v>10571.440398000001</v>
      </c>
      <c r="V14" s="41">
        <v>13573.717199000001</v>
      </c>
      <c r="W14" s="42">
        <v>28.399883913340673</v>
      </c>
      <c r="X14" s="40">
        <v>2338.693957</v>
      </c>
      <c r="Y14" s="41">
        <v>2733.535108</v>
      </c>
      <c r="Z14" s="42">
        <v>16.882976492849423</v>
      </c>
      <c r="AA14" s="40">
        <v>4520.2324854683848</v>
      </c>
      <c r="AB14" s="41">
        <v>4965.6275345705199</v>
      </c>
      <c r="AC14" s="42">
        <v>9.8533659614630018</v>
      </c>
    </row>
    <row r="15" spans="1:29" x14ac:dyDescent="0.25">
      <c r="A15" s="32" t="s">
        <v>26</v>
      </c>
      <c r="B15" s="33" t="s">
        <v>27</v>
      </c>
      <c r="C15" s="34">
        <v>302.349694</v>
      </c>
      <c r="D15" s="35">
        <v>313.76064600000001</v>
      </c>
      <c r="E15" s="36">
        <v>3.7740908049339827</v>
      </c>
      <c r="F15" s="34">
        <v>130.75680700000001</v>
      </c>
      <c r="G15" s="35">
        <v>124.94217</v>
      </c>
      <c r="H15" s="36">
        <v>-4.4469095976013007</v>
      </c>
      <c r="I15" s="34">
        <v>2312.305576565509</v>
      </c>
      <c r="J15" s="35">
        <v>2511.2469712988018</v>
      </c>
      <c r="K15" s="37">
        <v>8.6035944707957945</v>
      </c>
      <c r="L15" s="34">
        <v>1581.731049</v>
      </c>
      <c r="M15" s="35">
        <v>2012.674921</v>
      </c>
      <c r="N15" s="36">
        <v>27.245078881928176</v>
      </c>
      <c r="O15" s="34">
        <v>720.42423299999996</v>
      </c>
      <c r="P15" s="35">
        <v>824.55720499999995</v>
      </c>
      <c r="Q15" s="36">
        <v>14.454396066935193</v>
      </c>
      <c r="R15" s="34">
        <v>2195.5550306981413</v>
      </c>
      <c r="S15" s="35">
        <v>2440.9160562728939</v>
      </c>
      <c r="T15" s="36">
        <v>11.175353026643698</v>
      </c>
      <c r="U15" s="34">
        <v>2722.2120580000001</v>
      </c>
      <c r="V15" s="35">
        <v>3422.9362120000001</v>
      </c>
      <c r="W15" s="36">
        <v>25.740983401374674</v>
      </c>
      <c r="X15" s="34">
        <v>1240.3898489999999</v>
      </c>
      <c r="Y15" s="35">
        <v>1411.634761</v>
      </c>
      <c r="Z15" s="36">
        <v>13.805733103834861</v>
      </c>
      <c r="AA15" s="34">
        <v>2194.642321681883</v>
      </c>
      <c r="AB15" s="35">
        <v>2424.8030061084619</v>
      </c>
      <c r="AC15" s="36">
        <v>10.487389318647299</v>
      </c>
    </row>
    <row r="16" spans="1:29" x14ac:dyDescent="0.25">
      <c r="A16" s="38" t="s">
        <v>28</v>
      </c>
      <c r="B16" s="39" t="s">
        <v>22</v>
      </c>
      <c r="C16" s="40">
        <v>287.28973200000001</v>
      </c>
      <c r="D16" s="41">
        <v>297.74651399999999</v>
      </c>
      <c r="E16" s="42">
        <v>3.6398035972966758</v>
      </c>
      <c r="F16" s="40">
        <v>119.210823</v>
      </c>
      <c r="G16" s="41">
        <v>113.015152</v>
      </c>
      <c r="H16" s="42">
        <v>-5.1972386768943002</v>
      </c>
      <c r="I16" s="40">
        <v>2409.9299440286559</v>
      </c>
      <c r="J16" s="41">
        <v>2634.571636907589</v>
      </c>
      <c r="K16" s="43">
        <v>9.3215030352044934</v>
      </c>
      <c r="L16" s="40">
        <v>1493.9076239999999</v>
      </c>
      <c r="M16" s="41">
        <v>1896.389529</v>
      </c>
      <c r="N16" s="42">
        <v>26.941552378073965</v>
      </c>
      <c r="O16" s="40">
        <v>648.265083</v>
      </c>
      <c r="P16" s="41">
        <v>743.41222000000005</v>
      </c>
      <c r="Q16" s="42">
        <v>14.677196025996665</v>
      </c>
      <c r="R16" s="40">
        <v>2304.4702902809281</v>
      </c>
      <c r="S16" s="41">
        <v>2550.9259573376398</v>
      </c>
      <c r="T16" s="42">
        <v>10.69467756196012</v>
      </c>
      <c r="U16" s="40">
        <v>2571.4271709999998</v>
      </c>
      <c r="V16" s="41">
        <v>3232.9401910000001</v>
      </c>
      <c r="W16" s="42">
        <v>25.725520343737564</v>
      </c>
      <c r="X16" s="40">
        <v>1116.422433</v>
      </c>
      <c r="Y16" s="41">
        <v>1275.4833880000001</v>
      </c>
      <c r="Z16" s="42">
        <v>14.247380767204643</v>
      </c>
      <c r="AA16" s="40">
        <v>2303.2743655017543</v>
      </c>
      <c r="AB16" s="41">
        <v>2534.6783983359883</v>
      </c>
      <c r="AC16" s="42">
        <v>10.046741990454278</v>
      </c>
    </row>
    <row r="17" spans="1:29" s="1" customFormat="1" x14ac:dyDescent="0.25">
      <c r="A17" s="27" t="s">
        <v>29</v>
      </c>
      <c r="B17" s="44" t="s">
        <v>30</v>
      </c>
      <c r="C17" s="45">
        <v>1813.4239009999999</v>
      </c>
      <c r="D17" s="46">
        <v>1564.639872</v>
      </c>
      <c r="E17" s="47">
        <v>-13.719022279501758</v>
      </c>
      <c r="F17" s="45">
        <v>3888.995042</v>
      </c>
      <c r="G17" s="46">
        <v>3733.8265409999999</v>
      </c>
      <c r="H17" s="47">
        <v>-3.9899382571647934</v>
      </c>
      <c r="I17" s="45">
        <v>466.29627485135785</v>
      </c>
      <c r="J17" s="46">
        <v>419.04460606811034</v>
      </c>
      <c r="K17" s="48">
        <v>-10.13340044337906</v>
      </c>
      <c r="L17" s="45">
        <v>10933.896339000001</v>
      </c>
      <c r="M17" s="46">
        <v>7895.7385999999997</v>
      </c>
      <c r="N17" s="47">
        <v>-27.786597245880486</v>
      </c>
      <c r="O17" s="45">
        <v>21438.373952999998</v>
      </c>
      <c r="P17" s="46">
        <v>17212.213206</v>
      </c>
      <c r="Q17" s="47">
        <v>-19.713065721612743</v>
      </c>
      <c r="R17" s="45">
        <v>510.01518879047057</v>
      </c>
      <c r="S17" s="46">
        <v>458.72884012659262</v>
      </c>
      <c r="T17" s="47">
        <v>-10.055847314176347</v>
      </c>
      <c r="U17" s="45">
        <v>20648.584500000001</v>
      </c>
      <c r="V17" s="46">
        <v>16637.455010000001</v>
      </c>
      <c r="W17" s="47">
        <v>-19.425687460561758</v>
      </c>
      <c r="X17" s="45">
        <v>39586.512560000003</v>
      </c>
      <c r="Y17" s="46">
        <v>35560.754926000001</v>
      </c>
      <c r="Z17" s="47">
        <v>-10.169518287063784</v>
      </c>
      <c r="AA17" s="45">
        <v>521.60655649329067</v>
      </c>
      <c r="AB17" s="46">
        <v>467.86000591443127</v>
      </c>
      <c r="AC17" s="47">
        <v>-10.304040451521956</v>
      </c>
    </row>
    <row r="18" spans="1:29" x14ac:dyDescent="0.25">
      <c r="A18" s="32" t="s">
        <v>31</v>
      </c>
      <c r="B18" s="39" t="s">
        <v>32</v>
      </c>
      <c r="C18" s="40">
        <v>1732.2123570000001</v>
      </c>
      <c r="D18" s="41">
        <v>1467.1504669999999</v>
      </c>
      <c r="E18" s="42">
        <v>-15.301928134207399</v>
      </c>
      <c r="F18" s="40">
        <v>3766.8611380000002</v>
      </c>
      <c r="G18" s="41">
        <v>3580.4896170000002</v>
      </c>
      <c r="H18" s="42">
        <v>-4.9476610411753441</v>
      </c>
      <c r="I18" s="40">
        <v>459.85564467070088</v>
      </c>
      <c r="J18" s="41">
        <v>409.76252522393503</v>
      </c>
      <c r="K18" s="43">
        <v>-10.893227043594766</v>
      </c>
      <c r="L18" s="40">
        <v>10287.224633</v>
      </c>
      <c r="M18" s="41">
        <v>7360.7938620000004</v>
      </c>
      <c r="N18" s="42">
        <v>-28.447233101262437</v>
      </c>
      <c r="O18" s="40">
        <v>20494.761527999999</v>
      </c>
      <c r="P18" s="41">
        <v>16452.499196000001</v>
      </c>
      <c r="Q18" s="42">
        <v>-19.723392860548529</v>
      </c>
      <c r="R18" s="40">
        <v>501.94410015191272</v>
      </c>
      <c r="S18" s="41">
        <v>447.3967009090988</v>
      </c>
      <c r="T18" s="42">
        <v>-10.867225897526279</v>
      </c>
      <c r="U18" s="40">
        <v>19237.225082000001</v>
      </c>
      <c r="V18" s="41">
        <v>15675.256823</v>
      </c>
      <c r="W18" s="42">
        <v>-18.516019040255884</v>
      </c>
      <c r="X18" s="40">
        <v>37612.039262999999</v>
      </c>
      <c r="Y18" s="41">
        <v>34194.940310999998</v>
      </c>
      <c r="Z18" s="42">
        <v>-9.0851201342903369</v>
      </c>
      <c r="AA18" s="40">
        <v>511.46455919299729</v>
      </c>
      <c r="AB18" s="41">
        <v>458.40866164511203</v>
      </c>
      <c r="AC18" s="42">
        <v>-10.373328238343294</v>
      </c>
    </row>
    <row r="19" spans="1:29" x14ac:dyDescent="0.25">
      <c r="A19" s="38" t="s">
        <v>33</v>
      </c>
      <c r="B19" s="33" t="s">
        <v>34</v>
      </c>
      <c r="C19" s="34">
        <v>73.608151000000007</v>
      </c>
      <c r="D19" s="35">
        <v>91.864617999999993</v>
      </c>
      <c r="E19" s="36">
        <v>24.802235556765972</v>
      </c>
      <c r="F19" s="34">
        <v>106.65809400000001</v>
      </c>
      <c r="G19" s="35">
        <v>140.126339</v>
      </c>
      <c r="H19" s="36">
        <v>31.379001578633115</v>
      </c>
      <c r="I19" s="34">
        <v>690.13188066158398</v>
      </c>
      <c r="J19" s="35">
        <v>655.58422960011819</v>
      </c>
      <c r="K19" s="37">
        <v>-5.005949156898426</v>
      </c>
      <c r="L19" s="34">
        <v>631.13057000000003</v>
      </c>
      <c r="M19" s="35">
        <v>520.19062599999995</v>
      </c>
      <c r="N19" s="36">
        <v>-17.577970276419997</v>
      </c>
      <c r="O19" s="34">
        <v>914.99880099999996</v>
      </c>
      <c r="P19" s="35">
        <v>731.71198300000003</v>
      </c>
      <c r="Q19" s="36">
        <v>-20.031372478268406</v>
      </c>
      <c r="R19" s="34">
        <v>689.7610896432202</v>
      </c>
      <c r="S19" s="35">
        <v>710.92265547877457</v>
      </c>
      <c r="T19" s="36">
        <v>3.0679558695461129</v>
      </c>
      <c r="U19" s="34">
        <v>1386.311393</v>
      </c>
      <c r="V19" s="35">
        <v>940.47740599999997</v>
      </c>
      <c r="W19" s="36">
        <v>-32.15972899387404</v>
      </c>
      <c r="X19" s="34">
        <v>1932.7370100000001</v>
      </c>
      <c r="Y19" s="35">
        <v>1326.6143649999999</v>
      </c>
      <c r="Z19" s="36">
        <v>-31.360844329255134</v>
      </c>
      <c r="AA19" s="34">
        <v>717.27885678559028</v>
      </c>
      <c r="AB19" s="35">
        <v>708.93051576446646</v>
      </c>
      <c r="AC19" s="36">
        <v>-1.163890576467852</v>
      </c>
    </row>
    <row r="20" spans="1:29" s="1" customFormat="1" x14ac:dyDescent="0.25">
      <c r="A20" s="27" t="s">
        <v>35</v>
      </c>
      <c r="B20" s="49" t="s">
        <v>36</v>
      </c>
      <c r="C20" s="28">
        <v>1620.359997</v>
      </c>
      <c r="D20" s="29">
        <v>1392.6617309999999</v>
      </c>
      <c r="E20" s="30">
        <v>-14.052325805473465</v>
      </c>
      <c r="F20" s="28">
        <v>2639.3468710000002</v>
      </c>
      <c r="G20" s="29">
        <v>2762.842674</v>
      </c>
      <c r="H20" s="30">
        <v>4.6790289051021672</v>
      </c>
      <c r="I20" s="28">
        <v>613.92460945691289</v>
      </c>
      <c r="J20" s="29">
        <v>504.06841623874521</v>
      </c>
      <c r="K20" s="31">
        <v>-17.8940852876623</v>
      </c>
      <c r="L20" s="28">
        <v>9938.5633830000006</v>
      </c>
      <c r="M20" s="29">
        <v>10051.645592000001</v>
      </c>
      <c r="N20" s="30">
        <v>1.1378124246148813</v>
      </c>
      <c r="O20" s="28">
        <v>17982.259658999999</v>
      </c>
      <c r="P20" s="29">
        <v>19318.151656999999</v>
      </c>
      <c r="Q20" s="30">
        <v>7.4289439888684639</v>
      </c>
      <c r="R20" s="28">
        <v>552.6871245030552</v>
      </c>
      <c r="S20" s="29">
        <v>520.32129007320179</v>
      </c>
      <c r="T20" s="30">
        <v>-5.856086200480048</v>
      </c>
      <c r="U20" s="28">
        <v>15554.662823000001</v>
      </c>
      <c r="V20" s="29">
        <v>17389.775834</v>
      </c>
      <c r="W20" s="30">
        <v>11.79783214771135</v>
      </c>
      <c r="X20" s="28">
        <v>29594.836001</v>
      </c>
      <c r="Y20" s="29">
        <v>31704.775310000001</v>
      </c>
      <c r="Z20" s="30">
        <v>7.1294171352350277</v>
      </c>
      <c r="AA20" s="28">
        <v>525.58705925839263</v>
      </c>
      <c r="AB20" s="29">
        <v>548.49074513122605</v>
      </c>
      <c r="AC20" s="30">
        <v>4.357733979438283</v>
      </c>
    </row>
    <row r="21" spans="1:29" x14ac:dyDescent="0.25">
      <c r="A21" s="38" t="s">
        <v>37</v>
      </c>
      <c r="B21" s="33" t="s">
        <v>38</v>
      </c>
      <c r="C21" s="50">
        <v>1061.5906769999999</v>
      </c>
      <c r="D21" s="51">
        <v>812.311375</v>
      </c>
      <c r="E21" s="36">
        <v>-23.481677769104969</v>
      </c>
      <c r="F21" s="34">
        <v>1729.4399539999999</v>
      </c>
      <c r="G21" s="35">
        <v>1908.7279719999999</v>
      </c>
      <c r="H21" s="36">
        <v>10.36682525954873</v>
      </c>
      <c r="I21" s="34">
        <v>613.83494381788751</v>
      </c>
      <c r="J21" s="35">
        <v>425.57734099157432</v>
      </c>
      <c r="K21" s="37">
        <v>-30.669091866194808</v>
      </c>
      <c r="L21" s="34">
        <v>6008.7542700000004</v>
      </c>
      <c r="M21" s="35">
        <v>6178.893994</v>
      </c>
      <c r="N21" s="36">
        <v>2.8315307359040975</v>
      </c>
      <c r="O21" s="34">
        <v>11681.693083</v>
      </c>
      <c r="P21" s="35">
        <v>13261.748032</v>
      </c>
      <c r="Q21" s="36">
        <v>13.525907056224607</v>
      </c>
      <c r="R21" s="34">
        <v>514.37357815403925</v>
      </c>
      <c r="S21" s="35">
        <v>465.91851836504566</v>
      </c>
      <c r="T21" s="36">
        <v>-9.4202077725078599</v>
      </c>
      <c r="U21" s="34">
        <v>9105.2527759999994</v>
      </c>
      <c r="V21" s="35">
        <v>10746.312545000001</v>
      </c>
      <c r="W21" s="36">
        <v>18.023220325366186</v>
      </c>
      <c r="X21" s="34">
        <v>19338.058895999999</v>
      </c>
      <c r="Y21" s="35">
        <v>21267.898256</v>
      </c>
      <c r="Z21" s="36">
        <v>9.9794884811276638</v>
      </c>
      <c r="AA21" s="34">
        <v>470.8462635762985</v>
      </c>
      <c r="AB21" s="35">
        <v>505.28324029236416</v>
      </c>
      <c r="AC21" s="36">
        <v>7.3138472958244716</v>
      </c>
    </row>
    <row r="22" spans="1:29" x14ac:dyDescent="0.25">
      <c r="A22" s="52" t="s">
        <v>39</v>
      </c>
      <c r="B22" s="39" t="s">
        <v>40</v>
      </c>
      <c r="C22" s="40">
        <v>344.82050400000003</v>
      </c>
      <c r="D22" s="41">
        <v>356.160211</v>
      </c>
      <c r="E22" s="42">
        <v>3.2885825722242856</v>
      </c>
      <c r="F22" s="40">
        <v>702.27421800000002</v>
      </c>
      <c r="G22" s="41">
        <v>610.78436999999997</v>
      </c>
      <c r="H22" s="42">
        <v>-13.027652967319959</v>
      </c>
      <c r="I22" s="40">
        <v>491.00550064618773</v>
      </c>
      <c r="J22" s="41">
        <v>583.11939285545247</v>
      </c>
      <c r="K22" s="43">
        <v>18.760256674933018</v>
      </c>
      <c r="L22" s="40">
        <v>2439.9147630000002</v>
      </c>
      <c r="M22" s="41">
        <v>2431.2628</v>
      </c>
      <c r="N22" s="42">
        <v>-0.35460103488870187</v>
      </c>
      <c r="O22" s="40">
        <v>4817.3987289999995</v>
      </c>
      <c r="P22" s="41">
        <v>4530.0286690000003</v>
      </c>
      <c r="Q22" s="42">
        <v>-5.965253784580371</v>
      </c>
      <c r="R22" s="40">
        <v>506.47972074889469</v>
      </c>
      <c r="S22" s="41">
        <v>536.69920824953613</v>
      </c>
      <c r="T22" s="42">
        <v>5.9665740330053341</v>
      </c>
      <c r="U22" s="40">
        <v>3988.0580629999999</v>
      </c>
      <c r="V22" s="41">
        <v>4187.1658280000001</v>
      </c>
      <c r="W22" s="42">
        <v>4.9925994520306105</v>
      </c>
      <c r="X22" s="40">
        <v>7812.4481400000004</v>
      </c>
      <c r="Y22" s="41">
        <v>7912.1217729999998</v>
      </c>
      <c r="Z22" s="42">
        <v>1.2758309714680394</v>
      </c>
      <c r="AA22" s="40">
        <v>510.47482063669736</v>
      </c>
      <c r="AB22" s="41">
        <v>529.20897176894357</v>
      </c>
      <c r="AC22" s="42">
        <v>3.6699461706808156</v>
      </c>
    </row>
    <row r="23" spans="1:29" x14ac:dyDescent="0.25">
      <c r="A23" s="38" t="s">
        <v>41</v>
      </c>
      <c r="B23" s="33" t="s">
        <v>42</v>
      </c>
      <c r="C23" s="34">
        <v>211.42971600000001</v>
      </c>
      <c r="D23" s="35">
        <v>222.58668</v>
      </c>
      <c r="E23" s="36">
        <v>5.2769138657879022</v>
      </c>
      <c r="F23" s="34">
        <v>206.47125600000001</v>
      </c>
      <c r="G23" s="35">
        <v>242.60875899999999</v>
      </c>
      <c r="H23" s="36">
        <v>17.502437724309662</v>
      </c>
      <c r="I23" s="34">
        <v>1024.0152556634807</v>
      </c>
      <c r="J23" s="35">
        <v>917.47173893255854</v>
      </c>
      <c r="K23" s="37">
        <v>-10.404485298599431</v>
      </c>
      <c r="L23" s="34">
        <v>1480.577847</v>
      </c>
      <c r="M23" s="35">
        <v>1428.7361169999999</v>
      </c>
      <c r="N23" s="36">
        <v>-3.5014524974180672</v>
      </c>
      <c r="O23" s="34">
        <v>1478.7437010000001</v>
      </c>
      <c r="P23" s="35">
        <v>1521.823455</v>
      </c>
      <c r="Q23" s="36">
        <v>2.9132671179506797</v>
      </c>
      <c r="R23" s="34">
        <v>1001.2403407018807</v>
      </c>
      <c r="S23" s="35">
        <v>938.83171027877211</v>
      </c>
      <c r="T23" s="36">
        <v>-6.2331318351954712</v>
      </c>
      <c r="U23" s="34">
        <v>2446.4532439999998</v>
      </c>
      <c r="V23" s="35">
        <v>2430.301809</v>
      </c>
      <c r="W23" s="36">
        <v>-0.66019798414752584</v>
      </c>
      <c r="X23" s="34">
        <v>2437.69371</v>
      </c>
      <c r="Y23" s="35">
        <v>2514.3273669999999</v>
      </c>
      <c r="Z23" s="36">
        <v>3.1436950706986044</v>
      </c>
      <c r="AA23" s="34">
        <v>1003.593369406528</v>
      </c>
      <c r="AB23" s="35">
        <v>966.58129760554766</v>
      </c>
      <c r="AC23" s="36">
        <v>-3.6879549954447532</v>
      </c>
    </row>
    <row r="24" spans="1:29" s="1" customFormat="1" x14ac:dyDescent="0.25">
      <c r="A24" s="49" t="s">
        <v>43</v>
      </c>
      <c r="B24" s="49" t="s">
        <v>44</v>
      </c>
      <c r="C24" s="28">
        <v>824.80265299999996</v>
      </c>
      <c r="D24" s="29">
        <v>615.75251800000001</v>
      </c>
      <c r="E24" s="30">
        <v>-25.345473155261534</v>
      </c>
      <c r="F24" s="28">
        <v>3807.9894119999999</v>
      </c>
      <c r="G24" s="29">
        <v>2666.1598869999998</v>
      </c>
      <c r="H24" s="30">
        <v>-29.985102411308915</v>
      </c>
      <c r="I24" s="28">
        <v>216.59793758901344</v>
      </c>
      <c r="J24" s="29">
        <v>230.95108474265334</v>
      </c>
      <c r="K24" s="31">
        <v>6.6266314967755813</v>
      </c>
      <c r="L24" s="28">
        <v>3799.0182030000001</v>
      </c>
      <c r="M24" s="29">
        <v>2953.1884500000001</v>
      </c>
      <c r="N24" s="30">
        <v>-22.264430118604515</v>
      </c>
      <c r="O24" s="28">
        <v>15665.814614999999</v>
      </c>
      <c r="P24" s="29">
        <v>11793.356904</v>
      </c>
      <c r="Q24" s="30">
        <v>-24.719159559644766</v>
      </c>
      <c r="R24" s="28">
        <v>242.50371246972657</v>
      </c>
      <c r="S24" s="29">
        <v>250.41118267169165</v>
      </c>
      <c r="T24" s="30">
        <v>3.2607625349043712</v>
      </c>
      <c r="U24" s="28">
        <v>13535.407255</v>
      </c>
      <c r="V24" s="29">
        <v>9131.8483849999993</v>
      </c>
      <c r="W24" s="30">
        <v>-32.533626709852555</v>
      </c>
      <c r="X24" s="28">
        <v>57042.601523999998</v>
      </c>
      <c r="Y24" s="29">
        <v>41088.032148999999</v>
      </c>
      <c r="Z24" s="30">
        <v>-27.969568267827515</v>
      </c>
      <c r="AA24" s="28">
        <v>237.28593881373271</v>
      </c>
      <c r="AB24" s="29">
        <v>222.25080899188916</v>
      </c>
      <c r="AC24" s="30">
        <v>-6.3362919425436264</v>
      </c>
    </row>
    <row r="25" spans="1:29" x14ac:dyDescent="0.25">
      <c r="A25" s="32" t="s">
        <v>45</v>
      </c>
      <c r="B25" s="33" t="s">
        <v>46</v>
      </c>
      <c r="C25" s="34">
        <v>695.34920399999999</v>
      </c>
      <c r="D25" s="35">
        <v>503.532329</v>
      </c>
      <c r="E25" s="36">
        <v>-27.585689880217366</v>
      </c>
      <c r="F25" s="34">
        <v>3551.9673400000001</v>
      </c>
      <c r="G25" s="35">
        <v>2431.9982329999998</v>
      </c>
      <c r="H25" s="36">
        <v>-31.530951717590973</v>
      </c>
      <c r="I25" s="34">
        <v>195.76452637089844</v>
      </c>
      <c r="J25" s="35">
        <v>207.04469360525232</v>
      </c>
      <c r="K25" s="37">
        <v>5.7621099406857335</v>
      </c>
      <c r="L25" s="34">
        <v>2547.2970150000001</v>
      </c>
      <c r="M25" s="35">
        <v>1952.9776300000001</v>
      </c>
      <c r="N25" s="36">
        <v>-23.331373667864163</v>
      </c>
      <c r="O25" s="34">
        <v>11891.446887</v>
      </c>
      <c r="P25" s="35">
        <v>8908.2312419999998</v>
      </c>
      <c r="Q25" s="36">
        <v>-25.087070340122519</v>
      </c>
      <c r="R25" s="34">
        <v>214.2125377345597</v>
      </c>
      <c r="S25" s="35">
        <v>219.23292929265432</v>
      </c>
      <c r="T25" s="36">
        <v>2.3436497280638235</v>
      </c>
      <c r="U25" s="34">
        <v>11636.033574999999</v>
      </c>
      <c r="V25" s="35">
        <v>7459.309585</v>
      </c>
      <c r="W25" s="36">
        <v>-35.894739930741395</v>
      </c>
      <c r="X25" s="34">
        <v>51899.548774000003</v>
      </c>
      <c r="Y25" s="35">
        <v>36773.161393000002</v>
      </c>
      <c r="Z25" s="36">
        <v>-29.145508464570369</v>
      </c>
      <c r="AA25" s="34">
        <v>224.20298152629172</v>
      </c>
      <c r="AB25" s="35">
        <v>202.84656805220791</v>
      </c>
      <c r="AC25" s="36">
        <v>-9.5254814760701088</v>
      </c>
    </row>
    <row r="26" spans="1:29" s="1" customFormat="1" x14ac:dyDescent="0.25">
      <c r="A26" s="49" t="s">
        <v>47</v>
      </c>
      <c r="B26" s="49" t="s">
        <v>48</v>
      </c>
      <c r="C26" s="28">
        <v>914.166245</v>
      </c>
      <c r="D26" s="29">
        <v>1145.4629849999999</v>
      </c>
      <c r="E26" s="30">
        <v>25.301387057886828</v>
      </c>
      <c r="F26" s="28">
        <v>210.76008999999999</v>
      </c>
      <c r="G26" s="29">
        <v>168.708212</v>
      </c>
      <c r="H26" s="30">
        <v>-19.952486260562896</v>
      </c>
      <c r="I26" s="28">
        <v>4337.4732142124258</v>
      </c>
      <c r="J26" s="29">
        <v>6789.6101287588772</v>
      </c>
      <c r="K26" s="31">
        <v>56.533765015807646</v>
      </c>
      <c r="L26" s="28">
        <v>6224.6973639999997</v>
      </c>
      <c r="M26" s="29">
        <v>8968.8991700000006</v>
      </c>
      <c r="N26" s="30">
        <v>44.085706429213012</v>
      </c>
      <c r="O26" s="28">
        <v>1609.926549</v>
      </c>
      <c r="P26" s="29">
        <v>1332.5204510000001</v>
      </c>
      <c r="Q26" s="30">
        <v>-17.230978529567686</v>
      </c>
      <c r="R26" s="28">
        <v>3866.4480487426263</v>
      </c>
      <c r="S26" s="29">
        <v>6730.7778753183275</v>
      </c>
      <c r="T26" s="30">
        <v>74.081684027984934</v>
      </c>
      <c r="U26" s="28">
        <v>10095.289784000001</v>
      </c>
      <c r="V26" s="29">
        <v>15084.782594</v>
      </c>
      <c r="W26" s="30">
        <v>49.423968174819841</v>
      </c>
      <c r="X26" s="28">
        <v>2751.6665269999999</v>
      </c>
      <c r="Y26" s="29">
        <v>2594.7073719999999</v>
      </c>
      <c r="Z26" s="30">
        <v>-5.7041488661463857</v>
      </c>
      <c r="AA26" s="28">
        <v>3668.7911434552989</v>
      </c>
      <c r="AB26" s="29">
        <v>5813.673925924315</v>
      </c>
      <c r="AC26" s="30">
        <v>58.462929575460841</v>
      </c>
    </row>
    <row r="27" spans="1:29" x14ac:dyDescent="0.25">
      <c r="A27" s="52" t="s">
        <v>49</v>
      </c>
      <c r="B27" s="33" t="s">
        <v>50</v>
      </c>
      <c r="C27" s="34">
        <v>832.080423</v>
      </c>
      <c r="D27" s="35">
        <v>1043.396158</v>
      </c>
      <c r="E27" s="36">
        <v>25.396070999737972</v>
      </c>
      <c r="F27" s="34">
        <v>202.26677000000001</v>
      </c>
      <c r="G27" s="35">
        <v>161.03817699999999</v>
      </c>
      <c r="H27" s="36">
        <v>-20.383275512828934</v>
      </c>
      <c r="I27" s="34">
        <v>4113.7771814915513</v>
      </c>
      <c r="J27" s="35">
        <v>6479.1851065229093</v>
      </c>
      <c r="K27" s="37">
        <v>57.499660790420371</v>
      </c>
      <c r="L27" s="34">
        <v>5709.9456490000002</v>
      </c>
      <c r="M27" s="35">
        <v>8235.3873220000005</v>
      </c>
      <c r="N27" s="36">
        <v>44.228821572798836</v>
      </c>
      <c r="O27" s="34">
        <v>1552.163474</v>
      </c>
      <c r="P27" s="35">
        <v>1274.875456</v>
      </c>
      <c r="Q27" s="36">
        <v>-17.864614304150283</v>
      </c>
      <c r="R27" s="34">
        <v>3678.7012094062461</v>
      </c>
      <c r="S27" s="35">
        <v>6459.7583106972925</v>
      </c>
      <c r="T27" s="36">
        <v>75.598885122282539</v>
      </c>
      <c r="U27" s="34">
        <v>9252.4537519999994</v>
      </c>
      <c r="V27" s="35">
        <v>13863.517561000001</v>
      </c>
      <c r="W27" s="36">
        <v>49.836118424296671</v>
      </c>
      <c r="X27" s="34">
        <v>2654.9621860000002</v>
      </c>
      <c r="Y27" s="35">
        <v>2491.417946</v>
      </c>
      <c r="Z27" s="36">
        <v>-6.1599461138238665</v>
      </c>
      <c r="AA27" s="34">
        <v>3484.9663022658206</v>
      </c>
      <c r="AB27" s="35">
        <v>5564.5089910578981</v>
      </c>
      <c r="AC27" s="36">
        <v>59.67181626519664</v>
      </c>
    </row>
    <row r="28" spans="1:29" x14ac:dyDescent="0.25">
      <c r="A28" s="52" t="s">
        <v>51</v>
      </c>
      <c r="B28" s="39" t="s">
        <v>52</v>
      </c>
      <c r="C28" s="40">
        <v>71.700096000000002</v>
      </c>
      <c r="D28" s="41">
        <v>90.169528</v>
      </c>
      <c r="E28" s="42">
        <v>25.759284896912817</v>
      </c>
      <c r="F28" s="40">
        <v>7.3036310000000002</v>
      </c>
      <c r="G28" s="41">
        <v>6.6370709999999997</v>
      </c>
      <c r="H28" s="42">
        <v>-9.1264194480800143</v>
      </c>
      <c r="I28" s="40">
        <v>9817.047986131829</v>
      </c>
      <c r="J28" s="41">
        <v>13585.741059572814</v>
      </c>
      <c r="K28" s="43">
        <v>38.389270163137382</v>
      </c>
      <c r="L28" s="40">
        <v>461.91839700000003</v>
      </c>
      <c r="M28" s="41">
        <v>652.63842399999999</v>
      </c>
      <c r="N28" s="42">
        <v>41.288683940423354</v>
      </c>
      <c r="O28" s="40">
        <v>50.971178999999999</v>
      </c>
      <c r="P28" s="41">
        <v>50.115281000000003</v>
      </c>
      <c r="Q28" s="42">
        <v>-1.6791803069730715</v>
      </c>
      <c r="R28" s="40">
        <v>9062.3447615367131</v>
      </c>
      <c r="S28" s="41">
        <v>13022.742983322789</v>
      </c>
      <c r="T28" s="42">
        <v>43.701694495172852</v>
      </c>
      <c r="U28" s="40">
        <v>753.58075299999996</v>
      </c>
      <c r="V28" s="41">
        <v>1089.802152</v>
      </c>
      <c r="W28" s="42">
        <v>44.61650561821078</v>
      </c>
      <c r="X28" s="40">
        <v>84.744918999999996</v>
      </c>
      <c r="Y28" s="41">
        <v>90.055539999999993</v>
      </c>
      <c r="Z28" s="42">
        <v>6.2665951689681698</v>
      </c>
      <c r="AA28" s="40">
        <v>8892.3414157726675</v>
      </c>
      <c r="AB28" s="41">
        <v>12101.444863913981</v>
      </c>
      <c r="AC28" s="42">
        <v>36.088396723603196</v>
      </c>
    </row>
    <row r="29" spans="1:29" s="1" customFormat="1" x14ac:dyDescent="0.25">
      <c r="A29" s="49" t="s">
        <v>53</v>
      </c>
      <c r="B29" s="44" t="s">
        <v>54</v>
      </c>
      <c r="C29" s="45">
        <v>344.82412299999999</v>
      </c>
      <c r="D29" s="46">
        <v>240.50673399999999</v>
      </c>
      <c r="E29" s="47">
        <v>-30.252346643393047</v>
      </c>
      <c r="F29" s="45">
        <v>182.23212000000001</v>
      </c>
      <c r="G29" s="46">
        <v>139.59060099999999</v>
      </c>
      <c r="H29" s="47">
        <v>-23.399562601806977</v>
      </c>
      <c r="I29" s="45">
        <v>1892.2247241594951</v>
      </c>
      <c r="J29" s="46">
        <v>1722.9436099354568</v>
      </c>
      <c r="K29" s="48">
        <v>-8.9461421818822764</v>
      </c>
      <c r="L29" s="45">
        <v>3205.6974329999998</v>
      </c>
      <c r="M29" s="46">
        <v>2924.5254540000001</v>
      </c>
      <c r="N29" s="47">
        <v>-8.7710080217043291</v>
      </c>
      <c r="O29" s="45">
        <v>1649.667809</v>
      </c>
      <c r="P29" s="46">
        <v>1715.171002</v>
      </c>
      <c r="Q29" s="47">
        <v>3.9706898954224634</v>
      </c>
      <c r="R29" s="45">
        <v>1943.2381571070589</v>
      </c>
      <c r="S29" s="46">
        <v>1705.0926412525719</v>
      </c>
      <c r="T29" s="47">
        <v>-12.255086438247975</v>
      </c>
      <c r="U29" s="45">
        <v>5491.4006429999999</v>
      </c>
      <c r="V29" s="46">
        <v>5239.252727</v>
      </c>
      <c r="W29" s="47">
        <v>-4.5916867552073022</v>
      </c>
      <c r="X29" s="45">
        <v>2819.2988350000001</v>
      </c>
      <c r="Y29" s="46">
        <v>2983.7467299999998</v>
      </c>
      <c r="Z29" s="47">
        <v>5.8329359399036385</v>
      </c>
      <c r="AA29" s="45">
        <v>1947.7894910703924</v>
      </c>
      <c r="AB29" s="46">
        <v>1755.9307813636046</v>
      </c>
      <c r="AC29" s="47">
        <v>-9.8500741782600603</v>
      </c>
    </row>
    <row r="30" spans="1:29" x14ac:dyDescent="0.25">
      <c r="A30" s="52"/>
      <c r="B30" s="39" t="s">
        <v>55</v>
      </c>
      <c r="C30" s="40">
        <v>310.34031199999998</v>
      </c>
      <c r="D30" s="41">
        <v>205.88715099999999</v>
      </c>
      <c r="E30" s="42">
        <v>-33.657619381397033</v>
      </c>
      <c r="F30" s="40">
        <v>167.21307200000001</v>
      </c>
      <c r="G30" s="41">
        <v>127.049296</v>
      </c>
      <c r="H30" s="42">
        <v>-24.01951923950061</v>
      </c>
      <c r="I30" s="40">
        <v>1855.9572423859302</v>
      </c>
      <c r="J30" s="41">
        <v>1620.5296485861675</v>
      </c>
      <c r="K30" s="43">
        <v>-12.684968620134175</v>
      </c>
      <c r="L30" s="40">
        <v>2992.0261489999998</v>
      </c>
      <c r="M30" s="41">
        <v>2688.1774059999998</v>
      </c>
      <c r="N30" s="42">
        <v>-10.15528367295696</v>
      </c>
      <c r="O30" s="40">
        <v>1559.7242389999999</v>
      </c>
      <c r="P30" s="41">
        <v>1620.6372389999999</v>
      </c>
      <c r="Q30" s="42">
        <v>3.9053698389052149</v>
      </c>
      <c r="R30" s="40">
        <v>1918.3045785826248</v>
      </c>
      <c r="S30" s="41">
        <v>1658.7163007920983</v>
      </c>
      <c r="T30" s="42">
        <v>-13.532172142461762</v>
      </c>
      <c r="U30" s="40">
        <v>5137.0474519999998</v>
      </c>
      <c r="V30" s="41">
        <v>4851.2162669999998</v>
      </c>
      <c r="W30" s="42">
        <v>-5.5641141661776476</v>
      </c>
      <c r="X30" s="40">
        <v>2680.7386889999998</v>
      </c>
      <c r="Y30" s="41">
        <v>2835.2825809999999</v>
      </c>
      <c r="Z30" s="42">
        <v>5.7649741332173488</v>
      </c>
      <c r="AA30" s="40">
        <v>1916.2805659048702</v>
      </c>
      <c r="AB30" s="41">
        <v>1711.016848729407</v>
      </c>
      <c r="AC30" s="42">
        <v>-10.711569110890473</v>
      </c>
    </row>
    <row r="31" spans="1:29" s="1" customFormat="1" x14ac:dyDescent="0.25">
      <c r="A31" s="49" t="s">
        <v>56</v>
      </c>
      <c r="B31" s="44" t="s">
        <v>57</v>
      </c>
      <c r="C31" s="45">
        <v>198.09336400000001</v>
      </c>
      <c r="D31" s="46">
        <v>379.28154999999998</v>
      </c>
      <c r="E31" s="47">
        <v>91.466055369729588</v>
      </c>
      <c r="F31" s="45">
        <v>32.533245000000001</v>
      </c>
      <c r="G31" s="46">
        <v>62.311681999999998</v>
      </c>
      <c r="H31" s="47">
        <v>91.532329467902755</v>
      </c>
      <c r="I31" s="45">
        <v>6088.9519013550598</v>
      </c>
      <c r="J31" s="46">
        <v>6086.8449996262334</v>
      </c>
      <c r="K31" s="48">
        <v>-3.4602042567577485E-2</v>
      </c>
      <c r="L31" s="45">
        <v>1436.9635780000001</v>
      </c>
      <c r="M31" s="46">
        <v>1736.1912239999999</v>
      </c>
      <c r="N31" s="47">
        <v>20.823606845795762</v>
      </c>
      <c r="O31" s="45">
        <v>227.53107800000001</v>
      </c>
      <c r="P31" s="46">
        <v>268.83014300000002</v>
      </c>
      <c r="Q31" s="47">
        <v>18.150955624620213</v>
      </c>
      <c r="R31" s="45">
        <v>6315.4606862100836</v>
      </c>
      <c r="S31" s="46">
        <v>6458.3205016559468</v>
      </c>
      <c r="T31" s="47">
        <v>2.2620648365019536</v>
      </c>
      <c r="U31" s="45">
        <v>2727.0645049999998</v>
      </c>
      <c r="V31" s="46">
        <v>3274.5505969999999</v>
      </c>
      <c r="W31" s="47">
        <v>20.07602280753531</v>
      </c>
      <c r="X31" s="45">
        <v>473.91799500000002</v>
      </c>
      <c r="Y31" s="46">
        <v>496.10522500000002</v>
      </c>
      <c r="Z31" s="47">
        <v>4.6816601678102643</v>
      </c>
      <c r="AA31" s="45">
        <v>5754.2961731174601</v>
      </c>
      <c r="AB31" s="46">
        <v>6600.5162453187222</v>
      </c>
      <c r="AC31" s="47">
        <v>14.70588316525272</v>
      </c>
    </row>
    <row r="32" spans="1:29" s="1" customFormat="1" x14ac:dyDescent="0.25">
      <c r="A32" s="53" t="s">
        <v>58</v>
      </c>
      <c r="B32" s="49" t="s">
        <v>59</v>
      </c>
      <c r="C32" s="28">
        <v>218.00161199999999</v>
      </c>
      <c r="D32" s="29">
        <v>350.374481</v>
      </c>
      <c r="E32" s="30">
        <v>60.721050539754742</v>
      </c>
      <c r="F32" s="28">
        <v>196.51166799999999</v>
      </c>
      <c r="G32" s="29">
        <v>210.88922700000001</v>
      </c>
      <c r="H32" s="30">
        <v>7.3163894776975935</v>
      </c>
      <c r="I32" s="28">
        <v>1109.3570891678555</v>
      </c>
      <c r="J32" s="29">
        <v>1661.4147909983092</v>
      </c>
      <c r="K32" s="31">
        <v>49.76375120517416</v>
      </c>
      <c r="L32" s="28">
        <v>1623.7885510000001</v>
      </c>
      <c r="M32" s="29">
        <v>2024.949145</v>
      </c>
      <c r="N32" s="30">
        <v>24.705223703723476</v>
      </c>
      <c r="O32" s="28">
        <v>1488.421126</v>
      </c>
      <c r="P32" s="29">
        <v>1252.4578059999999</v>
      </c>
      <c r="Q32" s="30">
        <v>-15.853263292098696</v>
      </c>
      <c r="R32" s="28">
        <v>1090.9469925113117</v>
      </c>
      <c r="S32" s="29">
        <v>1616.7803300832318</v>
      </c>
      <c r="T32" s="30">
        <v>48.199714668214533</v>
      </c>
      <c r="U32" s="28">
        <v>2970.3288499999999</v>
      </c>
      <c r="V32" s="29">
        <v>3909.9281070000002</v>
      </c>
      <c r="W32" s="30">
        <v>31.632836108365581</v>
      </c>
      <c r="X32" s="28">
        <v>2707.321074</v>
      </c>
      <c r="Y32" s="29">
        <v>2345.426301</v>
      </c>
      <c r="Z32" s="30">
        <v>-13.367264654181167</v>
      </c>
      <c r="AA32" s="28">
        <v>1097.1468727982872</v>
      </c>
      <c r="AB32" s="29">
        <v>1667.0436864006158</v>
      </c>
      <c r="AC32" s="30">
        <v>51.943529871146566</v>
      </c>
    </row>
    <row r="33" spans="1:29" s="1" customFormat="1" x14ac:dyDescent="0.25">
      <c r="A33" s="49" t="s">
        <v>60</v>
      </c>
      <c r="B33" s="44" t="s">
        <v>61</v>
      </c>
      <c r="C33" s="45">
        <v>147.85783499999999</v>
      </c>
      <c r="D33" s="46">
        <v>123.86031800000001</v>
      </c>
      <c r="E33" s="47">
        <v>-16.230128758479378</v>
      </c>
      <c r="F33" s="45">
        <v>47.810547</v>
      </c>
      <c r="G33" s="46">
        <v>46.415951</v>
      </c>
      <c r="H33" s="47">
        <v>-2.9169212391567112</v>
      </c>
      <c r="I33" s="45">
        <v>3092.5777736866303</v>
      </c>
      <c r="J33" s="46">
        <v>2668.486055580333</v>
      </c>
      <c r="K33" s="48">
        <v>-13.713211086062415</v>
      </c>
      <c r="L33" s="45">
        <v>976.42532200000005</v>
      </c>
      <c r="M33" s="46">
        <v>884.28329299999996</v>
      </c>
      <c r="N33" s="47">
        <v>-9.4366693411091269</v>
      </c>
      <c r="O33" s="45">
        <v>350.69797399999999</v>
      </c>
      <c r="P33" s="46">
        <v>358.273302</v>
      </c>
      <c r="Q33" s="47">
        <v>2.1600717887238163</v>
      </c>
      <c r="R33" s="45">
        <v>2784.2342824598131</v>
      </c>
      <c r="S33" s="46">
        <v>2468.1808219134341</v>
      </c>
      <c r="T33" s="47">
        <v>-11.351539722697201</v>
      </c>
      <c r="U33" s="45">
        <v>1604.8514050000001</v>
      </c>
      <c r="V33" s="46">
        <v>1526.527061</v>
      </c>
      <c r="W33" s="47">
        <v>-4.8804732797052992</v>
      </c>
      <c r="X33" s="45">
        <v>548.15559499999995</v>
      </c>
      <c r="Y33" s="46">
        <v>616.01758299999995</v>
      </c>
      <c r="Z33" s="47">
        <v>12.38005935157882</v>
      </c>
      <c r="AA33" s="45">
        <v>2927.7296804751218</v>
      </c>
      <c r="AB33" s="46">
        <v>2478.0576125211023</v>
      </c>
      <c r="AC33" s="47">
        <v>-15.35907057789041</v>
      </c>
    </row>
    <row r="34" spans="1:29" s="1" customFormat="1" x14ac:dyDescent="0.25">
      <c r="A34" s="53" t="s">
        <v>62</v>
      </c>
      <c r="B34" s="49" t="s">
        <v>63</v>
      </c>
      <c r="C34" s="28">
        <v>78.479007999999993</v>
      </c>
      <c r="D34" s="29">
        <v>107.785973</v>
      </c>
      <c r="E34" s="30">
        <v>37.343699604357909</v>
      </c>
      <c r="F34" s="28">
        <v>52.811436999999998</v>
      </c>
      <c r="G34" s="29">
        <v>81.729088000000004</v>
      </c>
      <c r="H34" s="30">
        <v>54.756417629764577</v>
      </c>
      <c r="I34" s="28">
        <v>1486.0229612763615</v>
      </c>
      <c r="J34" s="29">
        <v>1318.8202100089507</v>
      </c>
      <c r="K34" s="31">
        <v>-11.251693656455918</v>
      </c>
      <c r="L34" s="28">
        <v>635.21007199999997</v>
      </c>
      <c r="M34" s="29">
        <v>755.204476</v>
      </c>
      <c r="N34" s="30">
        <v>18.890507139187807</v>
      </c>
      <c r="O34" s="28">
        <v>491.74207200000001</v>
      </c>
      <c r="P34" s="29">
        <v>641.54614100000003</v>
      </c>
      <c r="Q34" s="30">
        <v>30.463952045168917</v>
      </c>
      <c r="R34" s="28">
        <v>1291.7545765740376</v>
      </c>
      <c r="S34" s="29">
        <v>1177.1631496728153</v>
      </c>
      <c r="T34" s="30">
        <v>-8.870990587479799</v>
      </c>
      <c r="U34" s="28">
        <v>1377.9877469999999</v>
      </c>
      <c r="V34" s="29">
        <v>1505.390889</v>
      </c>
      <c r="W34" s="30">
        <v>9.2455932411132036</v>
      </c>
      <c r="X34" s="28">
        <v>1067.6751280000001</v>
      </c>
      <c r="Y34" s="29">
        <v>1243.9647279999999</v>
      </c>
      <c r="Z34" s="30">
        <v>16.511539453975168</v>
      </c>
      <c r="AA34" s="28">
        <v>1290.6432966938983</v>
      </c>
      <c r="AB34" s="29">
        <v>1210.1556057946364</v>
      </c>
      <c r="AC34" s="30">
        <v>-6.2362459949575904</v>
      </c>
    </row>
    <row r="35" spans="1:29" s="1" customFormat="1" x14ac:dyDescent="0.25">
      <c r="A35" s="49" t="s">
        <v>64</v>
      </c>
      <c r="B35" s="44" t="s">
        <v>65</v>
      </c>
      <c r="C35" s="45">
        <v>90.244736000000003</v>
      </c>
      <c r="D35" s="46">
        <v>91.848401999999993</v>
      </c>
      <c r="E35" s="47">
        <v>1.7770188834061118</v>
      </c>
      <c r="F35" s="45">
        <v>36.400067</v>
      </c>
      <c r="G35" s="46">
        <v>34.533144999999998</v>
      </c>
      <c r="H35" s="47">
        <v>-5.1288971528541509</v>
      </c>
      <c r="I35" s="45">
        <v>2479.2464255628979</v>
      </c>
      <c r="J35" s="46">
        <v>2659.717265832579</v>
      </c>
      <c r="K35" s="48">
        <v>7.2792618921980079</v>
      </c>
      <c r="L35" s="45">
        <v>417.38014099999998</v>
      </c>
      <c r="M35" s="46">
        <v>610.51889700000004</v>
      </c>
      <c r="N35" s="47">
        <v>46.274064582291686</v>
      </c>
      <c r="O35" s="45">
        <v>153.10612800000001</v>
      </c>
      <c r="P35" s="46">
        <v>220.372075</v>
      </c>
      <c r="Q35" s="47">
        <v>43.934196415704527</v>
      </c>
      <c r="R35" s="45">
        <v>2726.0838377416217</v>
      </c>
      <c r="S35" s="46">
        <v>2770.40045568387</v>
      </c>
      <c r="T35" s="47">
        <v>1.6256513218229518</v>
      </c>
      <c r="U35" s="45">
        <v>718.00699399999996</v>
      </c>
      <c r="V35" s="46">
        <v>1150.366201</v>
      </c>
      <c r="W35" s="47">
        <v>60.216573182851207</v>
      </c>
      <c r="X35" s="45">
        <v>254.09588400000001</v>
      </c>
      <c r="Y35" s="46">
        <v>434.84044</v>
      </c>
      <c r="Z35" s="47">
        <v>71.132421806564963</v>
      </c>
      <c r="AA35" s="45">
        <v>2825.7324860878102</v>
      </c>
      <c r="AB35" s="46">
        <v>2645.490380333531</v>
      </c>
      <c r="AC35" s="47">
        <v>-6.3785976429715729</v>
      </c>
    </row>
    <row r="36" spans="1:29" s="1" customFormat="1" x14ac:dyDescent="0.25">
      <c r="A36" s="53" t="s">
        <v>66</v>
      </c>
      <c r="B36" s="49" t="s">
        <v>67</v>
      </c>
      <c r="C36" s="28">
        <v>70.495508999999998</v>
      </c>
      <c r="D36" s="29">
        <v>69.801235000000005</v>
      </c>
      <c r="E36" s="30">
        <v>-0.98484855255104309</v>
      </c>
      <c r="F36" s="28">
        <v>9.0068699999999993</v>
      </c>
      <c r="G36" s="29">
        <v>7.485703</v>
      </c>
      <c r="H36" s="30">
        <v>-16.888963646638611</v>
      </c>
      <c r="I36" s="28">
        <v>7826.8598303295157</v>
      </c>
      <c r="J36" s="29">
        <v>9324.6065199220448</v>
      </c>
      <c r="K36" s="31">
        <v>19.135984571854436</v>
      </c>
      <c r="L36" s="28">
        <v>347.64743299999998</v>
      </c>
      <c r="M36" s="29">
        <v>501.63488599999999</v>
      </c>
      <c r="N36" s="30">
        <v>44.294143543985264</v>
      </c>
      <c r="O36" s="28">
        <v>52.606029999999997</v>
      </c>
      <c r="P36" s="29">
        <v>57.031650999999997</v>
      </c>
      <c r="Q36" s="30">
        <v>8.4127637078867288</v>
      </c>
      <c r="R36" s="28">
        <v>6608.5091956188289</v>
      </c>
      <c r="S36" s="29">
        <v>8795.7279371063632</v>
      </c>
      <c r="T36" s="30">
        <v>33.097006855004011</v>
      </c>
      <c r="U36" s="28">
        <v>499.140512</v>
      </c>
      <c r="V36" s="29">
        <v>789.620409</v>
      </c>
      <c r="W36" s="30">
        <v>58.196016956443721</v>
      </c>
      <c r="X36" s="28">
        <v>88.428116000000003</v>
      </c>
      <c r="Y36" s="29">
        <v>95.054080999999996</v>
      </c>
      <c r="Z36" s="30">
        <v>7.4930523228607493</v>
      </c>
      <c r="AA36" s="28">
        <v>5644.5905960497903</v>
      </c>
      <c r="AB36" s="29">
        <v>8307.0647855719108</v>
      </c>
      <c r="AC36" s="30">
        <v>47.168596981778954</v>
      </c>
    </row>
    <row r="37" spans="1:29" s="1" customFormat="1" x14ac:dyDescent="0.25">
      <c r="A37" s="49" t="s">
        <v>68</v>
      </c>
      <c r="B37" s="44" t="s">
        <v>69</v>
      </c>
      <c r="C37" s="45">
        <v>43.994134000000003</v>
      </c>
      <c r="D37" s="46">
        <v>45.426696</v>
      </c>
      <c r="E37" s="47">
        <v>3.2562568455148933</v>
      </c>
      <c r="F37" s="45">
        <v>6.1223409999999996</v>
      </c>
      <c r="G37" s="46">
        <v>7.2287749999999997</v>
      </c>
      <c r="H37" s="47">
        <v>18.072074064479594</v>
      </c>
      <c r="I37" s="45">
        <v>7185.8352875150213</v>
      </c>
      <c r="J37" s="46">
        <v>6284.1485590573784</v>
      </c>
      <c r="K37" s="48">
        <v>-12.548112952495194</v>
      </c>
      <c r="L37" s="45">
        <v>193.56927300000001</v>
      </c>
      <c r="M37" s="46">
        <v>242.03095999999999</v>
      </c>
      <c r="N37" s="47">
        <v>25.035836653682097</v>
      </c>
      <c r="O37" s="45">
        <v>31.997933</v>
      </c>
      <c r="P37" s="46">
        <v>42.620091000000002</v>
      </c>
      <c r="Q37" s="47">
        <v>33.196388029189272</v>
      </c>
      <c r="R37" s="45">
        <v>6049.4305366537274</v>
      </c>
      <c r="S37" s="46">
        <v>5678.7997003572791</v>
      </c>
      <c r="T37" s="47">
        <v>-6.1267062089692903</v>
      </c>
      <c r="U37" s="45">
        <v>348.54808200000002</v>
      </c>
      <c r="V37" s="46">
        <v>448.88261199999999</v>
      </c>
      <c r="W37" s="47">
        <v>28.78642436483123</v>
      </c>
      <c r="X37" s="45">
        <v>57.486732000000003</v>
      </c>
      <c r="Y37" s="46">
        <v>75.271912999999998</v>
      </c>
      <c r="Z37" s="47">
        <v>30.937888415713033</v>
      </c>
      <c r="AA37" s="45">
        <v>6063.1048221700967</v>
      </c>
      <c r="AB37" s="46">
        <v>5963.4808537415547</v>
      </c>
      <c r="AC37" s="47">
        <v>-1.6431180286420433</v>
      </c>
    </row>
    <row r="38" spans="1:29" s="1" customFormat="1" x14ac:dyDescent="0.25">
      <c r="A38" s="53" t="s">
        <v>70</v>
      </c>
      <c r="B38" s="49" t="s">
        <v>71</v>
      </c>
      <c r="C38" s="28">
        <v>10.129873</v>
      </c>
      <c r="D38" s="29">
        <v>7.5414580000000004</v>
      </c>
      <c r="E38" s="30">
        <v>-25.55229468326009</v>
      </c>
      <c r="F38" s="28">
        <v>3.4462329999999999</v>
      </c>
      <c r="G38" s="29">
        <v>3.0856940000000002</v>
      </c>
      <c r="H38" s="30">
        <v>-10.461828901295988</v>
      </c>
      <c r="I38" s="28">
        <v>2939.4045614443367</v>
      </c>
      <c r="J38" s="29">
        <v>2444.0070856021371</v>
      </c>
      <c r="K38" s="31">
        <v>-16.853667655696093</v>
      </c>
      <c r="L38" s="28">
        <v>63.771011000000001</v>
      </c>
      <c r="M38" s="29">
        <v>53.390903000000002</v>
      </c>
      <c r="N38" s="30">
        <v>-16.277157657105356</v>
      </c>
      <c r="O38" s="28">
        <v>22.603033</v>
      </c>
      <c r="P38" s="29">
        <v>21.118100999999999</v>
      </c>
      <c r="Q38" s="30">
        <v>-6.5696139097792816</v>
      </c>
      <c r="R38" s="28">
        <v>2821.347515618811</v>
      </c>
      <c r="S38" s="29">
        <v>2528.2056847819795</v>
      </c>
      <c r="T38" s="30">
        <v>-10.390135536796363</v>
      </c>
      <c r="U38" s="28">
        <v>97.451431999999997</v>
      </c>
      <c r="V38" s="29">
        <v>86.206841999999995</v>
      </c>
      <c r="W38" s="30">
        <v>-11.538660611985673</v>
      </c>
      <c r="X38" s="28">
        <v>35.826658000000002</v>
      </c>
      <c r="Y38" s="29">
        <v>34.565209000000003</v>
      </c>
      <c r="Z38" s="30">
        <v>-3.5209787080893729</v>
      </c>
      <c r="AA38" s="28">
        <v>2720.0815660785329</v>
      </c>
      <c r="AB38" s="29">
        <v>2494.035028111648</v>
      </c>
      <c r="AC38" s="30">
        <v>-8.3102852791569042</v>
      </c>
    </row>
    <row r="39" spans="1:29" s="1" customFormat="1" ht="10.199999999999999" thickBot="1" x14ac:dyDescent="0.3">
      <c r="A39" s="49" t="s">
        <v>72</v>
      </c>
      <c r="B39" s="54" t="s">
        <v>72</v>
      </c>
      <c r="C39" s="55">
        <v>644.39991599999667</v>
      </c>
      <c r="D39" s="56">
        <v>799.68570100000034</v>
      </c>
      <c r="E39" s="57">
        <v>24.097735139991006</v>
      </c>
      <c r="F39" s="58" t="s">
        <v>73</v>
      </c>
      <c r="G39" s="59" t="s">
        <v>73</v>
      </c>
      <c r="H39" s="60" t="s">
        <v>73</v>
      </c>
      <c r="I39" s="58" t="s">
        <v>73</v>
      </c>
      <c r="J39" s="59" t="s">
        <v>73</v>
      </c>
      <c r="K39" s="61" t="s">
        <v>73</v>
      </c>
      <c r="L39" s="55">
        <v>4157.2017009999981</v>
      </c>
      <c r="M39" s="56">
        <v>5091.447725999984</v>
      </c>
      <c r="N39" s="57">
        <v>22.472953977076848</v>
      </c>
      <c r="O39" s="58" t="s">
        <v>73</v>
      </c>
      <c r="P39" s="59" t="s">
        <v>73</v>
      </c>
      <c r="Q39" s="60" t="s">
        <v>73</v>
      </c>
      <c r="R39" s="58" t="s">
        <v>73</v>
      </c>
      <c r="S39" s="59" t="s">
        <v>73</v>
      </c>
      <c r="T39" s="60" t="s">
        <v>73</v>
      </c>
      <c r="U39" s="55">
        <v>7457.3855850000109</v>
      </c>
      <c r="V39" s="56">
        <v>8746.0660249999783</v>
      </c>
      <c r="W39" s="57">
        <v>17.280592847338539</v>
      </c>
      <c r="X39" s="58" t="s">
        <v>73</v>
      </c>
      <c r="Y39" s="59" t="s">
        <v>73</v>
      </c>
      <c r="Z39" s="60" t="s">
        <v>73</v>
      </c>
      <c r="AA39" s="58" t="s">
        <v>73</v>
      </c>
      <c r="AB39" s="59" t="s">
        <v>73</v>
      </c>
      <c r="AC39" s="60" t="s">
        <v>73</v>
      </c>
    </row>
    <row r="40" spans="1:29" s="1" customFormat="1" x14ac:dyDescent="0.25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5">
      <c r="A41" s="53" t="s">
        <v>43</v>
      </c>
      <c r="B41" s="44" t="s">
        <v>44</v>
      </c>
      <c r="C41" s="45">
        <v>399.03328699999997</v>
      </c>
      <c r="D41" s="46">
        <v>341.62563499999999</v>
      </c>
      <c r="E41" s="47">
        <v>-14.386682482456658</v>
      </c>
      <c r="F41" s="45">
        <v>1087.5152459999999</v>
      </c>
      <c r="G41" s="46">
        <v>1147.834783</v>
      </c>
      <c r="H41" s="47">
        <v>5.5465463331996423</v>
      </c>
      <c r="I41" s="45">
        <v>366.92201646614893</v>
      </c>
      <c r="J41" s="46">
        <v>297.62613928384496</v>
      </c>
      <c r="K41" s="48">
        <v>-18.885723416026469</v>
      </c>
      <c r="L41" s="45">
        <v>2363.6170729999999</v>
      </c>
      <c r="M41" s="46">
        <v>2166.498004</v>
      </c>
      <c r="N41" s="47">
        <v>-8.3397209832220547</v>
      </c>
      <c r="O41" s="45">
        <v>6701.4878189999999</v>
      </c>
      <c r="P41" s="46">
        <v>7215.2943020000002</v>
      </c>
      <c r="Q41" s="47">
        <v>7.6670509128325293</v>
      </c>
      <c r="R41" s="45">
        <v>352.70034607817882</v>
      </c>
      <c r="S41" s="46">
        <v>300.26467574572399</v>
      </c>
      <c r="T41" s="47">
        <v>-14.866917743492102</v>
      </c>
      <c r="U41" s="45">
        <v>3908.226232</v>
      </c>
      <c r="V41" s="46">
        <v>3847.9298239999998</v>
      </c>
      <c r="W41" s="47">
        <v>-1.5428075147314035</v>
      </c>
      <c r="X41" s="45">
        <v>10756.675552999999</v>
      </c>
      <c r="Y41" s="46">
        <v>12472.522342</v>
      </c>
      <c r="Z41" s="47">
        <v>15.951459914782484</v>
      </c>
      <c r="AA41" s="45">
        <v>363.33030709567225</v>
      </c>
      <c r="AB41" s="46">
        <v>308.512562133681</v>
      </c>
      <c r="AC41" s="47">
        <v>-15.087578407698487</v>
      </c>
    </row>
    <row r="42" spans="1:29" x14ac:dyDescent="0.25">
      <c r="A42" s="52" t="s">
        <v>75</v>
      </c>
      <c r="B42" s="39" t="s">
        <v>76</v>
      </c>
      <c r="C42" s="40">
        <v>167.42694299999999</v>
      </c>
      <c r="D42" s="41">
        <v>146.08040199999999</v>
      </c>
      <c r="E42" s="42">
        <v>-12.749764534612574</v>
      </c>
      <c r="F42" s="40">
        <v>644.61537599999997</v>
      </c>
      <c r="G42" s="41">
        <v>616.91189499999996</v>
      </c>
      <c r="H42" s="42">
        <v>-4.2976761075584458</v>
      </c>
      <c r="I42" s="40">
        <v>259.73153795822577</v>
      </c>
      <c r="J42" s="41">
        <v>236.79297349259249</v>
      </c>
      <c r="K42" s="43">
        <v>-8.8316438758094247</v>
      </c>
      <c r="L42" s="40">
        <v>986.57312999999999</v>
      </c>
      <c r="M42" s="41">
        <v>990.762787</v>
      </c>
      <c r="N42" s="42">
        <v>0.42466765742952273</v>
      </c>
      <c r="O42" s="40">
        <v>4011.693366</v>
      </c>
      <c r="P42" s="41">
        <v>4196.981914</v>
      </c>
      <c r="Q42" s="42">
        <v>4.6187116286195318</v>
      </c>
      <c r="R42" s="40">
        <v>245.92436160785076</v>
      </c>
      <c r="S42" s="41">
        <v>236.06553645015302</v>
      </c>
      <c r="T42" s="42">
        <v>-4.0088851276225075</v>
      </c>
      <c r="U42" s="40">
        <v>1448.7331999999999</v>
      </c>
      <c r="V42" s="41">
        <v>1642.648741</v>
      </c>
      <c r="W42" s="42">
        <v>13.385179617613518</v>
      </c>
      <c r="X42" s="40">
        <v>5699.881136</v>
      </c>
      <c r="Y42" s="41">
        <v>6832.9859100000003</v>
      </c>
      <c r="Z42" s="42">
        <v>19.879445675514184</v>
      </c>
      <c r="AA42" s="40">
        <v>254.1690195695337</v>
      </c>
      <c r="AB42" s="41">
        <v>240.39984314851307</v>
      </c>
      <c r="AC42" s="42">
        <v>-5.4173307369798307</v>
      </c>
    </row>
    <row r="43" spans="1:29" x14ac:dyDescent="0.25">
      <c r="A43" s="32" t="s">
        <v>77</v>
      </c>
      <c r="B43" s="33" t="s">
        <v>78</v>
      </c>
      <c r="C43" s="34">
        <v>68.147909999999996</v>
      </c>
      <c r="D43" s="35">
        <v>58.684623999999999</v>
      </c>
      <c r="E43" s="36">
        <v>-13.886392113859392</v>
      </c>
      <c r="F43" s="34">
        <v>116.276769</v>
      </c>
      <c r="G43" s="35">
        <v>108.094703</v>
      </c>
      <c r="H43" s="36">
        <v>-7.0367159926846607</v>
      </c>
      <c r="I43" s="34">
        <v>586.0836226022069</v>
      </c>
      <c r="J43" s="35">
        <v>542.90009011819939</v>
      </c>
      <c r="K43" s="37">
        <v>-7.3681520552089435</v>
      </c>
      <c r="L43" s="34">
        <v>417.02548999999999</v>
      </c>
      <c r="M43" s="35">
        <v>309.40488800000003</v>
      </c>
      <c r="N43" s="36">
        <v>-25.806720351794311</v>
      </c>
      <c r="O43" s="34">
        <v>675.20944699999995</v>
      </c>
      <c r="P43" s="35">
        <v>563.49834599999997</v>
      </c>
      <c r="Q43" s="36">
        <v>-16.544659067840318</v>
      </c>
      <c r="R43" s="34">
        <v>617.62389707796854</v>
      </c>
      <c r="S43" s="35">
        <v>549.07860900802007</v>
      </c>
      <c r="T43" s="36">
        <v>-11.098224727741602</v>
      </c>
      <c r="U43" s="34">
        <v>806.05823699999996</v>
      </c>
      <c r="V43" s="35">
        <v>610.21430699999996</v>
      </c>
      <c r="W43" s="36">
        <v>-24.296498814886501</v>
      </c>
      <c r="X43" s="34">
        <v>1249.2926</v>
      </c>
      <c r="Y43" s="35">
        <v>1069.530763</v>
      </c>
      <c r="Z43" s="36">
        <v>-14.389090033831952</v>
      </c>
      <c r="AA43" s="34">
        <v>645.21172782100848</v>
      </c>
      <c r="AB43" s="35">
        <v>570.54395077741208</v>
      </c>
      <c r="AC43" s="36">
        <v>-11.572600717560167</v>
      </c>
    </row>
    <row r="44" spans="1:29" x14ac:dyDescent="0.25">
      <c r="A44" s="52" t="s">
        <v>79</v>
      </c>
      <c r="B44" s="39" t="s">
        <v>80</v>
      </c>
      <c r="C44" s="40">
        <v>93.227335999999994</v>
      </c>
      <c r="D44" s="41">
        <v>41.507545999999998</v>
      </c>
      <c r="E44" s="42">
        <v>-55.477065224731938</v>
      </c>
      <c r="F44" s="40">
        <v>142.806601</v>
      </c>
      <c r="G44" s="41">
        <v>111.98959600000001</v>
      </c>
      <c r="H44" s="42">
        <v>-21.579538189554693</v>
      </c>
      <c r="I44" s="40">
        <v>652.82231596563236</v>
      </c>
      <c r="J44" s="41">
        <v>370.63751886380584</v>
      </c>
      <c r="K44" s="43">
        <v>-43.225360132554357</v>
      </c>
      <c r="L44" s="40">
        <v>448.23627099999999</v>
      </c>
      <c r="M44" s="41">
        <v>256.71990799999998</v>
      </c>
      <c r="N44" s="42">
        <v>-42.726654532604748</v>
      </c>
      <c r="O44" s="40">
        <v>726.376935</v>
      </c>
      <c r="P44" s="41">
        <v>625.10301200000004</v>
      </c>
      <c r="Q44" s="42">
        <v>-13.942337389884219</v>
      </c>
      <c r="R44" s="40">
        <v>617.08494502238011</v>
      </c>
      <c r="S44" s="41">
        <v>410.68416416460968</v>
      </c>
      <c r="T44" s="42">
        <v>-33.44770967476525</v>
      </c>
      <c r="U44" s="40">
        <v>687.16604299999995</v>
      </c>
      <c r="V44" s="41">
        <v>480.675614</v>
      </c>
      <c r="W44" s="42">
        <v>-30.049568238051016</v>
      </c>
      <c r="X44" s="40">
        <v>1140.215426</v>
      </c>
      <c r="Y44" s="41">
        <v>966.91430500000001</v>
      </c>
      <c r="Z44" s="42">
        <v>-15.198980565274333</v>
      </c>
      <c r="AA44" s="40">
        <v>602.66334530366191</v>
      </c>
      <c r="AB44" s="41">
        <v>497.12328332964319</v>
      </c>
      <c r="AC44" s="42">
        <v>-17.512274936986692</v>
      </c>
    </row>
    <row r="45" spans="1:29" s="1" customFormat="1" x14ac:dyDescent="0.25">
      <c r="A45" s="53" t="s">
        <v>81</v>
      </c>
      <c r="B45" s="44" t="s">
        <v>82</v>
      </c>
      <c r="C45" s="45">
        <v>153.77029999999999</v>
      </c>
      <c r="D45" s="46">
        <v>186.58409399999999</v>
      </c>
      <c r="E45" s="47">
        <v>21.339487534328793</v>
      </c>
      <c r="F45" s="45">
        <v>83.835525000000004</v>
      </c>
      <c r="G45" s="46">
        <v>82.874063000000007</v>
      </c>
      <c r="H45" s="47">
        <v>-1.146843178950685</v>
      </c>
      <c r="I45" s="45">
        <v>1834.1902194803454</v>
      </c>
      <c r="J45" s="46">
        <v>2251.4172377430077</v>
      </c>
      <c r="K45" s="48">
        <v>22.747205487818455</v>
      </c>
      <c r="L45" s="45">
        <v>1029.358741</v>
      </c>
      <c r="M45" s="46">
        <v>1065.546601</v>
      </c>
      <c r="N45" s="47">
        <v>3.5155731970415216</v>
      </c>
      <c r="O45" s="45">
        <v>502.368471</v>
      </c>
      <c r="P45" s="46">
        <v>493.35574500000001</v>
      </c>
      <c r="Q45" s="47">
        <v>-1.7940469038710827</v>
      </c>
      <c r="R45" s="45">
        <v>2049.0114336813149</v>
      </c>
      <c r="S45" s="46">
        <v>2159.7936414017031</v>
      </c>
      <c r="T45" s="47">
        <v>5.4066173521225114</v>
      </c>
      <c r="U45" s="45">
        <v>1583.7449879999999</v>
      </c>
      <c r="V45" s="46">
        <v>1758.0911840000001</v>
      </c>
      <c r="W45" s="47">
        <v>11.008476574260207</v>
      </c>
      <c r="X45" s="45">
        <v>752.61578799999995</v>
      </c>
      <c r="Y45" s="46">
        <v>836.09675400000003</v>
      </c>
      <c r="Z45" s="47">
        <v>11.092109324711652</v>
      </c>
      <c r="AA45" s="45">
        <v>2104.3207081911496</v>
      </c>
      <c r="AB45" s="46">
        <v>2102.7365261126224</v>
      </c>
      <c r="AC45" s="47">
        <v>-7.5282349898508905E-2</v>
      </c>
    </row>
    <row r="46" spans="1:29" x14ac:dyDescent="0.25">
      <c r="A46" s="52" t="s">
        <v>83</v>
      </c>
      <c r="B46" s="39" t="s">
        <v>84</v>
      </c>
      <c r="C46" s="40">
        <v>66.482747000000003</v>
      </c>
      <c r="D46" s="41">
        <v>80.222148000000004</v>
      </c>
      <c r="E46" s="42">
        <v>20.666115074938162</v>
      </c>
      <c r="F46" s="40">
        <v>65.475995999999995</v>
      </c>
      <c r="G46" s="41">
        <v>58.742932000000003</v>
      </c>
      <c r="H46" s="42">
        <v>-10.283255561320503</v>
      </c>
      <c r="I46" s="40">
        <v>1015.3758791237022</v>
      </c>
      <c r="J46" s="41">
        <v>1365.6476663439273</v>
      </c>
      <c r="K46" s="43">
        <v>34.496760699350013</v>
      </c>
      <c r="L46" s="40">
        <v>346.305228</v>
      </c>
      <c r="M46" s="41">
        <v>492.820876</v>
      </c>
      <c r="N46" s="42">
        <v>42.308240290267875</v>
      </c>
      <c r="O46" s="40">
        <v>352.80913500000003</v>
      </c>
      <c r="P46" s="41">
        <v>341.757139</v>
      </c>
      <c r="Q46" s="42">
        <v>-3.1325708162290189</v>
      </c>
      <c r="R46" s="40">
        <v>981.5653667811066</v>
      </c>
      <c r="S46" s="41">
        <v>1442.0207210360572</v>
      </c>
      <c r="T46" s="42">
        <v>46.91030978048294</v>
      </c>
      <c r="U46" s="40">
        <v>492.541967</v>
      </c>
      <c r="V46" s="41">
        <v>767.44738900000004</v>
      </c>
      <c r="W46" s="42">
        <v>55.813603797948062</v>
      </c>
      <c r="X46" s="40">
        <v>506.49986000000001</v>
      </c>
      <c r="Y46" s="41">
        <v>585.27290900000003</v>
      </c>
      <c r="Z46" s="42">
        <v>15.552432531768122</v>
      </c>
      <c r="AA46" s="40">
        <v>972.44245437698635</v>
      </c>
      <c r="AB46" s="41">
        <v>1311.2641593325482</v>
      </c>
      <c r="AC46" s="42">
        <v>34.842339866026762</v>
      </c>
    </row>
    <row r="47" spans="1:29" s="1" customFormat="1" x14ac:dyDescent="0.25">
      <c r="A47" s="49" t="s">
        <v>68</v>
      </c>
      <c r="B47" s="44" t="s">
        <v>69</v>
      </c>
      <c r="C47" s="45">
        <v>122.62288700000001</v>
      </c>
      <c r="D47" s="46">
        <v>106.561891</v>
      </c>
      <c r="E47" s="47">
        <v>-13.097877886368803</v>
      </c>
      <c r="F47" s="45">
        <v>23.124696</v>
      </c>
      <c r="G47" s="46">
        <v>21.894227000000001</v>
      </c>
      <c r="H47" s="47">
        <v>-5.3210169768285738</v>
      </c>
      <c r="I47" s="45">
        <v>5302.68103848803</v>
      </c>
      <c r="J47" s="46">
        <v>4867.1227808134081</v>
      </c>
      <c r="K47" s="48">
        <v>-8.2139252674872214</v>
      </c>
      <c r="L47" s="45">
        <v>945.21256400000004</v>
      </c>
      <c r="M47" s="46">
        <v>899.06727899999998</v>
      </c>
      <c r="N47" s="47">
        <v>-4.8820008067518739</v>
      </c>
      <c r="O47" s="45">
        <v>172.196957</v>
      </c>
      <c r="P47" s="46">
        <v>174.94845000000001</v>
      </c>
      <c r="Q47" s="47">
        <v>1.5978755071728745</v>
      </c>
      <c r="R47" s="45">
        <v>5489.1362801492478</v>
      </c>
      <c r="S47" s="46">
        <v>5139.041123256593</v>
      </c>
      <c r="T47" s="47">
        <v>-6.3779643831895498</v>
      </c>
      <c r="U47" s="45">
        <v>1526.8746610000001</v>
      </c>
      <c r="V47" s="46">
        <v>1525.445968</v>
      </c>
      <c r="W47" s="47">
        <v>-9.356976289490726E-2</v>
      </c>
      <c r="X47" s="45">
        <v>283.38338299999998</v>
      </c>
      <c r="Y47" s="46">
        <v>294.38575200000002</v>
      </c>
      <c r="Z47" s="47">
        <v>3.8825032306146312</v>
      </c>
      <c r="AA47" s="45">
        <v>5388.0176206379756</v>
      </c>
      <c r="AB47" s="46">
        <v>5181.792792743583</v>
      </c>
      <c r="AC47" s="47">
        <v>-3.8274712967619084</v>
      </c>
    </row>
    <row r="48" spans="1:29" x14ac:dyDescent="0.25">
      <c r="A48" s="52" t="s">
        <v>85</v>
      </c>
      <c r="B48" s="39" t="s">
        <v>86</v>
      </c>
      <c r="C48" s="40">
        <v>79.953745999999995</v>
      </c>
      <c r="D48" s="41">
        <v>66.118530000000007</v>
      </c>
      <c r="E48" s="42">
        <v>-17.304024754512426</v>
      </c>
      <c r="F48" s="40">
        <v>11.408992</v>
      </c>
      <c r="G48" s="41">
        <v>10.201981</v>
      </c>
      <c r="H48" s="42">
        <v>-10.579470999716712</v>
      </c>
      <c r="I48" s="40">
        <v>7007.9588100333494</v>
      </c>
      <c r="J48" s="41">
        <v>6480.9501213538824</v>
      </c>
      <c r="K48" s="43">
        <v>-7.5201453513817018</v>
      </c>
      <c r="L48" s="40">
        <v>543.491266</v>
      </c>
      <c r="M48" s="41">
        <v>517.45503299999996</v>
      </c>
      <c r="N48" s="42">
        <v>-4.7905522367676863</v>
      </c>
      <c r="O48" s="40">
        <v>68.914215999999996</v>
      </c>
      <c r="P48" s="41">
        <v>69.996223000000001</v>
      </c>
      <c r="Q48" s="42">
        <v>1.5700780808418413</v>
      </c>
      <c r="R48" s="40">
        <v>7886.4898644424838</v>
      </c>
      <c r="S48" s="41">
        <v>7392.6136414531966</v>
      </c>
      <c r="T48" s="42">
        <v>-6.2623072048314965</v>
      </c>
      <c r="U48" s="40">
        <v>883.74114199999997</v>
      </c>
      <c r="V48" s="41">
        <v>883.224467</v>
      </c>
      <c r="W48" s="42">
        <v>-5.846451810884723E-2</v>
      </c>
      <c r="X48" s="40">
        <v>121.456744</v>
      </c>
      <c r="Y48" s="41">
        <v>121.64603</v>
      </c>
      <c r="Z48" s="42">
        <v>0.15584643039665558</v>
      </c>
      <c r="AA48" s="40">
        <v>7276.1800859736531</v>
      </c>
      <c r="AB48" s="41">
        <v>7260.6106997491006</v>
      </c>
      <c r="AC48" s="42">
        <v>-0.21397747225313513</v>
      </c>
    </row>
    <row r="49" spans="1:29" s="1" customFormat="1" x14ac:dyDescent="0.25">
      <c r="A49" s="53" t="s">
        <v>35</v>
      </c>
      <c r="B49" s="44" t="s">
        <v>87</v>
      </c>
      <c r="C49" s="45">
        <v>139.79157599999999</v>
      </c>
      <c r="D49" s="46">
        <v>181.94386600000001</v>
      </c>
      <c r="E49" s="47">
        <v>30.153669631709445</v>
      </c>
      <c r="F49" s="45">
        <v>108.278609</v>
      </c>
      <c r="G49" s="46">
        <v>131.28913800000001</v>
      </c>
      <c r="H49" s="47">
        <v>21.251223314108159</v>
      </c>
      <c r="I49" s="45">
        <v>1291.0359422884717</v>
      </c>
      <c r="J49" s="46">
        <v>1385.8257337328241</v>
      </c>
      <c r="K49" s="48">
        <v>7.3421496907614792</v>
      </c>
      <c r="L49" s="45">
        <v>890.75450699999999</v>
      </c>
      <c r="M49" s="46">
        <v>1113.884873</v>
      </c>
      <c r="N49" s="47">
        <v>25.049591581802687</v>
      </c>
      <c r="O49" s="45">
        <v>675.57235000000003</v>
      </c>
      <c r="P49" s="46">
        <v>806.12901999999997</v>
      </c>
      <c r="Q49" s="47">
        <v>19.32534243001507</v>
      </c>
      <c r="R49" s="45">
        <v>1318.5183008155973</v>
      </c>
      <c r="S49" s="46">
        <v>1381.7699715115082</v>
      </c>
      <c r="T49" s="47">
        <v>4.797178063951435</v>
      </c>
      <c r="U49" s="45">
        <v>1506.0546280000001</v>
      </c>
      <c r="V49" s="46">
        <v>1829.993647</v>
      </c>
      <c r="W49" s="47">
        <v>21.509114807487585</v>
      </c>
      <c r="X49" s="45">
        <v>1141.0080330000001</v>
      </c>
      <c r="Y49" s="46">
        <v>1353.729294</v>
      </c>
      <c r="Z49" s="47">
        <v>18.643274617506567</v>
      </c>
      <c r="AA49" s="45">
        <v>1319.9334136502089</v>
      </c>
      <c r="AB49" s="46">
        <v>1351.81653755363</v>
      </c>
      <c r="AC49" s="47">
        <v>2.415510022982903</v>
      </c>
    </row>
    <row r="50" spans="1:29" x14ac:dyDescent="0.25">
      <c r="A50" s="52" t="s">
        <v>41</v>
      </c>
      <c r="B50" s="39" t="s">
        <v>42</v>
      </c>
      <c r="C50" s="40">
        <v>89.914663000000004</v>
      </c>
      <c r="D50" s="41">
        <v>98.505088999999998</v>
      </c>
      <c r="E50" s="42">
        <v>9.5539767523790786</v>
      </c>
      <c r="F50" s="40">
        <v>65.579741999999996</v>
      </c>
      <c r="G50" s="41">
        <v>63.927439999999997</v>
      </c>
      <c r="H50" s="42">
        <v>-2.5195311076399163</v>
      </c>
      <c r="I50" s="40">
        <v>1371.0737532331252</v>
      </c>
      <c r="J50" s="41">
        <v>1540.8889985270803</v>
      </c>
      <c r="K50" s="43">
        <v>12.385566049493256</v>
      </c>
      <c r="L50" s="40">
        <v>549.99760500000002</v>
      </c>
      <c r="M50" s="41">
        <v>597.94489499999997</v>
      </c>
      <c r="N50" s="42">
        <v>8.7177270526477955</v>
      </c>
      <c r="O50" s="40">
        <v>382.18755599999997</v>
      </c>
      <c r="P50" s="41">
        <v>407.38484399999999</v>
      </c>
      <c r="Q50" s="42">
        <v>6.5929116750206296</v>
      </c>
      <c r="R50" s="40">
        <v>1439.0777417148558</v>
      </c>
      <c r="S50" s="41">
        <v>1467.7642131428925</v>
      </c>
      <c r="T50" s="42">
        <v>1.9933927540184637</v>
      </c>
      <c r="U50" s="40">
        <v>923.70591899999999</v>
      </c>
      <c r="V50" s="41">
        <v>1014.174561</v>
      </c>
      <c r="W50" s="42">
        <v>9.7940957331897458</v>
      </c>
      <c r="X50" s="40">
        <v>636.60170400000004</v>
      </c>
      <c r="Y50" s="41">
        <v>705.31784000000005</v>
      </c>
      <c r="Z50" s="42">
        <v>10.794211760388261</v>
      </c>
      <c r="AA50" s="40">
        <v>1450.995046346907</v>
      </c>
      <c r="AB50" s="41">
        <v>1437.8972195003603</v>
      </c>
      <c r="AC50" s="42">
        <v>-0.90267894983668828</v>
      </c>
    </row>
    <row r="51" spans="1:29" x14ac:dyDescent="0.25">
      <c r="A51" s="32" t="s">
        <v>88</v>
      </c>
      <c r="B51" s="33" t="s">
        <v>89</v>
      </c>
      <c r="C51" s="34">
        <v>22.941918000000001</v>
      </c>
      <c r="D51" s="35">
        <v>44.178302000000002</v>
      </c>
      <c r="E51" s="36">
        <v>92.565861319877428</v>
      </c>
      <c r="F51" s="34">
        <v>12.086372000000001</v>
      </c>
      <c r="G51" s="35">
        <v>21.314706000000001</v>
      </c>
      <c r="H51" s="36">
        <v>76.353218318946318</v>
      </c>
      <c r="I51" s="34">
        <v>1898.1641471899093</v>
      </c>
      <c r="J51" s="35">
        <v>2072.6676689793421</v>
      </c>
      <c r="K51" s="37">
        <v>9.1932787819100081</v>
      </c>
      <c r="L51" s="34">
        <v>136.34012100000001</v>
      </c>
      <c r="M51" s="35">
        <v>263.60900900000001</v>
      </c>
      <c r="N51" s="36">
        <v>93.346615117057127</v>
      </c>
      <c r="O51" s="34">
        <v>79.004186000000004</v>
      </c>
      <c r="P51" s="35">
        <v>122.834636</v>
      </c>
      <c r="Q51" s="36">
        <v>55.478642612683828</v>
      </c>
      <c r="R51" s="34">
        <v>1725.73287445807</v>
      </c>
      <c r="S51" s="35">
        <v>2146.047870406845</v>
      </c>
      <c r="T51" s="36">
        <v>24.355739070032257</v>
      </c>
      <c r="U51" s="34">
        <v>231.24206899999999</v>
      </c>
      <c r="V51" s="35">
        <v>407.50447100000002</v>
      </c>
      <c r="W51" s="36">
        <v>76.224193444662561</v>
      </c>
      <c r="X51" s="34">
        <v>142.904706</v>
      </c>
      <c r="Y51" s="35">
        <v>195.25049100000001</v>
      </c>
      <c r="Z51" s="36">
        <v>36.629853883188424</v>
      </c>
      <c r="AA51" s="34">
        <v>1618.1557309946111</v>
      </c>
      <c r="AB51" s="35">
        <v>2087.0855121178674</v>
      </c>
      <c r="AC51" s="36">
        <v>28.979273882064827</v>
      </c>
    </row>
    <row r="52" spans="1:29" s="1" customFormat="1" x14ac:dyDescent="0.25">
      <c r="A52" s="49" t="s">
        <v>90</v>
      </c>
      <c r="B52" s="49" t="s">
        <v>91</v>
      </c>
      <c r="C52" s="28">
        <v>105.549002</v>
      </c>
      <c r="D52" s="29">
        <v>102.068304</v>
      </c>
      <c r="E52" s="30">
        <v>-3.2977081109682116</v>
      </c>
      <c r="F52" s="28">
        <v>83.720370000000003</v>
      </c>
      <c r="G52" s="29">
        <v>80.149293999999998</v>
      </c>
      <c r="H52" s="30">
        <v>-4.2654804320621187</v>
      </c>
      <c r="I52" s="28">
        <v>1260.732626958051</v>
      </c>
      <c r="J52" s="29">
        <v>1273.4772685583482</v>
      </c>
      <c r="K52" s="31">
        <v>1.0108917091364633</v>
      </c>
      <c r="L52" s="28">
        <v>774.98202600000002</v>
      </c>
      <c r="M52" s="29">
        <v>725.40159300000005</v>
      </c>
      <c r="N52" s="30">
        <v>-6.3976236011440086</v>
      </c>
      <c r="O52" s="28">
        <v>799.54221800000005</v>
      </c>
      <c r="P52" s="29">
        <v>648.93934899999999</v>
      </c>
      <c r="Q52" s="30">
        <v>-18.836137180688574</v>
      </c>
      <c r="R52" s="28">
        <v>969.28218242004073</v>
      </c>
      <c r="S52" s="29">
        <v>1117.8264873563708</v>
      </c>
      <c r="T52" s="30">
        <v>15.32518678569479</v>
      </c>
      <c r="U52" s="28">
        <v>1140.2425780000001</v>
      </c>
      <c r="V52" s="29">
        <v>1145.6000240000001</v>
      </c>
      <c r="W52" s="30">
        <v>0.46985142489566201</v>
      </c>
      <c r="X52" s="28">
        <v>1117.884994</v>
      </c>
      <c r="Y52" s="29">
        <v>955.76123500000006</v>
      </c>
      <c r="Z52" s="30">
        <v>-14.502722540347468</v>
      </c>
      <c r="AA52" s="28">
        <v>1019.999896339963</v>
      </c>
      <c r="AB52" s="29">
        <v>1198.6257467326554</v>
      </c>
      <c r="AC52" s="30">
        <v>17.512340053528487</v>
      </c>
    </row>
    <row r="53" spans="1:29" x14ac:dyDescent="0.25">
      <c r="A53" s="32" t="s">
        <v>92</v>
      </c>
      <c r="B53" s="33" t="s">
        <v>93</v>
      </c>
      <c r="C53" s="34">
        <v>62.681914999999996</v>
      </c>
      <c r="D53" s="35">
        <v>65.902777</v>
      </c>
      <c r="E53" s="36">
        <v>5.1384231001876834</v>
      </c>
      <c r="F53" s="34">
        <v>5.9367400000000004</v>
      </c>
      <c r="G53" s="35">
        <v>10.181376</v>
      </c>
      <c r="H53" s="36">
        <v>71.497758028817145</v>
      </c>
      <c r="I53" s="34">
        <v>10558.305568375908</v>
      </c>
      <c r="J53" s="35">
        <v>6472.8752773691886</v>
      </c>
      <c r="K53" s="37">
        <v>-38.693995590005883</v>
      </c>
      <c r="L53" s="34">
        <v>501.89315299999998</v>
      </c>
      <c r="M53" s="35">
        <v>328.41799500000002</v>
      </c>
      <c r="N53" s="36">
        <v>-34.564161109406477</v>
      </c>
      <c r="O53" s="34">
        <v>49.033526999999999</v>
      </c>
      <c r="P53" s="35">
        <v>46.858713000000002</v>
      </c>
      <c r="Q53" s="36">
        <v>-4.4353611356572342</v>
      </c>
      <c r="R53" s="34">
        <v>10235.713882054621</v>
      </c>
      <c r="S53" s="35">
        <v>7008.6857699228749</v>
      </c>
      <c r="T53" s="36">
        <v>-31.527142603989855</v>
      </c>
      <c r="U53" s="34">
        <v>789.96853099999998</v>
      </c>
      <c r="V53" s="35">
        <v>610.29645200000004</v>
      </c>
      <c r="W53" s="36">
        <v>-22.744207136018179</v>
      </c>
      <c r="X53" s="34">
        <v>83.335297999999995</v>
      </c>
      <c r="Y53" s="35">
        <v>75.931460000000001</v>
      </c>
      <c r="Z53" s="36">
        <v>-8.8843961414765573</v>
      </c>
      <c r="AA53" s="34">
        <v>9479.3988856918713</v>
      </c>
      <c r="AB53" s="35">
        <v>8037.4649980390222</v>
      </c>
      <c r="AC53" s="36">
        <v>-15.211237601039162</v>
      </c>
    </row>
    <row r="54" spans="1:29" s="1" customFormat="1" x14ac:dyDescent="0.25">
      <c r="A54" s="49" t="s">
        <v>70</v>
      </c>
      <c r="B54" s="49" t="s">
        <v>94</v>
      </c>
      <c r="C54" s="28">
        <v>109.950861</v>
      </c>
      <c r="D54" s="29">
        <v>83.881304</v>
      </c>
      <c r="E54" s="30">
        <v>-23.710189045268137</v>
      </c>
      <c r="F54" s="28">
        <v>28.889869999999998</v>
      </c>
      <c r="G54" s="29">
        <v>20.547456</v>
      </c>
      <c r="H54" s="30">
        <v>-28.876606229103828</v>
      </c>
      <c r="I54" s="28">
        <v>3805.8620893759653</v>
      </c>
      <c r="J54" s="29">
        <v>4082.3206532234453</v>
      </c>
      <c r="K54" s="31">
        <v>7.264019487705875</v>
      </c>
      <c r="L54" s="28">
        <v>601.28077399999995</v>
      </c>
      <c r="M54" s="29">
        <v>607.03219799999999</v>
      </c>
      <c r="N54" s="30">
        <v>0.95652883789030252</v>
      </c>
      <c r="O54" s="28">
        <v>160.242481</v>
      </c>
      <c r="P54" s="29">
        <v>150.571707</v>
      </c>
      <c r="Q54" s="30">
        <v>-6.0350875371181996</v>
      </c>
      <c r="R54" s="28">
        <v>3752.3181758525066</v>
      </c>
      <c r="S54" s="29">
        <v>4031.5156817608504</v>
      </c>
      <c r="T54" s="30">
        <v>7.4406671509116284</v>
      </c>
      <c r="U54" s="28">
        <v>1039.8862899999999</v>
      </c>
      <c r="V54" s="29">
        <v>1056.666915</v>
      </c>
      <c r="W54" s="30">
        <v>1.6136980707765813</v>
      </c>
      <c r="X54" s="28">
        <v>277.84609799999998</v>
      </c>
      <c r="Y54" s="29">
        <v>266.318712</v>
      </c>
      <c r="Z54" s="30">
        <v>-4.1488385415439533</v>
      </c>
      <c r="AA54" s="28">
        <v>3742.6701238035739</v>
      </c>
      <c r="AB54" s="29">
        <v>3967.6780766347351</v>
      </c>
      <c r="AC54" s="30">
        <v>6.0119632612048557</v>
      </c>
    </row>
    <row r="55" spans="1:29" s="1" customFormat="1" x14ac:dyDescent="0.25">
      <c r="A55" s="52" t="s">
        <v>95</v>
      </c>
      <c r="B55" s="33" t="s">
        <v>96</v>
      </c>
      <c r="C55" s="34">
        <v>71.354494000000003</v>
      </c>
      <c r="D55" s="35">
        <v>54.751117999999998</v>
      </c>
      <c r="E55" s="36">
        <v>-23.268858160496531</v>
      </c>
      <c r="F55" s="34">
        <v>20.506572999999999</v>
      </c>
      <c r="G55" s="35">
        <v>13.926238</v>
      </c>
      <c r="H55" s="36">
        <v>-32.088906322865348</v>
      </c>
      <c r="I55" s="34">
        <v>3479.5913485885721</v>
      </c>
      <c r="J55" s="35">
        <v>3931.508135937358</v>
      </c>
      <c r="K55" s="37">
        <v>12.9876396989002</v>
      </c>
      <c r="L55" s="34">
        <v>377.362258</v>
      </c>
      <c r="M55" s="35">
        <v>395.918138</v>
      </c>
      <c r="N55" s="36">
        <v>4.9172591075602456</v>
      </c>
      <c r="O55" s="34">
        <v>109.867023</v>
      </c>
      <c r="P55" s="35">
        <v>104.270464</v>
      </c>
      <c r="Q55" s="36">
        <v>-5.0939388791848899</v>
      </c>
      <c r="R55" s="34">
        <v>3434.7181501404657</v>
      </c>
      <c r="S55" s="35">
        <v>3797.0305569945481</v>
      </c>
      <c r="T55" s="36">
        <v>10.548533853913611</v>
      </c>
      <c r="U55" s="34">
        <v>670.62554699999998</v>
      </c>
      <c r="V55" s="35">
        <v>669.67196799999999</v>
      </c>
      <c r="W55" s="36">
        <v>-0.14219246556678167</v>
      </c>
      <c r="X55" s="34">
        <v>194.321505</v>
      </c>
      <c r="Y55" s="35">
        <v>180.47797299999999</v>
      </c>
      <c r="Z55" s="36">
        <v>-7.1240349852168983</v>
      </c>
      <c r="AA55" s="34">
        <v>3451.1133855205576</v>
      </c>
      <c r="AB55" s="35">
        <v>3710.5468155939452</v>
      </c>
      <c r="AC55" s="36">
        <v>7.5173835540107925</v>
      </c>
    </row>
    <row r="56" spans="1:29" s="1" customFormat="1" x14ac:dyDescent="0.25">
      <c r="A56" s="49" t="s">
        <v>53</v>
      </c>
      <c r="B56" s="49" t="s">
        <v>54</v>
      </c>
      <c r="C56" s="28">
        <v>93.141964999999999</v>
      </c>
      <c r="D56" s="29">
        <v>93.520128999999997</v>
      </c>
      <c r="E56" s="30">
        <v>0.40600818331457678</v>
      </c>
      <c r="F56" s="28">
        <v>11.246066000000001</v>
      </c>
      <c r="G56" s="29">
        <v>10.817178999999999</v>
      </c>
      <c r="H56" s="30">
        <v>-3.8136624842856293</v>
      </c>
      <c r="I56" s="28">
        <v>8282.1819647866178</v>
      </c>
      <c r="J56" s="29">
        <v>8645.5192245593789</v>
      </c>
      <c r="K56" s="31">
        <v>4.3869750908343219</v>
      </c>
      <c r="L56" s="28">
        <v>558.92798000000005</v>
      </c>
      <c r="M56" s="29">
        <v>594.31744200000003</v>
      </c>
      <c r="N56" s="30">
        <v>6.3316676327422217</v>
      </c>
      <c r="O56" s="28">
        <v>64.013755000000003</v>
      </c>
      <c r="P56" s="29">
        <v>66.900120000000001</v>
      </c>
      <c r="Q56" s="30">
        <v>4.5089762348732743</v>
      </c>
      <c r="R56" s="28">
        <v>8731.3731244167757</v>
      </c>
      <c r="S56" s="29">
        <v>8883.6528544343419</v>
      </c>
      <c r="T56" s="30">
        <v>1.7440524857622375</v>
      </c>
      <c r="U56" s="28">
        <v>916.747117</v>
      </c>
      <c r="V56" s="29">
        <v>1071.3410879999999</v>
      </c>
      <c r="W56" s="30">
        <v>16.863316844224109</v>
      </c>
      <c r="X56" s="28">
        <v>103.469408</v>
      </c>
      <c r="Y56" s="29">
        <v>121.87494</v>
      </c>
      <c r="Z56" s="30">
        <v>17.788380503733038</v>
      </c>
      <c r="AA56" s="28">
        <v>8860.0788843790433</v>
      </c>
      <c r="AB56" s="29">
        <v>8790.4953060899952</v>
      </c>
      <c r="AC56" s="30">
        <v>-0.78536070837618155</v>
      </c>
    </row>
    <row r="57" spans="1:29" s="1" customFormat="1" x14ac:dyDescent="0.25">
      <c r="A57" s="53" t="s">
        <v>29</v>
      </c>
      <c r="B57" s="44" t="s">
        <v>97</v>
      </c>
      <c r="C57" s="45">
        <v>8.0497560000000004</v>
      </c>
      <c r="D57" s="46">
        <v>19.580995999999999</v>
      </c>
      <c r="E57" s="47">
        <v>143.24955936552607</v>
      </c>
      <c r="F57" s="45">
        <v>6.838139</v>
      </c>
      <c r="G57" s="46">
        <v>23.586468</v>
      </c>
      <c r="H57" s="47">
        <v>244.92524939899582</v>
      </c>
      <c r="I57" s="45">
        <v>1177.1851961476655</v>
      </c>
      <c r="J57" s="46">
        <v>830.17923667078935</v>
      </c>
      <c r="K57" s="48">
        <v>-29.477601367435803</v>
      </c>
      <c r="L57" s="45">
        <v>99.845449000000002</v>
      </c>
      <c r="M57" s="46">
        <v>140.217308</v>
      </c>
      <c r="N57" s="47">
        <v>40.434350693340072</v>
      </c>
      <c r="O57" s="45">
        <v>124.930081</v>
      </c>
      <c r="P57" s="46">
        <v>176.383645</v>
      </c>
      <c r="Q57" s="47">
        <v>41.185888609165325</v>
      </c>
      <c r="R57" s="45">
        <v>799.21063206546705</v>
      </c>
      <c r="S57" s="46">
        <v>794.95640312909961</v>
      </c>
      <c r="T57" s="47">
        <v>-0.53230384653077945</v>
      </c>
      <c r="U57" s="45">
        <v>140.703474</v>
      </c>
      <c r="V57" s="46">
        <v>216.34678199999999</v>
      </c>
      <c r="W57" s="47">
        <v>53.760796268612388</v>
      </c>
      <c r="X57" s="45">
        <v>156.43579500000001</v>
      </c>
      <c r="Y57" s="46">
        <v>271.946865</v>
      </c>
      <c r="Z57" s="47">
        <v>73.839283394187348</v>
      </c>
      <c r="AA57" s="45">
        <v>899.43272893521578</v>
      </c>
      <c r="AB57" s="46">
        <v>795.54799059735433</v>
      </c>
      <c r="AC57" s="47">
        <v>-11.550028700961812</v>
      </c>
    </row>
    <row r="58" spans="1:29" x14ac:dyDescent="0.25">
      <c r="A58" s="52" t="s">
        <v>33</v>
      </c>
      <c r="B58" s="39" t="s">
        <v>34</v>
      </c>
      <c r="C58" s="40">
        <v>0.24035000000000001</v>
      </c>
      <c r="D58" s="41">
        <v>11.147781</v>
      </c>
      <c r="E58" s="42">
        <v>4538.1447888495941</v>
      </c>
      <c r="F58" s="40">
        <v>0.381388</v>
      </c>
      <c r="G58" s="41">
        <v>17.380828000000001</v>
      </c>
      <c r="H58" s="42">
        <v>4457.2561276180695</v>
      </c>
      <c r="I58" s="40">
        <v>630.19811845155073</v>
      </c>
      <c r="J58" s="41">
        <v>641.38377066961357</v>
      </c>
      <c r="K58" s="43">
        <v>1.7749421793811226</v>
      </c>
      <c r="L58" s="40">
        <v>53.553348999999997</v>
      </c>
      <c r="M58" s="41">
        <v>83.932391999999993</v>
      </c>
      <c r="N58" s="42">
        <v>56.726691359675741</v>
      </c>
      <c r="O58" s="40">
        <v>87.845686999999998</v>
      </c>
      <c r="P58" s="41">
        <v>135.93976499999999</v>
      </c>
      <c r="Q58" s="42">
        <v>54.748365733652918</v>
      </c>
      <c r="R58" s="40">
        <v>609.629804591317</v>
      </c>
      <c r="S58" s="41">
        <v>617.42340072457819</v>
      </c>
      <c r="T58" s="42">
        <v>1.2784145516779422</v>
      </c>
      <c r="U58" s="40">
        <v>62.580041999999999</v>
      </c>
      <c r="V58" s="41">
        <v>124.585239</v>
      </c>
      <c r="W58" s="42">
        <v>99.08142439405843</v>
      </c>
      <c r="X58" s="40">
        <v>99.136540999999994</v>
      </c>
      <c r="Y58" s="41">
        <v>201.750371</v>
      </c>
      <c r="Z58" s="42">
        <v>103.50757547613046</v>
      </c>
      <c r="AA58" s="40">
        <v>631.25101369030017</v>
      </c>
      <c r="AB58" s="41">
        <v>617.52173432186657</v>
      </c>
      <c r="AC58" s="42">
        <v>-2.1749318528887729</v>
      </c>
    </row>
    <row r="59" spans="1:29" s="1" customFormat="1" ht="10.199999999999999" thickBot="1" x14ac:dyDescent="0.3">
      <c r="A59" s="62" t="s">
        <v>72</v>
      </c>
      <c r="B59" s="63" t="s">
        <v>72</v>
      </c>
      <c r="C59" s="55">
        <v>811.13416899999993</v>
      </c>
      <c r="D59" s="56">
        <v>902.01448000000005</v>
      </c>
      <c r="E59" s="57">
        <v>11.204103399076516</v>
      </c>
      <c r="F59" s="55" t="s">
        <v>73</v>
      </c>
      <c r="G59" s="56" t="s">
        <v>73</v>
      </c>
      <c r="H59" s="57" t="s">
        <v>73</v>
      </c>
      <c r="I59" s="55" t="s">
        <v>73</v>
      </c>
      <c r="J59" s="56" t="s">
        <v>73</v>
      </c>
      <c r="K59" s="64" t="s">
        <v>73</v>
      </c>
      <c r="L59" s="55">
        <v>5413.8011909999996</v>
      </c>
      <c r="M59" s="56">
        <v>6039.7597089999999</v>
      </c>
      <c r="N59" s="57">
        <v>11.562273824177449</v>
      </c>
      <c r="O59" s="55" t="s">
        <v>73</v>
      </c>
      <c r="P59" s="56" t="s">
        <v>73</v>
      </c>
      <c r="Q59" s="57" t="s">
        <v>73</v>
      </c>
      <c r="R59" s="55" t="s">
        <v>73</v>
      </c>
      <c r="S59" s="56" t="s">
        <v>73</v>
      </c>
      <c r="T59" s="57" t="s">
        <v>73</v>
      </c>
      <c r="U59" s="55">
        <v>8577.2513980000022</v>
      </c>
      <c r="V59" s="56">
        <v>9932.6549070000001</v>
      </c>
      <c r="W59" s="57">
        <v>15.802305961511687</v>
      </c>
      <c r="X59" s="55" t="s">
        <v>73</v>
      </c>
      <c r="Y59" s="56" t="s">
        <v>73</v>
      </c>
      <c r="Z59" s="57" t="s">
        <v>73</v>
      </c>
      <c r="AA59" s="55" t="s">
        <v>73</v>
      </c>
      <c r="AB59" s="56" t="s">
        <v>73</v>
      </c>
      <c r="AC59" s="57" t="s">
        <v>73</v>
      </c>
    </row>
    <row r="60" spans="1:29" s="1" customFormat="1" ht="2.1" customHeight="1" x14ac:dyDescent="0.25">
      <c r="A60" s="65"/>
      <c r="B60" s="65"/>
      <c r="C60" s="66"/>
      <c r="D60" s="66"/>
      <c r="E60" s="67"/>
      <c r="F60" s="68"/>
      <c r="G60" s="68"/>
      <c r="H60" s="69"/>
      <c r="I60" s="68"/>
      <c r="J60" s="68"/>
      <c r="K60" s="70"/>
      <c r="L60" s="66"/>
      <c r="M60" s="66"/>
      <c r="N60" s="67"/>
      <c r="O60" s="68"/>
      <c r="P60" s="68"/>
      <c r="Q60" s="69"/>
      <c r="R60" s="68"/>
      <c r="S60" s="68"/>
      <c r="T60" s="70"/>
      <c r="U60" s="29"/>
      <c r="V60" s="29"/>
      <c r="W60" s="30"/>
      <c r="X60" s="71"/>
      <c r="Y60" s="71"/>
      <c r="Z60" s="70"/>
      <c r="AA60" s="71"/>
      <c r="AB60" s="71"/>
      <c r="AC60" s="70"/>
    </row>
    <row r="61" spans="1:29" s="72" customFormat="1" ht="9" customHeight="1" x14ac:dyDescent="0.25">
      <c r="C61" s="73" t="s">
        <v>108</v>
      </c>
      <c r="D61" s="73"/>
      <c r="E61" s="73"/>
      <c r="F61" s="73"/>
      <c r="G61" s="73"/>
      <c r="H61" s="73"/>
      <c r="I61" s="73"/>
      <c r="J61" s="73"/>
      <c r="K61" s="74"/>
      <c r="L61" s="73" t="s">
        <v>109</v>
      </c>
      <c r="M61" s="73"/>
      <c r="N61" s="73"/>
      <c r="O61" s="73"/>
      <c r="P61" s="73"/>
      <c r="Q61" s="73"/>
      <c r="R61" s="73"/>
      <c r="S61" s="73"/>
      <c r="T61" s="74"/>
      <c r="U61" s="73" t="s">
        <v>3</v>
      </c>
      <c r="V61" s="73"/>
      <c r="W61" s="73"/>
      <c r="X61" s="73"/>
      <c r="Y61" s="73"/>
      <c r="Z61" s="73"/>
      <c r="AA61" s="73"/>
      <c r="AB61" s="73"/>
      <c r="AC61" s="74"/>
    </row>
    <row r="62" spans="1:29" x14ac:dyDescent="0.25">
      <c r="C62" s="6" t="s">
        <v>98</v>
      </c>
      <c r="D62" s="6"/>
      <c r="E62" s="12"/>
      <c r="F62" s="75" t="s">
        <v>99</v>
      </c>
      <c r="G62" s="75"/>
      <c r="H62" s="75"/>
      <c r="I62" s="75" t="s">
        <v>100</v>
      </c>
      <c r="J62" s="76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19.2" x14ac:dyDescent="0.25">
      <c r="A63" s="77"/>
      <c r="B63" s="78"/>
      <c r="C63" s="79" t="s">
        <v>110</v>
      </c>
      <c r="D63" s="14" t="s">
        <v>111</v>
      </c>
      <c r="E63" s="15" t="s">
        <v>7</v>
      </c>
      <c r="F63" s="79" t="s">
        <v>110</v>
      </c>
      <c r="G63" s="14" t="s">
        <v>111</v>
      </c>
      <c r="H63" s="15" t="s">
        <v>7</v>
      </c>
      <c r="I63" s="79" t="s">
        <v>110</v>
      </c>
      <c r="J63" s="80" t="s">
        <v>111</v>
      </c>
      <c r="K63" s="81"/>
      <c r="L63" s="79" t="s">
        <v>110</v>
      </c>
      <c r="M63" s="14" t="s">
        <v>111</v>
      </c>
      <c r="N63" s="15" t="s">
        <v>7</v>
      </c>
      <c r="O63" s="79" t="s">
        <v>110</v>
      </c>
      <c r="P63" s="14" t="s">
        <v>111</v>
      </c>
      <c r="Q63" s="15" t="s">
        <v>7</v>
      </c>
      <c r="R63" s="79" t="s">
        <v>110</v>
      </c>
      <c r="S63" s="14" t="s">
        <v>111</v>
      </c>
      <c r="U63" s="79" t="s">
        <v>112</v>
      </c>
      <c r="V63" s="14" t="s">
        <v>113</v>
      </c>
      <c r="W63" s="15" t="s">
        <v>7</v>
      </c>
      <c r="X63" s="79" t="s">
        <v>112</v>
      </c>
      <c r="Y63" s="14" t="s">
        <v>113</v>
      </c>
      <c r="Z63" s="15" t="s">
        <v>7</v>
      </c>
      <c r="AA63" s="79" t="s">
        <v>112</v>
      </c>
      <c r="AB63" s="14" t="s">
        <v>113</v>
      </c>
    </row>
    <row r="64" spans="1:29" x14ac:dyDescent="0.25">
      <c r="A64" s="82"/>
      <c r="B64" s="83" t="s">
        <v>101</v>
      </c>
      <c r="C64" s="84">
        <v>30841.39489</v>
      </c>
      <c r="D64" s="84">
        <v>32310.243384000001</v>
      </c>
      <c r="E64" s="36">
        <v>4.7625877468864486</v>
      </c>
      <c r="F64" s="84">
        <v>23289.908259</v>
      </c>
      <c r="G64" s="84">
        <v>25235.517802999999</v>
      </c>
      <c r="H64" s="36">
        <v>8.3538737996022405</v>
      </c>
      <c r="I64" s="85">
        <v>7551.4866309999998</v>
      </c>
      <c r="J64" s="85">
        <v>7074.7255810000024</v>
      </c>
      <c r="K64" s="81"/>
      <c r="L64" s="84">
        <v>197799.153277</v>
      </c>
      <c r="M64" s="84">
        <v>198011.051527</v>
      </c>
      <c r="N64" s="36">
        <v>0.10712798638892185</v>
      </c>
      <c r="O64" s="84">
        <v>148692.94203999999</v>
      </c>
      <c r="P64" s="84">
        <v>161028.56619300001</v>
      </c>
      <c r="Q64" s="36">
        <v>8.2960387922660139</v>
      </c>
      <c r="R64" s="85">
        <v>49106.21123700001</v>
      </c>
      <c r="S64" s="85">
        <v>36982.485333999997</v>
      </c>
      <c r="U64" s="84">
        <v>343967.53820900002</v>
      </c>
      <c r="V64" s="84">
        <v>337258.05995999998</v>
      </c>
      <c r="W64" s="36">
        <v>-1.9506137945271007</v>
      </c>
      <c r="X64" s="84">
        <v>248754.29704599999</v>
      </c>
      <c r="Y64" s="84">
        <v>275205.23032700003</v>
      </c>
      <c r="Z64" s="36">
        <v>10.633357330952432</v>
      </c>
      <c r="AA64" s="85">
        <v>95213.241163000028</v>
      </c>
      <c r="AB64" s="85">
        <v>62052.829632999958</v>
      </c>
    </row>
    <row r="65" spans="1:29" x14ac:dyDescent="0.25">
      <c r="A65" s="86"/>
      <c r="B65" s="87" t="s">
        <v>72</v>
      </c>
      <c r="C65" s="81">
        <v>15486.105022</v>
      </c>
      <c r="D65" s="81">
        <v>16729.635978999999</v>
      </c>
      <c r="E65" s="42">
        <v>8.0299788438306763</v>
      </c>
      <c r="F65" s="81">
        <v>21553.605178999998</v>
      </c>
      <c r="G65" s="81">
        <v>23432.906532999998</v>
      </c>
      <c r="H65" s="42">
        <v>8.7191972683578367</v>
      </c>
      <c r="I65" s="88">
        <v>-6067.5001569999986</v>
      </c>
      <c r="J65" s="88">
        <v>-6703.2705539999988</v>
      </c>
      <c r="K65" s="81"/>
      <c r="L65" s="81">
        <v>100213.214058</v>
      </c>
      <c r="M65" s="81">
        <v>100487.326384</v>
      </c>
      <c r="N65" s="42">
        <v>0.27352912345606217</v>
      </c>
      <c r="O65" s="81">
        <v>137448.91719000001</v>
      </c>
      <c r="P65" s="81">
        <v>149136.77752900001</v>
      </c>
      <c r="Q65" s="42">
        <v>8.5034211821716212</v>
      </c>
      <c r="R65" s="88">
        <v>-37235.70313200001</v>
      </c>
      <c r="S65" s="88">
        <v>-48649.451145000014</v>
      </c>
      <c r="U65" s="81">
        <v>176767.57032300002</v>
      </c>
      <c r="V65" s="81">
        <v>173015.90289799997</v>
      </c>
      <c r="W65" s="42">
        <v>-2.1223731356067144</v>
      </c>
      <c r="X65" s="81">
        <v>230612.25884899998</v>
      </c>
      <c r="Y65" s="81">
        <v>255254.44788200004</v>
      </c>
      <c r="Z65" s="42">
        <v>10.685550350181195</v>
      </c>
      <c r="AA65" s="88">
        <v>-53844.688525999954</v>
      </c>
      <c r="AB65" s="88">
        <v>-82238.544984000066</v>
      </c>
    </row>
    <row r="66" spans="1:29" x14ac:dyDescent="0.25">
      <c r="A66" s="86"/>
      <c r="B66" s="83" t="s">
        <v>102</v>
      </c>
      <c r="C66" s="84">
        <v>15355.289868</v>
      </c>
      <c r="D66" s="84">
        <v>15580.607405000001</v>
      </c>
      <c r="E66" s="36">
        <v>1.4673610132854398</v>
      </c>
      <c r="F66" s="84">
        <v>1736.3030799999999</v>
      </c>
      <c r="G66" s="84">
        <v>1802.6112700000001</v>
      </c>
      <c r="H66" s="36">
        <v>3.8189294693873554</v>
      </c>
      <c r="I66" s="85">
        <v>13618.986788</v>
      </c>
      <c r="J66" s="85">
        <v>13777.996135000001</v>
      </c>
      <c r="K66" s="81"/>
      <c r="L66" s="84">
        <v>97585.939219000007</v>
      </c>
      <c r="M66" s="84">
        <v>97523.725143000003</v>
      </c>
      <c r="N66" s="36">
        <v>-6.3753114944542499E-2</v>
      </c>
      <c r="O66" s="84">
        <v>11244.02485</v>
      </c>
      <c r="P66" s="84">
        <v>11891.788664</v>
      </c>
      <c r="Q66" s="36">
        <v>5.7609603557573053</v>
      </c>
      <c r="R66" s="85">
        <v>86341.914369000006</v>
      </c>
      <c r="S66" s="85">
        <v>85631.936478999996</v>
      </c>
      <c r="U66" s="84">
        <v>167199.967886</v>
      </c>
      <c r="V66" s="84">
        <v>164242.15706200001</v>
      </c>
      <c r="W66" s="36">
        <v>-1.7690259522158969</v>
      </c>
      <c r="X66" s="84">
        <v>18142.038197000002</v>
      </c>
      <c r="Y66" s="84">
        <v>19950.782445000001</v>
      </c>
      <c r="Z66" s="36">
        <v>9.9699065141374064</v>
      </c>
      <c r="AA66" s="85">
        <v>149057.92968900001</v>
      </c>
      <c r="AB66" s="85">
        <v>144291.37461700002</v>
      </c>
    </row>
    <row r="67" spans="1:29" x14ac:dyDescent="0.25">
      <c r="B67" s="89" t="s">
        <v>103</v>
      </c>
      <c r="C67" s="90">
        <v>49.787922766680026</v>
      </c>
      <c r="D67" s="90">
        <v>48.22188189617755</v>
      </c>
      <c r="E67" s="91" t="s">
        <v>73</v>
      </c>
      <c r="F67" s="90">
        <v>7.4551735485219623</v>
      </c>
      <c r="G67" s="90">
        <v>7.1431515060321278</v>
      </c>
      <c r="H67" s="91" t="s">
        <v>73</v>
      </c>
      <c r="I67" s="91" t="s">
        <v>73</v>
      </c>
      <c r="J67" s="91" t="s">
        <v>73</v>
      </c>
      <c r="L67" s="90">
        <v>49.335873082499823</v>
      </c>
      <c r="M67" s="90">
        <v>49.251657617555786</v>
      </c>
      <c r="N67" s="92" t="s">
        <v>73</v>
      </c>
      <c r="O67" s="90">
        <v>7.561908921658997</v>
      </c>
      <c r="P67" s="90">
        <v>7.38489383911371</v>
      </c>
      <c r="Q67" s="91" t="s">
        <v>73</v>
      </c>
      <c r="R67" s="91" t="s">
        <v>73</v>
      </c>
      <c r="S67" s="91" t="s">
        <v>73</v>
      </c>
      <c r="T67" s="93"/>
      <c r="U67" s="90">
        <v>48.609228869849538</v>
      </c>
      <c r="V67" s="90">
        <v>48.699253349639655</v>
      </c>
      <c r="W67" s="92" t="s">
        <v>73</v>
      </c>
      <c r="X67" s="90">
        <v>7.2931557012038875</v>
      </c>
      <c r="Y67" s="90">
        <v>7.2494197952903709</v>
      </c>
      <c r="Z67" s="91" t="s">
        <v>73</v>
      </c>
      <c r="AA67" s="91" t="s">
        <v>73</v>
      </c>
      <c r="AB67" s="91" t="s">
        <v>73</v>
      </c>
      <c r="AC67" s="93"/>
    </row>
    <row r="68" spans="1:29" x14ac:dyDescent="0.2">
      <c r="B68" s="94" t="s">
        <v>104</v>
      </c>
      <c r="C68" s="94"/>
      <c r="D68" s="94"/>
      <c r="E68" s="94"/>
      <c r="F68" s="94"/>
      <c r="J68" s="93" t="s">
        <v>105</v>
      </c>
      <c r="P68" s="95" t="s">
        <v>106</v>
      </c>
      <c r="Q68" s="95"/>
      <c r="R68" s="95"/>
      <c r="S68" s="95"/>
      <c r="Y68" s="95" t="s">
        <v>107</v>
      </c>
      <c r="Z68" s="95"/>
      <c r="AA68" s="95"/>
      <c r="AB68" s="95"/>
    </row>
    <row r="69" spans="1:29" ht="11.4" customHeight="1" x14ac:dyDescent="0.25">
      <c r="B69" s="3" t="str">
        <f>"Dados extraídos em "&amp;LEFT('[1]12 meses'!M1,3)&amp;"/"&amp;[1]Mês!M3&amp;". Sujeitos a alteração."</f>
        <v>Dados extraídos em Ago/2025. Sujeitos a alteração.</v>
      </c>
    </row>
    <row r="71" spans="1:29" x14ac:dyDescent="0.25">
      <c r="L71" s="96"/>
      <c r="U71" s="96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Peretti de Rezende Giometti</dc:creator>
  <cp:lastModifiedBy>Arthur Peretti de Rezende Giometti</cp:lastModifiedBy>
  <dcterms:created xsi:type="dcterms:W3CDTF">2025-08-12T17:51:30Z</dcterms:created>
  <dcterms:modified xsi:type="dcterms:W3CDTF">2025-08-12T17:53:27Z</dcterms:modified>
</cp:coreProperties>
</file>