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G:\Meu Drive\MAPA 2022\MAPA\VBP\2023\VBP SITE\ENVIADOS\"/>
    </mc:Choice>
  </mc:AlternateContent>
  <xr:revisionPtr revIDLastSave="0" documentId="13_ncr:1_{03ADA265-C68E-49F7-A7BB-AC1F04A2DFFF}" xr6:coauthVersionLast="47" xr6:coauthVersionMax="47" xr10:uidLastSave="{00000000-0000-0000-0000-000000000000}"/>
  <bookViews>
    <workbookView xWindow="20370" yWindow="-120" windowWidth="15600" windowHeight="11160" tabRatio="833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3" sheetId="29" r:id="rId7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<sst xmlns="http://schemas.openxmlformats.org/spreadsheetml/2006/main" count="606" uniqueCount="130">
  <si>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</si>
  <si>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</si>
  <si>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</si>
  <si>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</si>
  <si>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</si>
  <si>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</si>
  <si>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</si>
  <si>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</si>
  <si>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</si>
  <si>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 xml:space="preserve"> </t>
  </si>
  <si>
    <t>LAVOURAS</t>
  </si>
  <si>
    <t>Batata - inglesa</t>
  </si>
  <si>
    <t>Cebola</t>
  </si>
  <si>
    <t>Pimenta-do-reino</t>
  </si>
  <si>
    <t>Tomate</t>
  </si>
  <si>
    <t>Uva</t>
  </si>
  <si>
    <t>Valores em R$*</t>
  </si>
  <si>
    <t>-</t>
  </si>
  <si>
    <t>Cana-de-açúcar</t>
  </si>
  <si>
    <t>Maçã</t>
  </si>
  <si>
    <t>PECUÁRIA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</si>
  <si>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</si>
  <si>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</si>
  <si>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</si>
  <si>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</si>
  <si>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</si>
  <si>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</si>
  <si>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</si>
  <si>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</si>
  <si>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</si>
  <si>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</si>
  <si>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</si>
  <si>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</si>
  <si>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</si>
  <si>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</si>
  <si>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</si>
  <si>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</si>
  <si>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</si>
  <si>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</si>
  <si>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</si>
  <si>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</si>
  <si>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</si>
  <si>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</si>
  <si>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</si>
  <si>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</si>
  <si>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</si>
  <si>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</si>
  <si>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</si>
  <si>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</si>
  <si>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</si>
  <si>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</si>
  <si>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</si>
  <si>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</si>
  <si>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</si>
  <si>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</si>
  <si>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</si>
  <si>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</si>
  <si>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</si>
  <si>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</si>
  <si>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</si>
  <si>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</si>
  <si>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</si>
  <si>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VALOR BRUTO NOMINAL DA PRODUÇÃO - LAVOURAS E PECUÁRIA - BRASIL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</si>
  <si>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</si>
  <si>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</si>
  <si>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</si>
  <si>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</si>
  <si>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</si>
  <si>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</si>
  <si>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</si>
  <si>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</si>
  <si>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</si>
  <si>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</si>
  <si>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</si>
  <si>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</si>
  <si>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* Valores nominais</t>
  </si>
  <si>
    <t>%</t>
  </si>
  <si>
    <t>POSIÇÃO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</si>
  <si>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</si>
  <si>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</si>
  <si>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</si>
  <si>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</si>
  <si>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</si>
  <si>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</si>
  <si>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</si>
  <si>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</si>
  <si>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</si>
  <si>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</si>
  <si>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</si>
  <si>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</si>
  <si>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</si>
  <si>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</si>
  <si>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</si>
  <si>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</si>
  <si>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</si>
  <si>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2018</t>
  </si>
  <si>
    <t>Devido a descontinuidade da informação de produção pelo LSPA/IBGE, fonte desta informação, as séries de cebola, maçã e pimenta do reino finalizam-se em 2017.</t>
  </si>
  <si>
    <t>Posição do Produto no Valor Bruto da Produção</t>
  </si>
  <si>
    <t>2019</t>
  </si>
  <si>
    <t>Algodão</t>
  </si>
  <si>
    <t>CONAB para: Algodão,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</si>
  <si>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</si>
  <si>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**Informamos que em janeiro/2021 reformulamos o cálculo do algodão, passando a utilizar apenas o algodão em pluma, que agora tem como fonte, para produção e preço, a CONAB.</t>
  </si>
  <si>
    <t>Algodão Pluma</t>
  </si>
  <si>
    <t>2020</t>
  </si>
  <si>
    <t xml:space="preserve">OBS: Devido a descontinuidade da informação pela FGV-FGVDados, comunicado da FGV em 24/04/2017, foram usados preços da FGV até dez/2016. A partir desta data os produtos, que antes eram informados pela FGV, passaram a ser substituídos pelos preços da Conab.  Informamos que em janeiro/2021 reformulamos o cálculo do algodão, passando a utilizar apenas o algodão em pluma, que agora tem como fonte, para produção e preço, a CONAB. O cálculo é retroativo a 2017. </t>
  </si>
  <si>
    <t>variação % 2022/2021</t>
  </si>
  <si>
    <t>% 2021/2020</t>
  </si>
  <si>
    <t>% 2022/2021</t>
  </si>
  <si>
    <t>2021</t>
  </si>
  <si>
    <t xml:space="preserve">   Café arábica</t>
  </si>
  <si>
    <t xml:space="preserve">   Café conilon</t>
  </si>
  <si>
    <t>ago/set</t>
  </si>
  <si>
    <t>Elaboração: CGPOP/DAEP/SPA/MAPA.</t>
  </si>
  <si>
    <t>Fonte dos dados brutos: FGV e IBGE; Elaboração: CGPOP/DAEP/SPA/MAPA.</t>
  </si>
  <si>
    <t>2023**</t>
  </si>
  <si>
    <t>% 2023/2022</t>
  </si>
  <si>
    <t xml:space="preserve">x </t>
  </si>
  <si>
    <t>variação % 2023/2022</t>
  </si>
  <si>
    <t>set/out</t>
  </si>
  <si>
    <t>out/nov</t>
  </si>
  <si>
    <t>nov/dez</t>
  </si>
  <si>
    <t>dez/jan</t>
  </si>
  <si>
    <t>Fonte Produção: Lavouras: IBGE - Levantamento Sistemático da Produção Agrícola - LSPA e CONAB - Previsão de Safra, janeiro/2023; Pecuária: IBGE - Pesquisa Trimestral do Abate de Animais; Pesquisa Trimestral do Leite, Produção de Ovos de Galinha. Considerou-se para o ano em curso a produção dos últimos 4 trimestres.</t>
  </si>
  <si>
    <t xml:space="preserve">* Valores deflacionados pelo IGP-DI da FGV - janeiro/2023. </t>
  </si>
  <si>
    <t>* As informações de produção referem-se ao LSPA de janeiro/2023</t>
  </si>
  <si>
    <t>Fonte Preços: Cepea/Esalq/USP, CONAB e FGV/FGVDados; Preços Recebidos pelos Produtores média anual para os anos fechados e para 2023 preços médios de janeiro/2023.</t>
  </si>
  <si>
    <t xml:space="preserve">** Valor Preliminar com base em janeiro/2023 </t>
  </si>
  <si>
    <t>Fonte Preços: Cepea/Esalq/USP, CONAB e FGV/FGVDados; Preços Recebidos pelos Produtores média anual para os anos fechados e para 2022, preços médios de janeiro.</t>
  </si>
  <si>
    <t>Fonte: IBGE - Levantamento Sistemático da Produção Agrícola - LSPA e CONAB - Previsão de Safra,  agosto/2022 a janeiro/2023;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</si>
</sst>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#,##0.0"/>
    <numFmt numFmtId="173" formatCode="0.0%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155">
    <xf numFmtId="0" fontId="0" fillId="0" borderId="0" xfId="0"/>
    <xf numFmtId="0" fontId="5" fillId="0" borderId="0" xfId="0" applyFont="1" applyAlignment="1">
      <alignment horizontal="centerContinuous" vertical="center" wrapText="1"/>
    </xf>
    <xf numFmtId="0" fontId="6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4" borderId="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0" fillId="5" borderId="10" xfId="0" applyFont="1" applyFill="1" applyBorder="1"/>
    <xf numFmtId="3" fontId="10" fillId="5" borderId="11" xfId="0" applyNumberFormat="1" applyFont="1" applyFill="1" applyBorder="1"/>
    <xf numFmtId="171" fontId="10" fillId="5" borderId="7" xfId="0" applyNumberFormat="1" applyFont="1" applyFill="1" applyBorder="1" applyAlignment="1">
      <alignment horizontal="center"/>
    </xf>
    <xf numFmtId="3" fontId="10" fillId="5" borderId="6" xfId="0" applyNumberFormat="1" applyFont="1" applyFill="1" applyBorder="1"/>
    <xf numFmtId="0" fontId="8" fillId="0" borderId="0" xfId="0" applyFont="1" applyAlignment="1">
      <alignment horizontal="left"/>
    </xf>
    <xf numFmtId="0" fontId="10" fillId="0" borderId="10" xfId="0" applyFont="1" applyBorder="1"/>
    <xf numFmtId="3" fontId="10" fillId="0" borderId="11" xfId="0" applyNumberFormat="1" applyFont="1" applyBorder="1"/>
    <xf numFmtId="171" fontId="10" fillId="0" borderId="7" xfId="0" applyNumberFormat="1" applyFont="1" applyBorder="1" applyAlignment="1">
      <alignment horizontal="center"/>
    </xf>
    <xf numFmtId="3" fontId="10" fillId="0" borderId="6" xfId="0" applyNumberFormat="1" applyFont="1" applyBorder="1"/>
    <xf numFmtId="0" fontId="11" fillId="2" borderId="8" xfId="0" applyFont="1" applyFill="1" applyBorder="1"/>
    <xf numFmtId="3" fontId="11" fillId="2" borderId="3" xfId="0" applyNumberFormat="1" applyFont="1" applyFill="1" applyBorder="1"/>
    <xf numFmtId="171" fontId="10" fillId="2" borderId="2" xfId="0" applyNumberFormat="1" applyFont="1" applyFill="1" applyBorder="1" applyAlignment="1">
      <alignment horizontal="center"/>
    </xf>
    <xf numFmtId="3" fontId="11" fillId="2" borderId="9" xfId="0" applyNumberFormat="1" applyFont="1" applyFill="1" applyBorder="1"/>
    <xf numFmtId="0" fontId="11" fillId="3" borderId="8" xfId="0" applyFont="1" applyFill="1" applyBorder="1"/>
    <xf numFmtId="3" fontId="11" fillId="3" borderId="3" xfId="0" applyNumberFormat="1" applyFont="1" applyFill="1" applyBorder="1"/>
    <xf numFmtId="171" fontId="10" fillId="3" borderId="2" xfId="0" applyNumberFormat="1" applyFont="1" applyFill="1" applyBorder="1" applyAlignment="1">
      <alignment horizontal="center"/>
    </xf>
    <xf numFmtId="3" fontId="11" fillId="3" borderId="9" xfId="0" applyNumberFormat="1" applyFont="1" applyFill="1" applyBorder="1"/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49" fontId="9" fillId="4" borderId="3" xfId="0" applyNumberFormat="1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/>
    </xf>
    <xf numFmtId="4" fontId="10" fillId="5" borderId="11" xfId="0" applyNumberFormat="1" applyFont="1" applyFill="1" applyBorder="1"/>
    <xf numFmtId="4" fontId="10" fillId="5" borderId="13" xfId="0" applyNumberFormat="1" applyFont="1" applyFill="1" applyBorder="1"/>
    <xf numFmtId="4" fontId="10" fillId="0" borderId="11" xfId="0" applyNumberFormat="1" applyFont="1" applyBorder="1"/>
    <xf numFmtId="4" fontId="10" fillId="0" borderId="13" xfId="0" applyNumberFormat="1" applyFont="1" applyBorder="1"/>
    <xf numFmtId="0" fontId="11" fillId="0" borderId="8" xfId="0" applyFont="1" applyBorder="1"/>
    <xf numFmtId="4" fontId="11" fillId="0" borderId="3" xfId="0" applyNumberFormat="1" applyFont="1" applyBorder="1"/>
    <xf numFmtId="4" fontId="11" fillId="0" borderId="12" xfId="0" applyNumberFormat="1" applyFont="1" applyBorder="1"/>
    <xf numFmtId="0" fontId="11" fillId="5" borderId="8" xfId="0" applyFont="1" applyFill="1" applyBorder="1"/>
    <xf numFmtId="4" fontId="11" fillId="5" borderId="3" xfId="0" applyNumberFormat="1" applyFont="1" applyFill="1" applyBorder="1"/>
    <xf numFmtId="4" fontId="11" fillId="5" borderId="12" xfId="0" applyNumberFormat="1" applyFont="1" applyFill="1" applyBorder="1"/>
    <xf numFmtId="0" fontId="8" fillId="0" borderId="0" xfId="0" applyFont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/>
    </xf>
    <xf numFmtId="173" fontId="10" fillId="5" borderId="11" xfId="1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173" fontId="10" fillId="0" borderId="11" xfId="1" applyNumberFormat="1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173" fontId="11" fillId="2" borderId="3" xfId="1" applyNumberFormat="1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173" fontId="11" fillId="3" borderId="3" xfId="1" applyNumberFormat="1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3" fontId="10" fillId="5" borderId="13" xfId="0" applyNumberFormat="1" applyFont="1" applyFill="1" applyBorder="1"/>
    <xf numFmtId="3" fontId="10" fillId="0" borderId="13" xfId="0" applyNumberFormat="1" applyFont="1" applyBorder="1"/>
    <xf numFmtId="3" fontId="11" fillId="0" borderId="3" xfId="0" applyNumberFormat="1" applyFont="1" applyBorder="1"/>
    <xf numFmtId="3" fontId="11" fillId="0" borderId="12" xfId="0" applyNumberFormat="1" applyFont="1" applyBorder="1"/>
    <xf numFmtId="3" fontId="11" fillId="5" borderId="3" xfId="0" applyNumberFormat="1" applyFont="1" applyFill="1" applyBorder="1"/>
    <xf numFmtId="3" fontId="11" fillId="5" borderId="12" xfId="0" applyNumberFormat="1" applyFont="1" applyFill="1" applyBorder="1"/>
    <xf numFmtId="0" fontId="9" fillId="8" borderId="3" xfId="0" applyFont="1" applyFill="1" applyBorder="1" applyAlignment="1">
      <alignment horizontal="center" vertical="center"/>
    </xf>
    <xf numFmtId="17" fontId="9" fillId="8" borderId="36" xfId="0" applyNumberFormat="1" applyFont="1" applyFill="1" applyBorder="1" applyAlignment="1">
      <alignment horizontal="center" vertical="center"/>
    </xf>
    <xf numFmtId="17" fontId="9" fillId="8" borderId="23" xfId="0" applyNumberFormat="1" applyFont="1" applyFill="1" applyBorder="1" applyAlignment="1">
      <alignment horizontal="center" vertical="center"/>
    </xf>
    <xf numFmtId="17" fontId="9" fillId="8" borderId="24" xfId="0" applyNumberFormat="1" applyFont="1" applyFill="1" applyBorder="1" applyAlignment="1">
      <alignment horizontal="center" vertical="center"/>
    </xf>
    <xf numFmtId="17" fontId="9" fillId="8" borderId="27" xfId="0" applyNumberFormat="1" applyFont="1" applyFill="1" applyBorder="1" applyAlignment="1">
      <alignment horizontal="center" vertical="center"/>
    </xf>
    <xf numFmtId="0" fontId="10" fillId="9" borderId="40" xfId="0" applyFont="1" applyFill="1" applyBorder="1"/>
    <xf numFmtId="3" fontId="10" fillId="9" borderId="38" xfId="0" applyNumberFormat="1" applyFont="1" applyFill="1" applyBorder="1" applyAlignment="1">
      <alignment horizontal="right"/>
    </xf>
    <xf numFmtId="3" fontId="10" fillId="9" borderId="28" xfId="0" applyNumberFormat="1" applyFont="1" applyFill="1" applyBorder="1" applyAlignment="1">
      <alignment horizontal="right"/>
    </xf>
    <xf numFmtId="3" fontId="10" fillId="9" borderId="35" xfId="0" applyNumberFormat="1" applyFont="1" applyFill="1" applyBorder="1" applyAlignment="1">
      <alignment horizontal="right"/>
    </xf>
    <xf numFmtId="4" fontId="10" fillId="9" borderId="37" xfId="0" applyNumberFormat="1" applyFont="1" applyFill="1" applyBorder="1" applyAlignment="1">
      <alignment horizontal="center"/>
    </xf>
    <xf numFmtId="4" fontId="10" fillId="9" borderId="29" xfId="0" applyNumberFormat="1" applyFont="1" applyFill="1" applyBorder="1" applyAlignment="1">
      <alignment horizontal="center"/>
    </xf>
    <xf numFmtId="4" fontId="10" fillId="9" borderId="30" xfId="0" applyNumberFormat="1" applyFont="1" applyFill="1" applyBorder="1" applyAlignment="1">
      <alignment horizontal="center"/>
    </xf>
    <xf numFmtId="4" fontId="10" fillId="9" borderId="31" xfId="0" applyNumberFormat="1" applyFont="1" applyFill="1" applyBorder="1" applyAlignment="1">
      <alignment horizontal="center"/>
    </xf>
    <xf numFmtId="0" fontId="10" fillId="10" borderId="40" xfId="0" applyFont="1" applyFill="1" applyBorder="1"/>
    <xf numFmtId="3" fontId="10" fillId="10" borderId="38" xfId="0" applyNumberFormat="1" applyFont="1" applyFill="1" applyBorder="1" applyAlignment="1">
      <alignment horizontal="right"/>
    </xf>
    <xf numFmtId="3" fontId="10" fillId="10" borderId="28" xfId="0" applyNumberFormat="1" applyFont="1" applyFill="1" applyBorder="1" applyAlignment="1">
      <alignment horizontal="right"/>
    </xf>
    <xf numFmtId="3" fontId="10" fillId="10" borderId="35" xfId="0" applyNumberFormat="1" applyFont="1" applyFill="1" applyBorder="1" applyAlignment="1">
      <alignment horizontal="right"/>
    </xf>
    <xf numFmtId="4" fontId="10" fillId="10" borderId="38" xfId="0" applyNumberFormat="1" applyFont="1" applyFill="1" applyBorder="1" applyAlignment="1">
      <alignment horizontal="center"/>
    </xf>
    <xf numFmtId="4" fontId="10" fillId="10" borderId="28" xfId="0" applyNumberFormat="1" applyFont="1" applyFill="1" applyBorder="1" applyAlignment="1">
      <alignment horizontal="center"/>
    </xf>
    <xf numFmtId="4" fontId="10" fillId="10" borderId="32" xfId="0" applyNumberFormat="1" applyFont="1" applyFill="1" applyBorder="1" applyAlignment="1">
      <alignment horizontal="center"/>
    </xf>
    <xf numFmtId="4" fontId="10" fillId="10" borderId="19" xfId="0" applyNumberFormat="1" applyFont="1" applyFill="1" applyBorder="1" applyAlignment="1">
      <alignment horizontal="center"/>
    </xf>
    <xf numFmtId="4" fontId="10" fillId="9" borderId="38" xfId="0" applyNumberFormat="1" applyFont="1" applyFill="1" applyBorder="1" applyAlignment="1">
      <alignment horizontal="center"/>
    </xf>
    <xf numFmtId="4" fontId="10" fillId="9" borderId="28" xfId="0" applyNumberFormat="1" applyFont="1" applyFill="1" applyBorder="1" applyAlignment="1">
      <alignment horizontal="center"/>
    </xf>
    <xf numFmtId="4" fontId="10" fillId="9" borderId="32" xfId="0" applyNumberFormat="1" applyFont="1" applyFill="1" applyBorder="1" applyAlignment="1">
      <alignment horizontal="center"/>
    </xf>
    <xf numFmtId="4" fontId="10" fillId="9" borderId="19" xfId="0" applyNumberFormat="1" applyFont="1" applyFill="1" applyBorder="1" applyAlignment="1">
      <alignment horizontal="center"/>
    </xf>
    <xf numFmtId="0" fontId="11" fillId="10" borderId="3" xfId="0" applyFont="1" applyFill="1" applyBorder="1"/>
    <xf numFmtId="3" fontId="11" fillId="10" borderId="36" xfId="0" applyNumberFormat="1" applyFont="1" applyFill="1" applyBorder="1"/>
    <xf numFmtId="3" fontId="11" fillId="10" borderId="23" xfId="0" applyNumberFormat="1" applyFont="1" applyFill="1" applyBorder="1"/>
    <xf numFmtId="3" fontId="11" fillId="10" borderId="24" xfId="0" applyNumberFormat="1" applyFont="1" applyFill="1" applyBorder="1"/>
    <xf numFmtId="4" fontId="11" fillId="10" borderId="36" xfId="0" applyNumberFormat="1" applyFont="1" applyFill="1" applyBorder="1" applyAlignment="1">
      <alignment horizontal="center"/>
    </xf>
    <xf numFmtId="4" fontId="11" fillId="10" borderId="23" xfId="0" applyNumberFormat="1" applyFont="1" applyFill="1" applyBorder="1" applyAlignment="1">
      <alignment horizontal="center"/>
    </xf>
    <xf numFmtId="4" fontId="11" fillId="10" borderId="27" xfId="0" applyNumberFormat="1" applyFont="1" applyFill="1" applyBorder="1" applyAlignment="1">
      <alignment horizontal="center"/>
    </xf>
    <xf numFmtId="4" fontId="11" fillId="10" borderId="16" xfId="0" applyNumberFormat="1" applyFont="1" applyFill="1" applyBorder="1" applyAlignment="1">
      <alignment horizontal="center"/>
    </xf>
    <xf numFmtId="3" fontId="10" fillId="9" borderId="38" xfId="0" applyNumberFormat="1" applyFont="1" applyFill="1" applyBorder="1"/>
    <xf numFmtId="3" fontId="10" fillId="9" borderId="28" xfId="0" applyNumberFormat="1" applyFont="1" applyFill="1" applyBorder="1"/>
    <xf numFmtId="3" fontId="10" fillId="9" borderId="35" xfId="0" applyNumberFormat="1" applyFont="1" applyFill="1" applyBorder="1"/>
    <xf numFmtId="3" fontId="10" fillId="10" borderId="38" xfId="0" applyNumberFormat="1" applyFont="1" applyFill="1" applyBorder="1"/>
    <xf numFmtId="3" fontId="10" fillId="10" borderId="28" xfId="0" applyNumberFormat="1" applyFont="1" applyFill="1" applyBorder="1"/>
    <xf numFmtId="3" fontId="10" fillId="10" borderId="35" xfId="0" applyNumberFormat="1" applyFont="1" applyFill="1" applyBorder="1"/>
    <xf numFmtId="0" fontId="11" fillId="9" borderId="4" xfId="0" applyFont="1" applyFill="1" applyBorder="1"/>
    <xf numFmtId="3" fontId="11" fillId="9" borderId="39" xfId="0" applyNumberFormat="1" applyFont="1" applyFill="1" applyBorder="1"/>
    <xf numFmtId="3" fontId="11" fillId="9" borderId="25" xfId="0" applyNumberFormat="1" applyFont="1" applyFill="1" applyBorder="1"/>
    <xf numFmtId="3" fontId="11" fillId="9" borderId="26" xfId="0" applyNumberFormat="1" applyFont="1" applyFill="1" applyBorder="1"/>
    <xf numFmtId="2" fontId="11" fillId="9" borderId="39" xfId="0" applyNumberFormat="1" applyFont="1" applyFill="1" applyBorder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2" fontId="11" fillId="9" borderId="33" xfId="0" applyNumberFormat="1" applyFont="1" applyFill="1" applyBorder="1" applyAlignment="1">
      <alignment horizontal="center"/>
    </xf>
    <xf numFmtId="2" fontId="11" fillId="9" borderId="3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Continuous" wrapText="1"/>
    </xf>
    <xf numFmtId="0" fontId="11" fillId="7" borderId="14" xfId="0" applyFont="1" applyFill="1" applyBorder="1" applyAlignment="1">
      <alignment horizontal="center" vertical="center" wrapText="1"/>
    </xf>
    <xf numFmtId="4" fontId="11" fillId="7" borderId="15" xfId="0" applyNumberFormat="1" applyFont="1" applyFill="1" applyBorder="1" applyAlignment="1">
      <alignment horizontal="center" vertical="center" wrapText="1"/>
    </xf>
    <xf numFmtId="4" fontId="11" fillId="7" borderId="16" xfId="0" applyNumberFormat="1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/>
    </xf>
    <xf numFmtId="4" fontId="10" fillId="6" borderId="21" xfId="0" applyNumberFormat="1" applyFont="1" applyFill="1" applyBorder="1" applyAlignment="1">
      <alignment horizontal="center"/>
    </xf>
    <xf numFmtId="4" fontId="10" fillId="6" borderId="22" xfId="0" applyNumberFormat="1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4" fontId="10" fillId="7" borderId="18" xfId="0" applyNumberFormat="1" applyFont="1" applyFill="1" applyBorder="1" applyAlignment="1">
      <alignment horizontal="center"/>
    </xf>
    <xf numFmtId="4" fontId="10" fillId="7" borderId="19" xfId="0" applyNumberFormat="1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4" fontId="10" fillId="6" borderId="19" xfId="0" applyNumberFormat="1" applyFont="1" applyFill="1" applyBorder="1" applyAlignment="1">
      <alignment horizontal="center"/>
    </xf>
    <xf numFmtId="173" fontId="8" fillId="0" borderId="0" xfId="1" applyNumberFormat="1" applyFont="1"/>
    <xf numFmtId="173" fontId="8" fillId="0" borderId="0" xfId="1" applyNumberFormat="1" applyFont="1" applyBorder="1" applyAlignment="1">
      <alignment horizontal="center"/>
    </xf>
    <xf numFmtId="173" fontId="6" fillId="0" borderId="0" xfId="0" applyNumberFormat="1" applyFont="1"/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centerContinuous" wrapText="1"/>
    </xf>
    <xf numFmtId="0" fontId="5" fillId="0" borderId="0" xfId="0" applyFont="1" applyAlignment="1">
      <alignment horizontal="left" wrapText="1"/>
    </xf>
    <xf numFmtId="0" fontId="6" fillId="0" borderId="5" xfId="0" applyFont="1" applyBorder="1" applyAlignment="1">
      <alignment vertical="center"/>
    </xf>
    <xf numFmtId="0" fontId="6" fillId="11" borderId="0" xfId="0" applyFont="1" applyFill="1"/>
    <xf numFmtId="0" fontId="6" fillId="0" borderId="0" xfId="0" applyFont="1" applyAlignment="1">
      <alignment horizontal="left" vertical="center" wrapText="1"/>
    </xf>
    <xf numFmtId="173" fontId="6" fillId="0" borderId="0" xfId="2" applyNumberFormat="1" applyFont="1"/>
    <xf numFmtId="173" fontId="8" fillId="0" borderId="0" xfId="2" applyNumberFormat="1" applyFont="1"/>
    <xf numFmtId="49" fontId="5" fillId="0" borderId="0" xfId="1" applyNumberFormat="1" applyFont="1" applyBorder="1" applyAlignment="1">
      <alignment horizontal="center" vertical="center" wrapText="1"/>
    </xf>
    <xf numFmtId="10" fontId="10" fillId="5" borderId="11" xfId="1" applyNumberFormat="1" applyFont="1" applyFill="1" applyBorder="1" applyAlignment="1">
      <alignment horizontal="center"/>
    </xf>
    <xf numFmtId="3" fontId="10" fillId="5" borderId="11" xfId="0" applyNumberFormat="1" applyFont="1" applyFill="1" applyBorder="1" applyAlignment="1">
      <alignment horizontal="center"/>
    </xf>
    <xf numFmtId="3" fontId="10" fillId="5" borderId="13" xfId="0" applyNumberFormat="1" applyFont="1" applyFill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4" fontId="10" fillId="5" borderId="11" xfId="0" applyNumberFormat="1" applyFont="1" applyFill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4" fontId="10" fillId="5" borderId="13" xfId="0" applyNumberFormat="1" applyFont="1" applyFill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</cellXfs>
  <cellStyles count="5">
    <cellStyle name="Normal" xfId="0" builtinId="0"/>
    <cellStyle name="Normal 2" xfId="3" xr:uid="{00000000-0005-0000-0000-000001000000}"/>
    <cellStyle name="Normal 3" xfId="4" xr:uid="{E976DBC0-18E1-4AB4-AD99-9CE4B091AE1D}"/>
    <cellStyle name="Porcentagem" xfId="1" builtinId="5"/>
    <cellStyle name="Porcentagem 2" xfId="2" xr:uid="{00000000-0005-0000-0000-000003000000}"/>
  </cellStyles>
  <dxfs count="0"/>
  <tableStyles count="0" defaultTableStyle="TableStyleMedium2" defaultPivotStyle="PivotStyleLight16"/>
  <colors>
    <mruColors>
      <color rgb="FFFF6600"/>
      <color rgb="FF008000"/>
      <color rgb="FF0000FF"/>
      <color rgb="FFEA813A"/>
      <color rgb="FFB3423F"/>
      <color rgb="FF364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4.6098971602614093E-2"/>
          <c:w val="0.94551984193465177"/>
          <c:h val="0.75650008227052745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completo'!$A$27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2023**</c:v>
                </c:pt>
              </c:strCache>
            </c:strRef>
          </c:cat>
          <c:val>
            <c:numRef>
              <c:f>('VBP completo'!$M$27:$AI$27,'VBP completo'!$AJ$27)</c:f>
              <c:numCache>
                <c:formatCode>#,##0.00</c:formatCode>
                <c:ptCount val="24"/>
                <c:pt idx="0">
                  <c:v>275.93137912082329</c:v>
                </c:pt>
                <c:pt idx="1">
                  <c:v>306.50873192257808</c:v>
                </c:pt>
                <c:pt idx="2">
                  <c:v>366.13526143833309</c:v>
                </c:pt>
                <c:pt idx="3">
                  <c:v>415.5607251112952</c:v>
                </c:pt>
                <c:pt idx="4">
                  <c:v>412.5181382658086</c:v>
                </c:pt>
                <c:pt idx="5">
                  <c:v>348.76547523951035</c:v>
                </c:pt>
                <c:pt idx="6">
                  <c:v>350.89610510607906</c:v>
                </c:pt>
                <c:pt idx="7">
                  <c:v>396.27319860283842</c:v>
                </c:pt>
                <c:pt idx="8">
                  <c:v>455.01947908126016</c:v>
                </c:pt>
                <c:pt idx="9">
                  <c:v>432.20823964398556</c:v>
                </c:pt>
                <c:pt idx="10">
                  <c:v>448.24771145688828</c:v>
                </c:pt>
                <c:pt idx="11">
                  <c:v>520.58430559258386</c:v>
                </c:pt>
                <c:pt idx="12">
                  <c:v>548.89314880227653</c:v>
                </c:pt>
                <c:pt idx="13">
                  <c:v>597.1992505087004</c:v>
                </c:pt>
                <c:pt idx="14">
                  <c:v>604.88270780039966</c:v>
                </c:pt>
                <c:pt idx="15">
                  <c:v>607.07744768558325</c:v>
                </c:pt>
                <c:pt idx="16">
                  <c:v>614.75408808754844</c:v>
                </c:pt>
                <c:pt idx="17">
                  <c:v>617.30646559942318</c:v>
                </c:pt>
                <c:pt idx="18">
                  <c:v>596.28340781871498</c:v>
                </c:pt>
                <c:pt idx="19">
                  <c:v>587.70845851876163</c:v>
                </c:pt>
                <c:pt idx="20">
                  <c:v>716.43039333227682</c:v>
                </c:pt>
                <c:pt idx="21">
                  <c:v>810.65829150795332</c:v>
                </c:pt>
                <c:pt idx="22">
                  <c:v>815.21923181745171</c:v>
                </c:pt>
                <c:pt idx="23">
                  <c:v>900.80476625160441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completo'!$A$33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2023**</c:v>
                </c:pt>
              </c:strCache>
            </c:strRef>
          </c:cat>
          <c:val>
            <c:numRef>
              <c:f>('VBP completo'!$M$33:$AI$33,'VBP completo'!$AJ$33)</c:f>
              <c:numCache>
                <c:formatCode>#,##0.00</c:formatCode>
                <c:ptCount val="24"/>
                <c:pt idx="0">
                  <c:v>134.12736461057955</c:v>
                </c:pt>
                <c:pt idx="1">
                  <c:v>143.09690708740536</c:v>
                </c:pt>
                <c:pt idx="2">
                  <c:v>152.75679207952948</c:v>
                </c:pt>
                <c:pt idx="3">
                  <c:v>163.95798230317729</c:v>
                </c:pt>
                <c:pt idx="4">
                  <c:v>177.84738557508203</c:v>
                </c:pt>
                <c:pt idx="5">
                  <c:v>190.51800878400678</c:v>
                </c:pt>
                <c:pt idx="6">
                  <c:v>184.51871201527698</c:v>
                </c:pt>
                <c:pt idx="7">
                  <c:v>217.07611661547065</c:v>
                </c:pt>
                <c:pt idx="8">
                  <c:v>242.95995696433417</c:v>
                </c:pt>
                <c:pt idx="9">
                  <c:v>239.79992861602832</c:v>
                </c:pt>
                <c:pt idx="10">
                  <c:v>250.54442985643323</c:v>
                </c:pt>
                <c:pt idx="11">
                  <c:v>265.76350350969983</c:v>
                </c:pt>
                <c:pt idx="12">
                  <c:v>271.86012208960199</c:v>
                </c:pt>
                <c:pt idx="13">
                  <c:v>303.49904164971429</c:v>
                </c:pt>
                <c:pt idx="14">
                  <c:v>326.6513494629117</c:v>
                </c:pt>
                <c:pt idx="15">
                  <c:v>332.76860840908097</c:v>
                </c:pt>
                <c:pt idx="16">
                  <c:v>321.70391430732496</c:v>
                </c:pt>
                <c:pt idx="17">
                  <c:v>314.79145691409701</c:v>
                </c:pt>
                <c:pt idx="18">
                  <c:v>307.17830697926132</c:v>
                </c:pt>
                <c:pt idx="19">
                  <c:v>333.37681953338335</c:v>
                </c:pt>
                <c:pt idx="20">
                  <c:v>361.35898926518956</c:v>
                </c:pt>
                <c:pt idx="21">
                  <c:v>379.9261686482821</c:v>
                </c:pt>
                <c:pt idx="22">
                  <c:v>374.47906814030461</c:v>
                </c:pt>
                <c:pt idx="23">
                  <c:v>364.42249436527652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completo'!$A$34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2023**</c:v>
                </c:pt>
              </c:strCache>
            </c:strRef>
          </c:cat>
          <c:val>
            <c:numRef>
              <c:f>('VBP completo'!$M$34:$AI$34,'VBP completo'!$AJ$34)</c:f>
              <c:numCache>
                <c:formatCode>#,##0.00</c:formatCode>
                <c:ptCount val="24"/>
                <c:pt idx="0">
                  <c:v>410.05874373140284</c:v>
                </c:pt>
                <c:pt idx="1">
                  <c:v>449.60563900998341</c:v>
                </c:pt>
                <c:pt idx="2">
                  <c:v>518.89205351786256</c:v>
                </c:pt>
                <c:pt idx="3">
                  <c:v>579.51870741447249</c:v>
                </c:pt>
                <c:pt idx="4">
                  <c:v>590.36552384089066</c:v>
                </c:pt>
                <c:pt idx="5">
                  <c:v>539.28348402351708</c:v>
                </c:pt>
                <c:pt idx="6">
                  <c:v>535.41481712135601</c:v>
                </c:pt>
                <c:pt idx="7">
                  <c:v>613.34931521830913</c:v>
                </c:pt>
                <c:pt idx="8">
                  <c:v>697.9794360455943</c:v>
                </c:pt>
                <c:pt idx="9">
                  <c:v>672.00816826001392</c:v>
                </c:pt>
                <c:pt idx="10">
                  <c:v>698.79214131332151</c:v>
                </c:pt>
                <c:pt idx="11">
                  <c:v>786.34780910228369</c:v>
                </c:pt>
                <c:pt idx="12">
                  <c:v>820.75327089187851</c:v>
                </c:pt>
                <c:pt idx="13">
                  <c:v>900.69829215841469</c:v>
                </c:pt>
                <c:pt idx="14">
                  <c:v>931.5340572633113</c:v>
                </c:pt>
                <c:pt idx="15">
                  <c:v>939.84605609466416</c:v>
                </c:pt>
                <c:pt idx="16">
                  <c:v>936.45800239487335</c:v>
                </c:pt>
                <c:pt idx="17">
                  <c:v>932.09792251352019</c:v>
                </c:pt>
                <c:pt idx="18">
                  <c:v>903.46171479797636</c:v>
                </c:pt>
                <c:pt idx="19">
                  <c:v>921.08527805214499</c:v>
                </c:pt>
                <c:pt idx="20">
                  <c:v>1077.7893825974663</c:v>
                </c:pt>
                <c:pt idx="21">
                  <c:v>1190.5844601562353</c:v>
                </c:pt>
                <c:pt idx="22">
                  <c:v>1189.6982999577563</c:v>
                </c:pt>
                <c:pt idx="23">
                  <c:v>1265.2272606168808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4.9784893140982951E-2"/>
              <c:y val="0.9261438050924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9.2630841797301841E-2"/>
          <c:y val="0.15587943720011133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65708403886145461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completo'!$A$28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2023**</c:v>
                </c:pt>
              </c:strCache>
            </c:strRef>
          </c:cat>
          <c:val>
            <c:numRef>
              <c:f>('VBP completo'!$M$28:$AI$28,'VBP completo'!$AJ$28)</c:f>
              <c:numCache>
                <c:formatCode>#,##0.00</c:formatCode>
                <c:ptCount val="24"/>
                <c:pt idx="0">
                  <c:v>58.808435150538884</c:v>
                </c:pt>
                <c:pt idx="1">
                  <c:v>65.007241701040982</c:v>
                </c:pt>
                <c:pt idx="2">
                  <c:v>68.984965228346667</c:v>
                </c:pt>
                <c:pt idx="3">
                  <c:v>69.623798446715881</c:v>
                </c:pt>
                <c:pt idx="4">
                  <c:v>78.334992930982793</c:v>
                </c:pt>
                <c:pt idx="5">
                  <c:v>76.052079295817578</c:v>
                </c:pt>
                <c:pt idx="6">
                  <c:v>78.960782334254759</c:v>
                </c:pt>
                <c:pt idx="7">
                  <c:v>85.812124184568432</c:v>
                </c:pt>
                <c:pt idx="8">
                  <c:v>94.746678533134187</c:v>
                </c:pt>
                <c:pt idx="9">
                  <c:v>93.758453462763654</c:v>
                </c:pt>
                <c:pt idx="10">
                  <c:v>98.849631947813975</c:v>
                </c:pt>
                <c:pt idx="11">
                  <c:v>104.49946702497624</c:v>
                </c:pt>
                <c:pt idx="12">
                  <c:v>106.05705140074342</c:v>
                </c:pt>
                <c:pt idx="13">
                  <c:v>114.92833122722689</c:v>
                </c:pt>
                <c:pt idx="14">
                  <c:v>132.03171662676525</c:v>
                </c:pt>
                <c:pt idx="15">
                  <c:v>136.5757403218189</c:v>
                </c:pt>
                <c:pt idx="16">
                  <c:v>127.84133008102243</c:v>
                </c:pt>
                <c:pt idx="17">
                  <c:v>125.45418246771989</c:v>
                </c:pt>
                <c:pt idx="18">
                  <c:v>126.29487525317339</c:v>
                </c:pt>
                <c:pt idx="19">
                  <c:v>135.23405142120561</c:v>
                </c:pt>
                <c:pt idx="20">
                  <c:v>155.12183492319105</c:v>
                </c:pt>
                <c:pt idx="21">
                  <c:v>158.18338156750232</c:v>
                </c:pt>
                <c:pt idx="22">
                  <c:v>151.18693951366782</c:v>
                </c:pt>
                <c:pt idx="23">
                  <c:v>142.91806767032028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completo'!$A$29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2023**</c:v>
                </c:pt>
              </c:strCache>
            </c:strRef>
          </c:cat>
          <c:val>
            <c:numRef>
              <c:f>('VBP completo'!$M$29:$AI$29,'VBP completo'!$AJ$29)</c:f>
              <c:numCache>
                <c:formatCode>#,##0.00</c:formatCode>
                <c:ptCount val="24"/>
                <c:pt idx="0">
                  <c:v>10.648166339641085</c:v>
                </c:pt>
                <c:pt idx="1">
                  <c:v>12.774845646324618</c:v>
                </c:pt>
                <c:pt idx="2">
                  <c:v>13.0931896041598</c:v>
                </c:pt>
                <c:pt idx="3">
                  <c:v>13.993187223997936</c:v>
                </c:pt>
                <c:pt idx="4">
                  <c:v>15.73273448389371</c:v>
                </c:pt>
                <c:pt idx="5">
                  <c:v>18.24071736369816</c:v>
                </c:pt>
                <c:pt idx="6">
                  <c:v>16.045335774340479</c:v>
                </c:pt>
                <c:pt idx="7">
                  <c:v>17.157422047202413</c:v>
                </c:pt>
                <c:pt idx="8">
                  <c:v>20.316140686106753</c:v>
                </c:pt>
                <c:pt idx="9">
                  <c:v>20.536516172377837</c:v>
                </c:pt>
                <c:pt idx="10">
                  <c:v>22.592226823461402</c:v>
                </c:pt>
                <c:pt idx="11">
                  <c:v>22.627633641187387</c:v>
                </c:pt>
                <c:pt idx="12">
                  <c:v>21.246203762035822</c:v>
                </c:pt>
                <c:pt idx="13">
                  <c:v>24.599889168208733</c:v>
                </c:pt>
                <c:pt idx="14">
                  <c:v>25.837795579367057</c:v>
                </c:pt>
                <c:pt idx="15">
                  <c:v>27.612593824894265</c:v>
                </c:pt>
                <c:pt idx="16">
                  <c:v>25.482408110793219</c:v>
                </c:pt>
                <c:pt idx="17">
                  <c:v>28.288101155105064</c:v>
                </c:pt>
                <c:pt idx="18">
                  <c:v>22.909352346609253</c:v>
                </c:pt>
                <c:pt idx="19">
                  <c:v>27.230299017913342</c:v>
                </c:pt>
                <c:pt idx="20">
                  <c:v>34.228312679354708</c:v>
                </c:pt>
                <c:pt idx="21">
                  <c:v>33.618587453981746</c:v>
                </c:pt>
                <c:pt idx="22">
                  <c:v>31.946205750758253</c:v>
                </c:pt>
                <c:pt idx="23">
                  <c:v>33.678075268180002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completo'!$A$30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2023**</c:v>
                </c:pt>
              </c:strCache>
            </c:strRef>
          </c:cat>
          <c:val>
            <c:numRef>
              <c:f>('VBP completo'!$M$30:$AI$30,'VBP completo'!$AJ$30)</c:f>
              <c:numCache>
                <c:formatCode>#,##0.00</c:formatCode>
                <c:ptCount val="24"/>
                <c:pt idx="0">
                  <c:v>32.359773492418711</c:v>
                </c:pt>
                <c:pt idx="1">
                  <c:v>34.012426613040525</c:v>
                </c:pt>
                <c:pt idx="2">
                  <c:v>38.824044531779059</c:v>
                </c:pt>
                <c:pt idx="3">
                  <c:v>44.262643020371279</c:v>
                </c:pt>
                <c:pt idx="4">
                  <c:v>47.00104838827005</c:v>
                </c:pt>
                <c:pt idx="5">
                  <c:v>56.192691371859929</c:v>
                </c:pt>
                <c:pt idx="6">
                  <c:v>51.33467484721384</c:v>
                </c:pt>
                <c:pt idx="7">
                  <c:v>68.973236627510545</c:v>
                </c:pt>
                <c:pt idx="8">
                  <c:v>77.641406656099505</c:v>
                </c:pt>
                <c:pt idx="9">
                  <c:v>74.5467140191857</c:v>
                </c:pt>
                <c:pt idx="10">
                  <c:v>74.45663907793751</c:v>
                </c:pt>
                <c:pt idx="11">
                  <c:v>80.528470212713714</c:v>
                </c:pt>
                <c:pt idx="12">
                  <c:v>82.031465314157529</c:v>
                </c:pt>
                <c:pt idx="13">
                  <c:v>91.301898484568781</c:v>
                </c:pt>
                <c:pt idx="14">
                  <c:v>89.455303820221516</c:v>
                </c:pt>
                <c:pt idx="15">
                  <c:v>94.437009760820857</c:v>
                </c:pt>
                <c:pt idx="16">
                  <c:v>96.224804005239818</c:v>
                </c:pt>
                <c:pt idx="17">
                  <c:v>87.644076055925964</c:v>
                </c:pt>
                <c:pt idx="18">
                  <c:v>87.166341358889355</c:v>
                </c:pt>
                <c:pt idx="19">
                  <c:v>100.36305176372963</c:v>
                </c:pt>
                <c:pt idx="20">
                  <c:v>98.191963702030947</c:v>
                </c:pt>
                <c:pt idx="21">
                  <c:v>115.51226975030629</c:v>
                </c:pt>
                <c:pt idx="22">
                  <c:v>112.14547247657836</c:v>
                </c:pt>
                <c:pt idx="23">
                  <c:v>107.56669064095091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completo'!$A$31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2023**</c:v>
                </c:pt>
              </c:strCache>
            </c:strRef>
          </c:cat>
          <c:val>
            <c:numRef>
              <c:f>('VBP completo'!$M$31:$AI$31,'VBP completo'!$AJ$31)</c:f>
              <c:numCache>
                <c:formatCode>#,##0.00</c:formatCode>
                <c:ptCount val="24"/>
                <c:pt idx="0">
                  <c:v>23.228708825811896</c:v>
                </c:pt>
                <c:pt idx="1">
                  <c:v>22.352551614350517</c:v>
                </c:pt>
                <c:pt idx="2">
                  <c:v>22.633761492007384</c:v>
                </c:pt>
                <c:pt idx="3">
                  <c:v>24.924663659413579</c:v>
                </c:pt>
                <c:pt idx="4">
                  <c:v>25.474216666562327</c:v>
                </c:pt>
                <c:pt idx="5">
                  <c:v>28.651279747166956</c:v>
                </c:pt>
                <c:pt idx="6">
                  <c:v>27.366890153095841</c:v>
                </c:pt>
                <c:pt idx="7">
                  <c:v>33.643493226871094</c:v>
                </c:pt>
                <c:pt idx="8">
                  <c:v>37.847037342735049</c:v>
                </c:pt>
                <c:pt idx="9">
                  <c:v>38.585470901649522</c:v>
                </c:pt>
                <c:pt idx="10">
                  <c:v>42.612234024965566</c:v>
                </c:pt>
                <c:pt idx="11">
                  <c:v>43.928168382395874</c:v>
                </c:pt>
                <c:pt idx="12">
                  <c:v>45.903238661842074</c:v>
                </c:pt>
                <c:pt idx="13">
                  <c:v>53.11912020080311</c:v>
                </c:pt>
                <c:pt idx="14">
                  <c:v>57.361555751401291</c:v>
                </c:pt>
                <c:pt idx="15">
                  <c:v>51.778609503952545</c:v>
                </c:pt>
                <c:pt idx="16">
                  <c:v>48.044614713546636</c:v>
                </c:pt>
                <c:pt idx="17">
                  <c:v>53.531591236227221</c:v>
                </c:pt>
                <c:pt idx="18">
                  <c:v>52.735891403796892</c:v>
                </c:pt>
                <c:pt idx="19">
                  <c:v>52.247173311131654</c:v>
                </c:pt>
                <c:pt idx="20">
                  <c:v>53.717369538978247</c:v>
                </c:pt>
                <c:pt idx="21">
                  <c:v>53.776619427486594</c:v>
                </c:pt>
                <c:pt idx="22">
                  <c:v>58.975330202080457</c:v>
                </c:pt>
                <c:pt idx="23">
                  <c:v>60.709268803846136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completo'!$A$32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3.0009918710900054E-2"/>
                  <c:y val="2.0887388054416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82185108634817E-2"/>
                      <c:h val="5.6166262128108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2023**</c:v>
                </c:pt>
              </c:strCache>
            </c:strRef>
          </c:cat>
          <c:val>
            <c:numRef>
              <c:f>('VBP completo'!$M$32:$AI$32,'VBP completo'!$AJ$32)</c:f>
              <c:numCache>
                <c:formatCode>#,##0.00</c:formatCode>
                <c:ptCount val="24"/>
                <c:pt idx="0">
                  <c:v>9.0822808021689827</c:v>
                </c:pt>
                <c:pt idx="1">
                  <c:v>8.9498415126487014</c:v>
                </c:pt>
                <c:pt idx="2">
                  <c:v>9.2208312232365444</c:v>
                </c:pt>
                <c:pt idx="3">
                  <c:v>11.153689952678622</c:v>
                </c:pt>
                <c:pt idx="4">
                  <c:v>11.304393105373181</c:v>
                </c:pt>
                <c:pt idx="5">
                  <c:v>11.381241005464158</c:v>
                </c:pt>
                <c:pt idx="6">
                  <c:v>10.811028906372036</c:v>
                </c:pt>
                <c:pt idx="7">
                  <c:v>11.489840529318155</c:v>
                </c:pt>
                <c:pt idx="8">
                  <c:v>12.408693746258638</c:v>
                </c:pt>
                <c:pt idx="9">
                  <c:v>12.372774060051606</c:v>
                </c:pt>
                <c:pt idx="10">
                  <c:v>12.033697982254752</c:v>
                </c:pt>
                <c:pt idx="11">
                  <c:v>14.179764248426624</c:v>
                </c:pt>
                <c:pt idx="12">
                  <c:v>16.622162950823146</c:v>
                </c:pt>
                <c:pt idx="13">
                  <c:v>19.549802568906788</c:v>
                </c:pt>
                <c:pt idx="14">
                  <c:v>21.964977685156633</c:v>
                </c:pt>
                <c:pt idx="15">
                  <c:v>22.364654997594346</c:v>
                </c:pt>
                <c:pt idx="16">
                  <c:v>24.110757396722793</c:v>
                </c:pt>
                <c:pt idx="17">
                  <c:v>19.873505999118905</c:v>
                </c:pt>
                <c:pt idx="18">
                  <c:v>18.071846616792417</c:v>
                </c:pt>
                <c:pt idx="19">
                  <c:v>18.30224401940314</c:v>
                </c:pt>
                <c:pt idx="20">
                  <c:v>20.099508421634631</c:v>
                </c:pt>
                <c:pt idx="21">
                  <c:v>18.83531044900511</c:v>
                </c:pt>
                <c:pt idx="22">
                  <c:v>20.225120197219717</c:v>
                </c:pt>
                <c:pt idx="23">
                  <c:v>19.550391981979164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  <c:max val="2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18-4CAA-8FFC-D699DE7987CA}"/>
                </c:ext>
              </c:extLst>
            </c:dLbl>
            <c:dLbl>
              <c:idx val="33"/>
              <c:layout>
                <c:manualLayout>
                  <c:x val="-5.0373597571280486E-3"/>
                  <c:y val="-6.13532539377952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18-4CAA-8FFC-D699DE7987C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Laspeyres!$B$5:$B$38</c:f>
              <c:numCache>
                <c:formatCode>#,##0.00</c:formatCode>
                <c:ptCount val="34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254.98782385273259</c:v>
                </c:pt>
                <c:pt idx="32">
                  <c:v>256.90311152549225</c:v>
                </c:pt>
                <c:pt idx="33">
                  <c:v>285.15584556647127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CGPOP/DAEP/SPA/MAPA.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4898126106329746E-2"/>
          <c:y val="0.282321689654565"/>
          <c:w val="0.8962055789537936"/>
          <c:h val="0.507408620902253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completo'!$AI$3</c:f>
              <c:strCache>
                <c:ptCount val="1"/>
                <c:pt idx="0">
                  <c:v>2022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00B050"/>
              </a:solidFill>
            </a:ln>
            <a:effectLst/>
            <a:scene3d>
              <a:camera prst="orthographicFront"/>
              <a:lightRig rig="threePt" dir="t"/>
            </a:scene3d>
            <a:sp3d/>
          </c:spPr>
          <c:invertIfNegative val="0"/>
          <c:dLbls>
            <c:dLbl>
              <c:idx val="0"/>
              <c:layout>
                <c:manualLayout>
                  <c:x val="-3.1007751937984496E-3"/>
                  <c:y val="-4.40059935036856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B7-45B6-A473-822D44588A34}"/>
                </c:ext>
              </c:extLst>
            </c:dLbl>
            <c:dLbl>
              <c:idx val="1"/>
              <c:layout>
                <c:manualLayout>
                  <c:x val="-5.6846888519531126E-17"/>
                  <c:y val="-3.42313532647499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B7-45B6-A473-822D44588A34}"/>
                </c:ext>
              </c:extLst>
            </c:dLbl>
            <c:dLbl>
              <c:idx val="2"/>
              <c:layout>
                <c:manualLayout>
                  <c:x val="-7.3022035036319271E-3"/>
                  <c:y val="1.69527659617260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B7-45B6-A473-822D44588A3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completo'!$AI$27,'VBP completo'!$AI$33:$AI$34)</c:f>
              <c:numCache>
                <c:formatCode>#,##0.00</c:formatCode>
                <c:ptCount val="3"/>
                <c:pt idx="0">
                  <c:v>815.21923181745171</c:v>
                </c:pt>
                <c:pt idx="1">
                  <c:v>374.47906814030461</c:v>
                </c:pt>
                <c:pt idx="2">
                  <c:v>1189.6982999577563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B7-45B6-A473-822D44588A34}"/>
            </c:ext>
          </c:extLst>
        </c:ser>
        <c:ser>
          <c:idx val="1"/>
          <c:order val="1"/>
          <c:tx>
            <c:strRef>
              <c:f>'VBP completo'!$AJ$3</c:f>
              <c:strCache>
                <c:ptCount val="1"/>
                <c:pt idx="0">
                  <c:v>2023**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completo'!$AJ$27,'VBP completo'!$AJ$33:$AJ$34)</c:f>
              <c:numCache>
                <c:formatCode>#,##0.00</c:formatCode>
                <c:ptCount val="3"/>
                <c:pt idx="0">
                  <c:v>900.80476625160441</c:v>
                </c:pt>
                <c:pt idx="1">
                  <c:v>364.42249436527652</c:v>
                </c:pt>
                <c:pt idx="2">
                  <c:v>1265.2272606168808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1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completo'!$AM$3</c:f>
              <c:strCache>
                <c:ptCount val="1"/>
                <c:pt idx="0">
                  <c:v>% 2023/2022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5116279069767441E-2"/>
                  <c:y val="-0.413793103448275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4E-435F-AC37-0A744D1F6B44}"/>
                </c:ext>
              </c:extLst>
            </c:dLbl>
            <c:dLbl>
              <c:idx val="1"/>
              <c:layout>
                <c:manualLayout>
                  <c:x val="-6.5116279069767441E-2"/>
                  <c:y val="-0.275862068965517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4E-435F-AC37-0A744D1F6B44}"/>
                </c:ext>
              </c:extLst>
            </c:dLbl>
            <c:dLbl>
              <c:idx val="2"/>
              <c:layout>
                <c:manualLayout>
                  <c:x val="-5.8914728682170542E-2"/>
                  <c:y val="-0.521072796934865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4E-435F-AC37-0A744D1F6B44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completo'!$AM$27,'VBP completo'!$AM$33:$AM$34)</c:f>
              <c:numCache>
                <c:formatCode>0.0%</c:formatCode>
                <c:ptCount val="3"/>
                <c:pt idx="0">
                  <c:v>0.10498468521571569</c:v>
                </c:pt>
                <c:pt idx="1">
                  <c:v>-2.6854835505145558E-2</c:v>
                </c:pt>
                <c:pt idx="2">
                  <c:v>6.348581036201062E-2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B22-4148-947B-75B4A4F4C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6206048"/>
        <c:axId val="1086210640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800" b="0" i="0" u="none" strike="noStrike" baseline="0">
                    <a:effectLst/>
                  </a:rPr>
                  <a:t>Fonte: </a:t>
                </a:r>
                <a:r>
                  <a:rPr lang="pt-BR" sz="800" b="0" i="0" u="none" strike="noStrike" baseline="0">
                    <a:effectLst/>
                  </a:rPr>
                  <a:t>: CGPOP/DAEP/SPA/MAPA</a:t>
                </a:r>
              </a:p>
            </c:rich>
          </c:tx>
          <c:layout>
            <c:manualLayout>
              <c:xMode val="edge"/>
              <c:yMode val="edge"/>
              <c:x val="8.4768362739906969E-2"/>
              <c:y val="0.922617273511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737294008"/>
        <c:crosses val="autoZero"/>
        <c:crossBetween val="between"/>
      </c:valAx>
      <c:valAx>
        <c:axId val="1086210640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1086206048"/>
        <c:crosses val="max"/>
        <c:crossBetween val="between"/>
      </c:valAx>
      <c:catAx>
        <c:axId val="108620604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08621064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517402185191967"/>
          <c:y val="0.14911957844349918"/>
          <c:w val="0.52848098638832941"/>
          <c:h val="9.1188946209310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Quant. e Pre&#231;os'!A1"/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2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93EB6B7-7815-411E-B833-B408B7D3E428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EF077A8-F77D-40EB-815A-2A74E3B8D001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27E4BCA-3D70-4BE8-9B06-9AEEA8C4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B697CEDB-CBAA-43ED-A7F3-F6F65D6C1C25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Janeiro/2023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843D45-B0F1-41A6-9090-CE93C7278A92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646DE1-24B8-4D91-B326-B3B09733BAA7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B66ECE-CF25-4E1E-8289-835227384B2C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8BBE524F-BE75-4DA1-AFB8-AA161C94474B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8B79DA-F7FE-43FF-B5EF-A1AAC521CF2D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D669DD2-24E5-4EAD-BFBC-16B4E4DF9FB9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7F4763-2B2B-4D22-A8A0-5001F53C21AE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  <xdr:twoCellAnchor>
    <xdr:from>
      <xdr:col>13</xdr:col>
      <xdr:colOff>19051</xdr:colOff>
      <xdr:row>18</xdr:row>
      <xdr:rowOff>0</xdr:rowOff>
    </xdr:from>
    <xdr:to>
      <xdr:col>16</xdr:col>
      <xdr:colOff>266701</xdr:colOff>
      <xdr:row>20</xdr:row>
      <xdr:rowOff>4675</xdr:rowOff>
    </xdr:to>
    <xdr:sp macro="" textlink="">
      <xdr:nvSpPr>
        <xdr:cNvPr id="21" name="Retângulo: Cantos Arredondados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19445EB-3038-4647-9174-591541030B71}"/>
            </a:ext>
          </a:extLst>
        </xdr:cNvPr>
        <xdr:cNvSpPr/>
      </xdr:nvSpPr>
      <xdr:spPr>
        <a:xfrm>
          <a:off x="7677151" y="3257550"/>
          <a:ext cx="2076450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Quantidade</a:t>
          </a:r>
          <a:r>
            <a:rPr lang="pt-BR" sz="1600" b="1" baseline="0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 e preços</a:t>
          </a:r>
          <a:endParaRPr lang="pt-BR" sz="1600" b="1">
            <a:solidFill>
              <a:schemeClr val="accent3">
                <a:lumMod val="50000"/>
              </a:schemeClr>
            </a:solidFill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14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15</xdr:row>
      <xdr:rowOff>106680</xdr:rowOff>
    </xdr:from>
    <xdr:to>
      <xdr:col>21</xdr:col>
      <xdr:colOff>323850</xdr:colOff>
      <xdr:row>27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CD534952-2F06-4C0C-9207-2C56FCB01512}"/>
            </a:ext>
          </a:extLst>
        </xdr:cNvPr>
        <xdr:cNvGrpSpPr/>
      </xdr:nvGrpSpPr>
      <xdr:grpSpPr>
        <a:xfrm>
          <a:off x="0" y="0"/>
          <a:ext cx="1279070" cy="449036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3779AECB-C459-4E23-8776-3433B182DBC1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E3704A7-0320-4DFE-9A44-D39F5C21CCBC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6737A081-7EE4-4543-AB89-1CB3471F1AE0}"/>
            </a:ext>
          </a:extLst>
        </xdr:cNvPr>
        <xdr:cNvGrpSpPr/>
      </xdr:nvGrpSpPr>
      <xdr:grpSpPr>
        <a:xfrm>
          <a:off x="27214" y="0"/>
          <a:ext cx="1279070" cy="44903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1BD9F261-163C-4164-9563-E61165F6B0F2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1BAAD14-E39E-4E7A-A949-E6D4764BB377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72582DD2-1A09-48B5-871D-3C25E79A768A}"/>
            </a:ext>
          </a:extLst>
        </xdr:cNvPr>
        <xdr:cNvGrpSpPr/>
      </xdr:nvGrpSpPr>
      <xdr:grpSpPr>
        <a:xfrm>
          <a:off x="4748893" y="81642"/>
          <a:ext cx="1156607" cy="585107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CD03C408-FC53-4CCC-A20E-6C33EB79E1A5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D7851BB-EEFC-44B4-8561-F5A814418619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541E7F8-9CE7-40B1-8B85-713D3F7C870E}"/>
            </a:ext>
          </a:extLst>
        </xdr:cNvPr>
        <xdr:cNvGrpSpPr/>
      </xdr:nvGrpSpPr>
      <xdr:grpSpPr>
        <a:xfrm>
          <a:off x="0" y="0"/>
          <a:ext cx="1279071" cy="449036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FF6ABE00-0D1F-4523-92E5-AEF4C7F36619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D83023C-44C7-491A-8079-79D065EDAF38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B65D3C8-612A-4109-9091-EE1995F60E7F}"/>
            </a:ext>
          </a:extLst>
        </xdr:cNvPr>
        <xdr:cNvGrpSpPr/>
      </xdr:nvGrpSpPr>
      <xdr:grpSpPr>
        <a:xfrm>
          <a:off x="54429" y="40822"/>
          <a:ext cx="1279070" cy="44903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EDC1B6B1-8C64-42C5-82F0-47D9BAABE22F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8AD6410-317F-4109-BB0C-516FF21EC67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419099</xdr:colOff>
      <xdr:row>14</xdr:row>
      <xdr:rowOff>228599</xdr:rowOff>
    </xdr:from>
    <xdr:to>
      <xdr:col>9</xdr:col>
      <xdr:colOff>419099</xdr:colOff>
      <xdr:row>26</xdr:row>
      <xdr:rowOff>142874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F9AA4A3-2C81-4F5E-8AF9-205FCFB2A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587830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36F19913-2571-4088-8D9F-DA17FC30A026}"/>
            </a:ext>
          </a:extLst>
        </xdr:cNvPr>
        <xdr:cNvGrpSpPr/>
      </xdr:nvGrpSpPr>
      <xdr:grpSpPr>
        <a:xfrm>
          <a:off x="5309509" y="0"/>
          <a:ext cx="1453241" cy="449036"/>
          <a:chOff x="0" y="0"/>
          <a:chExt cx="1583530" cy="432820"/>
        </a:xfrm>
      </xdr:grpSpPr>
      <xdr:sp macro="" textlink="">
        <xdr:nvSpPr>
          <xdr:cNvPr id="9" name="Seta: para a Esquerda 8">
            <a:extLst>
              <a:ext uri="{FF2B5EF4-FFF2-40B4-BE49-F238E27FC236}">
                <a16:creationId xmlns:a16="http://schemas.microsoft.com/office/drawing/2014/main" id="{1E36DC52-1097-408D-9C81-8CE289AB34AC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" name="Retângulo: Cantos Arredondados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B2713ED-F2B0-4AE5-8BAE-AE9509C2831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D7765-01DC-43F8-B299-19D95FD71893}">
  <dimension ref="A1"/>
  <sheetViews>
    <sheetView showGridLines="0" showRowColHeaders="0" tabSelected="1" zoomScaleNormal="100" workbookViewId="0">
      <selection activeCell="M22" sqref="M22"/>
    </sheetView>
  </sheetViews>
  <sheetFormatPr defaultRowHeight="14.25" x14ac:dyDescent="0.25"/>
  <cols>
    <col min="1" max="11" width="9.140625" style="128"/>
    <col min="12" max="12" width="5.140625" style="128" customWidth="1"/>
    <col min="13" max="16384" width="9.140625" style="128"/>
  </cols>
  <sheetData>
    <row r="1" spans="1:1" x14ac:dyDescent="0.25">
      <c r="A1" s="128" t="s">
        <v>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7"/>
  <sheetViews>
    <sheetView showGridLines="0" zoomScale="70" zoomScaleNormal="70" workbookViewId="0">
      <pane xSplit="1" ySplit="3" topLeftCell="B4" activePane="bottomRight" state="frozen"/>
      <selection activeCell="D13" sqref="D13"/>
      <selection pane="topRight" activeCell="D13" sqref="D13"/>
      <selection pane="bottomLeft" activeCell="D13" sqref="D13"/>
      <selection pane="bottomRight" activeCell="B4" sqref="B4"/>
    </sheetView>
  </sheetViews>
  <sheetFormatPr defaultColWidth="8.85546875" defaultRowHeight="17.25" x14ac:dyDescent="0.3"/>
  <cols>
    <col min="1" max="1" width="22" style="3" bestFit="1" customWidth="1"/>
    <col min="2" max="2" width="18.7109375" style="3" bestFit="1" customWidth="1"/>
    <col min="3" max="5" width="20.5703125" style="3" bestFit="1" customWidth="1"/>
    <col min="6" max="6" width="20.5703125" style="3" customWidth="1"/>
    <col min="7" max="8" width="13.140625" style="3" bestFit="1" customWidth="1"/>
    <col min="9" max="9" width="10.140625" style="3" bestFit="1" customWidth="1"/>
    <col min="10" max="16384" width="8.85546875" style="3"/>
  </cols>
  <sheetData>
    <row r="1" spans="1:22" ht="15.6" customHeight="1" x14ac:dyDescent="0.3">
      <c r="A1" s="1" t="s">
        <v>29</v>
      </c>
      <c r="B1" s="1"/>
      <c r="C1" s="1"/>
      <c r="D1" s="1"/>
      <c r="E1" s="1"/>
      <c r="F1" s="1"/>
      <c r="G1" s="1"/>
      <c r="H1" s="1"/>
      <c r="I1" s="1"/>
    </row>
    <row r="2" spans="1:22" x14ac:dyDescent="0.3">
      <c r="A2" s="4" t="s">
        <v>16</v>
      </c>
      <c r="B2" s="4"/>
      <c r="C2" s="4"/>
      <c r="D2" s="4"/>
      <c r="E2" s="4"/>
      <c r="F2" s="5"/>
      <c r="G2" s="5"/>
      <c r="H2" s="5"/>
      <c r="I2" s="5"/>
    </row>
    <row r="3" spans="1:22" ht="52.5" thickBot="1" x14ac:dyDescent="0.35">
      <c r="A3" s="6" t="s">
        <v>10</v>
      </c>
      <c r="B3" s="7">
        <v>2019</v>
      </c>
      <c r="C3" s="7">
        <v>2020</v>
      </c>
      <c r="D3" s="7">
        <v>2021</v>
      </c>
      <c r="E3" s="7">
        <v>2022</v>
      </c>
      <c r="F3" s="7" t="s">
        <v>115</v>
      </c>
      <c r="G3" s="8" t="s">
        <v>106</v>
      </c>
      <c r="H3" s="8" t="s">
        <v>118</v>
      </c>
      <c r="I3" s="9" t="s">
        <v>61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1" customHeight="1" thickTop="1" x14ac:dyDescent="0.3">
      <c r="A4" s="11" t="s">
        <v>99</v>
      </c>
      <c r="B4" s="12">
        <v>26081237030.095951</v>
      </c>
      <c r="C4" s="12">
        <v>28165188223.958904</v>
      </c>
      <c r="D4" s="12">
        <v>29012551532.106445</v>
      </c>
      <c r="E4" s="12">
        <v>34611707599.429176</v>
      </c>
      <c r="F4" s="12">
        <v>35302564523.809525</v>
      </c>
      <c r="G4" s="13">
        <v>19.299081851268696</v>
      </c>
      <c r="H4" s="13">
        <v>1.9960209197876777</v>
      </c>
      <c r="I4" s="14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ht="21" customHeight="1" x14ac:dyDescent="0.3">
      <c r="A5" s="16" t="s">
        <v>32</v>
      </c>
      <c r="B5" s="17">
        <v>2392489573.2053132</v>
      </c>
      <c r="C5" s="17">
        <v>3302014622.9607382</v>
      </c>
      <c r="D5" s="17">
        <v>3023363647.24856</v>
      </c>
      <c r="E5" s="17">
        <v>3555407956.8890224</v>
      </c>
      <c r="F5" s="17">
        <v>4112964172.7999997</v>
      </c>
      <c r="G5" s="18">
        <v>17.597761027677052</v>
      </c>
      <c r="H5" s="18">
        <v>15.681919562300761</v>
      </c>
      <c r="I5" s="19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21" customHeight="1" x14ac:dyDescent="0.3">
      <c r="A6" s="11" t="s">
        <v>33</v>
      </c>
      <c r="B6" s="12">
        <v>15304751946.811199</v>
      </c>
      <c r="C6" s="12">
        <v>21105696303.15884</v>
      </c>
      <c r="D6" s="12">
        <v>21128369317.36858</v>
      </c>
      <c r="E6" s="12">
        <v>16950129813.325523</v>
      </c>
      <c r="F6" s="12">
        <v>18643306408.89259</v>
      </c>
      <c r="G6" s="13">
        <v>-19.775494460939459</v>
      </c>
      <c r="H6" s="13">
        <v>9.9891659486640592</v>
      </c>
      <c r="I6" s="14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21" customHeight="1" x14ac:dyDescent="0.3">
      <c r="A7" s="16" t="s">
        <v>0</v>
      </c>
      <c r="B7" s="17">
        <v>19158749104.655945</v>
      </c>
      <c r="C7" s="17">
        <v>14822460805.36228</v>
      </c>
      <c r="D7" s="17">
        <v>13207131038.766296</v>
      </c>
      <c r="E7" s="17">
        <v>15786720425.669626</v>
      </c>
      <c r="F7" s="17">
        <v>16535268761.557417</v>
      </c>
      <c r="G7" s="18">
        <v>19.531792175996276</v>
      </c>
      <c r="H7" s="18">
        <v>4.7416329402440782</v>
      </c>
      <c r="I7" s="19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21" customHeight="1" x14ac:dyDescent="0.3">
      <c r="A8" s="11" t="s">
        <v>11</v>
      </c>
      <c r="B8" s="12">
        <v>12447089472.531944</v>
      </c>
      <c r="C8" s="12">
        <v>9992555237.2776394</v>
      </c>
      <c r="D8" s="12">
        <v>9218123810.029192</v>
      </c>
      <c r="E8" s="12">
        <v>11270397849.630196</v>
      </c>
      <c r="F8" s="12">
        <v>12640971963.4</v>
      </c>
      <c r="G8" s="13">
        <v>22.26346794526841</v>
      </c>
      <c r="H8" s="13">
        <v>12.160831694284635</v>
      </c>
      <c r="I8" s="14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21" customHeight="1" x14ac:dyDescent="0.3">
      <c r="A9" s="16" t="s">
        <v>1</v>
      </c>
      <c r="B9" s="17">
        <v>3461862278.7262125</v>
      </c>
      <c r="C9" s="17">
        <v>4348102295.146925</v>
      </c>
      <c r="D9" s="17">
        <v>4451139301.6337652</v>
      </c>
      <c r="E9" s="17">
        <v>3288808066.804553</v>
      </c>
      <c r="F9" s="17">
        <v>3475332241.8666663</v>
      </c>
      <c r="G9" s="18">
        <v>-26.113117475397484</v>
      </c>
      <c r="H9" s="18">
        <v>5.6714825332857544</v>
      </c>
      <c r="I9" s="1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21" customHeight="1" x14ac:dyDescent="0.3">
      <c r="A10" s="11" t="s">
        <v>34</v>
      </c>
      <c r="B10" s="12">
        <v>30344506250.242157</v>
      </c>
      <c r="C10" s="12">
        <v>43379583985.328194</v>
      </c>
      <c r="D10" s="12">
        <v>44764739741.660591</v>
      </c>
      <c r="E10" s="12">
        <v>55923601412.378746</v>
      </c>
      <c r="F10" s="12">
        <v>50354878109.992416</v>
      </c>
      <c r="G10" s="13">
        <v>24.927793024412658</v>
      </c>
      <c r="H10" s="13">
        <v>-9.9577336969462138</v>
      </c>
      <c r="I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21" customHeight="1" x14ac:dyDescent="0.3">
      <c r="A11" s="16" t="s">
        <v>18</v>
      </c>
      <c r="B11" s="17">
        <v>90341662773.075439</v>
      </c>
      <c r="C11" s="17">
        <v>87538770695.378601</v>
      </c>
      <c r="D11" s="17">
        <v>91914699893.931564</v>
      </c>
      <c r="E11" s="17">
        <v>99321945270.148087</v>
      </c>
      <c r="F11" s="17">
        <v>103029106868.71111</v>
      </c>
      <c r="G11" s="18">
        <v>8.0588256119689117</v>
      </c>
      <c r="H11" s="18">
        <v>3.732469786490622</v>
      </c>
      <c r="I11" s="1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21" customHeight="1" x14ac:dyDescent="0.3">
      <c r="A12" s="11" t="s">
        <v>2</v>
      </c>
      <c r="B12" s="12">
        <v>14833199232.006639</v>
      </c>
      <c r="C12" s="12">
        <v>16425033083.107279</v>
      </c>
      <c r="D12" s="12">
        <v>13972139775.55534</v>
      </c>
      <c r="E12" s="12">
        <v>15386222879.534349</v>
      </c>
      <c r="F12" s="12">
        <v>17691030482.183334</v>
      </c>
      <c r="G12" s="13">
        <v>10.120734022808641</v>
      </c>
      <c r="H12" s="13">
        <v>14.979684232409474</v>
      </c>
      <c r="I12" s="14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21" customHeight="1" x14ac:dyDescent="0.3">
      <c r="A13" s="16" t="s">
        <v>3</v>
      </c>
      <c r="B13" s="17">
        <v>20432149387.760479</v>
      </c>
      <c r="C13" s="17">
        <v>18534239350.927502</v>
      </c>
      <c r="D13" s="17">
        <v>18130160724.46257</v>
      </c>
      <c r="E13" s="17">
        <v>17425552074.849838</v>
      </c>
      <c r="F13" s="17">
        <v>18241039610.849636</v>
      </c>
      <c r="G13" s="18">
        <v>-3.8863894276569777</v>
      </c>
      <c r="H13" s="18">
        <v>4.6798375884846921</v>
      </c>
      <c r="I13" s="19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21" customHeight="1" x14ac:dyDescent="0.3">
      <c r="A14" s="11" t="s">
        <v>4</v>
      </c>
      <c r="B14" s="12">
        <v>101996175.27594203</v>
      </c>
      <c r="C14" s="12">
        <v>124666684.62374341</v>
      </c>
      <c r="D14" s="12">
        <v>96024085.233127967</v>
      </c>
      <c r="E14" s="12">
        <v>124582005.19610967</v>
      </c>
      <c r="F14" s="12">
        <v>105260000</v>
      </c>
      <c r="G14" s="13">
        <v>29.740371796980504</v>
      </c>
      <c r="H14" s="13">
        <v>-15.509467170394398</v>
      </c>
      <c r="I14" s="14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21" customHeight="1" x14ac:dyDescent="0.3">
      <c r="A15" s="16" t="s">
        <v>5</v>
      </c>
      <c r="B15" s="17">
        <v>13150052005.887617</v>
      </c>
      <c r="C15" s="17">
        <v>13089192548.768595</v>
      </c>
      <c r="D15" s="17">
        <v>12335607168.314898</v>
      </c>
      <c r="E15" s="17">
        <v>14555305890.928867</v>
      </c>
      <c r="F15" s="17">
        <v>18032075147.35257</v>
      </c>
      <c r="G15" s="18">
        <v>17.9942397024077</v>
      </c>
      <c r="H15" s="18">
        <v>23.886610714175973</v>
      </c>
      <c r="I15" s="19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21" customHeight="1" x14ac:dyDescent="0.3">
      <c r="A16" s="11" t="s">
        <v>6</v>
      </c>
      <c r="B16" s="12">
        <v>97497772946.329956</v>
      </c>
      <c r="C16" s="12">
        <v>123047939755.93802</v>
      </c>
      <c r="D16" s="12">
        <v>132357563937.55237</v>
      </c>
      <c r="E16" s="12">
        <v>148723508285.77469</v>
      </c>
      <c r="F16" s="12">
        <v>164144879815.97998</v>
      </c>
      <c r="G16" s="13">
        <v>12.364948297132416</v>
      </c>
      <c r="H16" s="13">
        <v>10.369155292230502</v>
      </c>
      <c r="I16" s="14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21" customHeight="1" x14ac:dyDescent="0.3">
      <c r="A17" s="16" t="s">
        <v>7</v>
      </c>
      <c r="B17" s="17">
        <v>211052308324.99246</v>
      </c>
      <c r="C17" s="17">
        <v>301485844379.03198</v>
      </c>
      <c r="D17" s="17">
        <v>384620916818.59894</v>
      </c>
      <c r="E17" s="17">
        <v>338322704749.19452</v>
      </c>
      <c r="F17" s="17">
        <v>401168961001.50006</v>
      </c>
      <c r="G17" s="18">
        <v>-12.037361995900064</v>
      </c>
      <c r="H17" s="18">
        <v>18.575831704494906</v>
      </c>
      <c r="I17" s="19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21" customHeight="1" x14ac:dyDescent="0.3">
      <c r="A18" s="11" t="s">
        <v>14</v>
      </c>
      <c r="B18" s="12">
        <v>15873457250.029848</v>
      </c>
      <c r="C18" s="12">
        <v>13787746895.193151</v>
      </c>
      <c r="D18" s="12">
        <v>12159877339.781256</v>
      </c>
      <c r="E18" s="12">
        <v>14979209958.473436</v>
      </c>
      <c r="F18" s="12">
        <v>16609178432.441917</v>
      </c>
      <c r="G18" s="13">
        <v>23.185535017435456</v>
      </c>
      <c r="H18" s="13">
        <v>10.881538335380903</v>
      </c>
      <c r="I18" s="14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21" customHeight="1" x14ac:dyDescent="0.3">
      <c r="A19" s="16" t="s">
        <v>8</v>
      </c>
      <c r="B19" s="17">
        <v>6881655540.4586296</v>
      </c>
      <c r="C19" s="17">
        <v>9995550742.4161739</v>
      </c>
      <c r="D19" s="17">
        <v>13128470036.466776</v>
      </c>
      <c r="E19" s="17">
        <v>18476406668.649551</v>
      </c>
      <c r="F19" s="17">
        <v>13788322950.267271</v>
      </c>
      <c r="G19" s="18">
        <v>40.735414083498569</v>
      </c>
      <c r="H19" s="18">
        <v>-25.373352094143609</v>
      </c>
      <c r="I19" s="19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21" customHeight="1" x14ac:dyDescent="0.3">
      <c r="A20" s="11" t="s">
        <v>15</v>
      </c>
      <c r="B20" s="12">
        <v>8353519226.6757698</v>
      </c>
      <c r="C20" s="12">
        <v>7285807723.6981802</v>
      </c>
      <c r="D20" s="12">
        <v>7137413339.2432299</v>
      </c>
      <c r="E20" s="12">
        <v>6517020910.5754089</v>
      </c>
      <c r="F20" s="12">
        <v>6929625760</v>
      </c>
      <c r="G20" s="13">
        <v>-8.6921185474400531</v>
      </c>
      <c r="H20" s="13">
        <v>6.3311880548831967</v>
      </c>
      <c r="I20" s="14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21" customHeight="1" thickBot="1" x14ac:dyDescent="0.35">
      <c r="A21" s="20" t="s">
        <v>26</v>
      </c>
      <c r="B21" s="21">
        <v>587708458518.7616</v>
      </c>
      <c r="C21" s="21">
        <v>716430393332.27661</v>
      </c>
      <c r="D21" s="21">
        <v>810658291507.95349</v>
      </c>
      <c r="E21" s="21">
        <v>815219231817.45178</v>
      </c>
      <c r="F21" s="21">
        <v>900804766251.60437</v>
      </c>
      <c r="G21" s="22">
        <v>0.56262180468347189</v>
      </c>
      <c r="H21" s="22">
        <v>10.498468521571546</v>
      </c>
      <c r="I21" s="23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1" customHeight="1" thickTop="1" x14ac:dyDescent="0.3">
      <c r="A22" s="11" t="s">
        <v>21</v>
      </c>
      <c r="B22" s="12">
        <v>135234051421.2056</v>
      </c>
      <c r="C22" s="12">
        <v>155121834923.19104</v>
      </c>
      <c r="D22" s="12">
        <v>158183381567.50232</v>
      </c>
      <c r="E22" s="12">
        <v>151186939513.66782</v>
      </c>
      <c r="F22" s="12">
        <v>142918067670.32028</v>
      </c>
      <c r="G22" s="13">
        <v>-4.4229943654661819</v>
      </c>
      <c r="H22" s="13">
        <v>-5.4693030164817857</v>
      </c>
      <c r="I22" s="1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21" customHeight="1" x14ac:dyDescent="0.3">
      <c r="A23" s="16" t="s">
        <v>22</v>
      </c>
      <c r="B23" s="17">
        <v>27230299017.913342</v>
      </c>
      <c r="C23" s="17">
        <v>34228312679.35471</v>
      </c>
      <c r="D23" s="17">
        <v>33618587453.981743</v>
      </c>
      <c r="E23" s="17">
        <v>31946205750.758251</v>
      </c>
      <c r="F23" s="17">
        <v>33678075268.18</v>
      </c>
      <c r="G23" s="18">
        <v>-4.9745745728094759</v>
      </c>
      <c r="H23" s="18">
        <v>5.4212056697238387</v>
      </c>
      <c r="I23" s="19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21" customHeight="1" x14ac:dyDescent="0.3">
      <c r="A24" s="11" t="s">
        <v>23</v>
      </c>
      <c r="B24" s="12">
        <v>100363051763.72963</v>
      </c>
      <c r="C24" s="12">
        <v>98191963702.030945</v>
      </c>
      <c r="D24" s="12">
        <v>115512269750.30629</v>
      </c>
      <c r="E24" s="12">
        <v>112145472476.57837</v>
      </c>
      <c r="F24" s="12">
        <v>107566690640.95091</v>
      </c>
      <c r="G24" s="13">
        <v>-2.9146663648854432</v>
      </c>
      <c r="H24" s="13">
        <v>-4.0828949528780463</v>
      </c>
      <c r="I24" s="1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21" customHeight="1" x14ac:dyDescent="0.3">
      <c r="A25" s="16" t="s">
        <v>24</v>
      </c>
      <c r="B25" s="17">
        <v>52247173311.131653</v>
      </c>
      <c r="C25" s="17">
        <v>53717369538.978249</v>
      </c>
      <c r="D25" s="17">
        <v>53776619427.486595</v>
      </c>
      <c r="E25" s="17">
        <v>58975330202.08046</v>
      </c>
      <c r="F25" s="17">
        <v>60709268803.846138</v>
      </c>
      <c r="G25" s="18">
        <v>9.6672323956769048</v>
      </c>
      <c r="H25" s="18">
        <v>2.9401083399182237</v>
      </c>
      <c r="I25" s="19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21" customHeight="1" x14ac:dyDescent="0.3">
      <c r="A26" s="11" t="s">
        <v>25</v>
      </c>
      <c r="B26" s="12">
        <v>18302244019.403141</v>
      </c>
      <c r="C26" s="12">
        <v>20099508421.634632</v>
      </c>
      <c r="D26" s="12">
        <v>18835310449.005112</v>
      </c>
      <c r="E26" s="12">
        <v>20225120197.219715</v>
      </c>
      <c r="F26" s="12">
        <v>19550391981.979164</v>
      </c>
      <c r="G26" s="13">
        <v>7.3787461692090828</v>
      </c>
      <c r="H26" s="13">
        <v>-3.3360900141068295</v>
      </c>
      <c r="I26" s="14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 ht="21" customHeight="1" thickBot="1" x14ac:dyDescent="0.35">
      <c r="A27" s="20" t="s">
        <v>27</v>
      </c>
      <c r="B27" s="21">
        <v>333376819533.38336</v>
      </c>
      <c r="C27" s="21">
        <v>361358989265.18958</v>
      </c>
      <c r="D27" s="21">
        <v>379926168648.28204</v>
      </c>
      <c r="E27" s="21">
        <v>374479068140.30457</v>
      </c>
      <c r="F27" s="21">
        <v>364422494365.27649</v>
      </c>
      <c r="G27" s="22">
        <v>-1.4337260650819084</v>
      </c>
      <c r="H27" s="22">
        <v>-2.6854835505145558</v>
      </c>
      <c r="I27" s="23"/>
      <c r="J27" s="10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0"/>
    </row>
    <row r="28" spans="1:22" ht="21" customHeight="1" thickTop="1" thickBot="1" x14ac:dyDescent="0.35">
      <c r="A28" s="24" t="s">
        <v>28</v>
      </c>
      <c r="B28" s="25">
        <v>921085278052.14502</v>
      </c>
      <c r="C28" s="25">
        <v>1077789382597.4662</v>
      </c>
      <c r="D28" s="25">
        <v>1190584460156.2356</v>
      </c>
      <c r="E28" s="25">
        <v>1189698299957.7563</v>
      </c>
      <c r="F28" s="25">
        <v>1265227260616.8809</v>
      </c>
      <c r="G28" s="26">
        <v>-7.4430687459414724E-2</v>
      </c>
      <c r="H28" s="26">
        <v>6.348581036201062</v>
      </c>
      <c r="I28" s="27"/>
      <c r="J28" s="28"/>
      <c r="K28" s="10"/>
      <c r="L28" s="15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s="30" customFormat="1" ht="15" thickTop="1" x14ac:dyDescent="0.2">
      <c r="A29" s="144" t="s">
        <v>123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</row>
    <row r="30" spans="1:22" s="30" customFormat="1" ht="16.5" customHeight="1" x14ac:dyDescent="0.2">
      <c r="A30" s="144" t="s">
        <v>126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</row>
    <row r="31" spans="1:22" s="30" customFormat="1" ht="33.75" customHeight="1" x14ac:dyDescent="0.2">
      <c r="A31" s="144" t="s">
        <v>100</v>
      </c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</row>
    <row r="32" spans="1:22" s="2" customFormat="1" ht="29.25" customHeight="1" x14ac:dyDescent="0.25">
      <c r="A32" s="147" t="s">
        <v>105</v>
      </c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</row>
    <row r="33" spans="1:22" s="2" customFormat="1" ht="14.25" customHeight="1" x14ac:dyDescent="0.25">
      <c r="A33" s="144" t="s">
        <v>101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</row>
    <row r="34" spans="1:22" s="2" customFormat="1" ht="14.25" x14ac:dyDescent="0.25">
      <c r="A34" s="146" t="s">
        <v>96</v>
      </c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</row>
    <row r="35" spans="1:22" s="2" customFormat="1" ht="14.25" x14ac:dyDescent="0.25">
      <c r="A35" s="148" t="s">
        <v>124</v>
      </c>
      <c r="B35" s="148"/>
      <c r="C35" s="148"/>
      <c r="D35" s="30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</row>
    <row r="36" spans="1:22" s="2" customFormat="1" ht="14.25" x14ac:dyDescent="0.25">
      <c r="A36" s="148" t="s">
        <v>127</v>
      </c>
      <c r="B36" s="148"/>
      <c r="C36" s="148"/>
      <c r="D36" s="30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</row>
    <row r="37" spans="1:22" ht="17.25" customHeight="1" x14ac:dyDescent="0.3">
      <c r="A37" s="144" t="s">
        <v>113</v>
      </c>
      <c r="B37" s="144"/>
      <c r="C37" s="144"/>
    </row>
  </sheetData>
  <mergeCells count="9">
    <mergeCell ref="A37:C37"/>
    <mergeCell ref="A31:V31"/>
    <mergeCell ref="A30:V30"/>
    <mergeCell ref="A29:V29"/>
    <mergeCell ref="A34:U34"/>
    <mergeCell ref="A32:V32"/>
    <mergeCell ref="A33:V33"/>
    <mergeCell ref="A36:C36"/>
    <mergeCell ref="A35:C35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2FA7DE0-318B-40ED-B5C0-0340D21669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</xm:sqref>
        </x14:conditionalFormatting>
        <x14:conditionalFormatting xmlns:xm="http://schemas.microsoft.com/office/excel/2006/main">
          <x14:cfRule type="iconSet" priority="4" id="{01DAE967-EA37-449D-ABBD-5D173A0C2B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</xm:sqref>
        </x14:conditionalFormatting>
        <x14:conditionalFormatting xmlns:xm="http://schemas.microsoft.com/office/excel/2006/main">
          <x14:cfRule type="iconSet" priority="34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G5:G11 G21:G28</xm:sqref>
        </x14:conditionalFormatting>
        <x14:conditionalFormatting xmlns:xm="http://schemas.microsoft.com/office/excel/2006/main">
          <x14:cfRule type="iconSet" priority="36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H5:H11 H21:H28</xm:sqref>
        </x14:conditionalFormatting>
        <x14:conditionalFormatting xmlns:xm="http://schemas.microsoft.com/office/excel/2006/main">
          <x14:cfRule type="iconSet" priority="1" id="{6EA7A9A6-68EC-40D8-B3D6-946E746377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G12:G20</xm:sqref>
        </x14:conditionalFormatting>
        <x14:conditionalFormatting xmlns:xm="http://schemas.microsoft.com/office/excel/2006/main">
          <x14:cfRule type="iconSet" priority="2" id="{FE888E44-EB0B-4458-9915-89CEEB29D0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H12:H20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VBP!B4:E4</xm:f>
              <xm:sqref>I4</xm:sqref>
            </x14:sparkline>
            <x14:sparkline>
              <xm:f>VBP!B5:E5</xm:f>
              <xm:sqref>I5</xm:sqref>
            </x14:sparkline>
            <x14:sparkline>
              <xm:f>VBP!B6:E6</xm:f>
              <xm:sqref>I6</xm:sqref>
            </x14:sparkline>
            <x14:sparkline>
              <xm:f>VBP!B7:E7</xm:f>
              <xm:sqref>I7</xm:sqref>
            </x14:sparkline>
            <x14:sparkline>
              <xm:f>VBP!B8:E8</xm:f>
              <xm:sqref>I8</xm:sqref>
            </x14:sparkline>
            <x14:sparkline>
              <xm:f>VBP!B9:E9</xm:f>
              <xm:sqref>I9</xm:sqref>
            </x14:sparkline>
            <x14:sparkline>
              <xm:f>VBP!B10:E10</xm:f>
              <xm:sqref>I10</xm:sqref>
            </x14:sparkline>
            <x14:sparkline>
              <xm:f>VBP!B11:E11</xm:f>
              <xm:sqref>I11</xm:sqref>
            </x14:sparkline>
            <x14:sparkline>
              <xm:f>VBP!B12:E12</xm:f>
              <xm:sqref>I12</xm:sqref>
            </x14:sparkline>
            <x14:sparkline>
              <xm:f>VBP!B13:E13</xm:f>
              <xm:sqref>I13</xm:sqref>
            </x14:sparkline>
            <x14:sparkline>
              <xm:f>VBP!B14:E14</xm:f>
              <xm:sqref>I14</xm:sqref>
            </x14:sparkline>
            <x14:sparkline>
              <xm:f>VBP!B15:E15</xm:f>
              <xm:sqref>I15</xm:sqref>
            </x14:sparkline>
            <x14:sparkline>
              <xm:f>VBP!B16:E16</xm:f>
              <xm:sqref>I16</xm:sqref>
            </x14:sparkline>
            <x14:sparkline>
              <xm:f>VBP!B17:E17</xm:f>
              <xm:sqref>I17</xm:sqref>
            </x14:sparkline>
            <x14:sparkline>
              <xm:f>VBP!B18:E18</xm:f>
              <xm:sqref>I18</xm:sqref>
            </x14:sparkline>
            <x14:sparkline>
              <xm:f>VBP!B19:E19</xm:f>
              <xm:sqref>I19</xm:sqref>
            </x14:sparkline>
            <x14:sparkline>
              <xm:f>VBP!B20:E20</xm:f>
              <xm:sqref>I20</xm:sqref>
            </x14:sparkline>
            <x14:sparkline>
              <xm:f>VBP!B21:E21</xm:f>
              <xm:sqref>I21</xm:sqref>
            </x14:sparkline>
            <x14:sparkline>
              <xm:f>VBP!B22:E22</xm:f>
              <xm:sqref>I22</xm:sqref>
            </x14:sparkline>
            <x14:sparkline>
              <xm:f>VBP!B23:E23</xm:f>
              <xm:sqref>I23</xm:sqref>
            </x14:sparkline>
            <x14:sparkline>
              <xm:f>VBP!B24:E24</xm:f>
              <xm:sqref>I24</xm:sqref>
            </x14:sparkline>
            <x14:sparkline>
              <xm:f>VBP!B25:E25</xm:f>
              <xm:sqref>I25</xm:sqref>
            </x14:sparkline>
            <x14:sparkline>
              <xm:f>VBP!B26:E26</xm:f>
              <xm:sqref>I26</xm:sqref>
            </x14:sparkline>
            <x14:sparkline>
              <xm:f>VBP!B27:E27</xm:f>
              <xm:sqref>I27</xm:sqref>
            </x14:sparkline>
            <x14:sparkline>
              <xm:f>VBP!B28:E28</xm:f>
              <xm:sqref>I28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43"/>
  <sheetViews>
    <sheetView showGridLines="0" zoomScale="70" zoomScaleNormal="70" workbookViewId="0">
      <pane xSplit="1" ySplit="3" topLeftCell="B4" activePane="bottomRight" state="frozen"/>
      <selection activeCell="D13" sqref="D13"/>
      <selection pane="topRight" activeCell="D13" sqref="D13"/>
      <selection pane="bottomLeft" activeCell="D13" sqref="D13"/>
      <selection pane="bottomRight" activeCell="A3" sqref="A3"/>
    </sheetView>
  </sheetViews>
  <sheetFormatPr defaultColWidth="8.85546875" defaultRowHeight="17.25" x14ac:dyDescent="0.3"/>
  <cols>
    <col min="1" max="1" width="22.28515625" style="3" customWidth="1"/>
    <col min="2" max="32" width="8.28515625" style="3" bestFit="1" customWidth="1"/>
    <col min="33" max="36" width="10.140625" style="3" bestFit="1" customWidth="1"/>
    <col min="37" max="39" width="13.5703125" style="121" customWidth="1"/>
    <col min="40" max="16384" width="8.85546875" style="3"/>
  </cols>
  <sheetData>
    <row r="1" spans="1:45" x14ac:dyDescent="0.3">
      <c r="A1" s="29" t="s">
        <v>29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</row>
    <row r="2" spans="1:45" x14ac:dyDescent="0.3">
      <c r="A2" s="149" t="s">
        <v>70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44"/>
    </row>
    <row r="3" spans="1:45" s="10" customFormat="1" ht="33" customHeight="1" thickBot="1" x14ac:dyDescent="0.35">
      <c r="A3" s="6"/>
      <c r="B3" s="32" t="s">
        <v>36</v>
      </c>
      <c r="C3" s="32" t="s">
        <v>37</v>
      </c>
      <c r="D3" s="32" t="s">
        <v>38</v>
      </c>
      <c r="E3" s="32" t="s">
        <v>39</v>
      </c>
      <c r="F3" s="32" t="s">
        <v>40</v>
      </c>
      <c r="G3" s="32" t="s">
        <v>41</v>
      </c>
      <c r="H3" s="32" t="s">
        <v>42</v>
      </c>
      <c r="I3" s="32" t="s">
        <v>43</v>
      </c>
      <c r="J3" s="32" t="s">
        <v>44</v>
      </c>
      <c r="K3" s="32" t="s">
        <v>45</v>
      </c>
      <c r="L3" s="32" t="s">
        <v>46</v>
      </c>
      <c r="M3" s="32" t="s">
        <v>47</v>
      </c>
      <c r="N3" s="32" t="s">
        <v>48</v>
      </c>
      <c r="O3" s="32" t="s">
        <v>49</v>
      </c>
      <c r="P3" s="32" t="s">
        <v>50</v>
      </c>
      <c r="Q3" s="32" t="s">
        <v>51</v>
      </c>
      <c r="R3" s="32" t="s">
        <v>52</v>
      </c>
      <c r="S3" s="32" t="s">
        <v>53</v>
      </c>
      <c r="T3" s="32" t="s">
        <v>54</v>
      </c>
      <c r="U3" s="32" t="s">
        <v>55</v>
      </c>
      <c r="V3" s="32" t="s">
        <v>56</v>
      </c>
      <c r="W3" s="32" t="s">
        <v>57</v>
      </c>
      <c r="X3" s="32" t="s">
        <v>58</v>
      </c>
      <c r="Y3" s="32" t="s">
        <v>59</v>
      </c>
      <c r="Z3" s="32" t="s">
        <v>30</v>
      </c>
      <c r="AA3" s="32" t="s">
        <v>31</v>
      </c>
      <c r="AB3" s="32" t="s">
        <v>60</v>
      </c>
      <c r="AC3" s="33" t="s">
        <v>73</v>
      </c>
      <c r="AD3" s="33" t="s">
        <v>74</v>
      </c>
      <c r="AE3" s="33" t="s">
        <v>95</v>
      </c>
      <c r="AF3" s="33" t="s">
        <v>98</v>
      </c>
      <c r="AG3" s="33" t="s">
        <v>104</v>
      </c>
      <c r="AH3" s="33" t="s">
        <v>109</v>
      </c>
      <c r="AI3" s="33">
        <v>2022</v>
      </c>
      <c r="AJ3" s="33" t="s">
        <v>115</v>
      </c>
      <c r="AK3" s="132" t="s">
        <v>107</v>
      </c>
      <c r="AL3" s="132" t="s">
        <v>108</v>
      </c>
      <c r="AM3" s="132" t="s">
        <v>116</v>
      </c>
    </row>
    <row r="4" spans="1:45" s="15" customFormat="1" ht="19.5" customHeight="1" thickTop="1" x14ac:dyDescent="0.3">
      <c r="A4" s="11" t="s">
        <v>99</v>
      </c>
      <c r="B4" s="34">
        <v>9.8903729003103749</v>
      </c>
      <c r="C4" s="34">
        <v>8.2117764789538885</v>
      </c>
      <c r="D4" s="34">
        <v>9.2426224380019821</v>
      </c>
      <c r="E4" s="34">
        <v>8.0646011151509001</v>
      </c>
      <c r="F4" s="34">
        <v>4.885450776402271</v>
      </c>
      <c r="G4" s="34">
        <v>6.2998299983651656</v>
      </c>
      <c r="H4" s="34">
        <v>5.917763858414995</v>
      </c>
      <c r="I4" s="34">
        <v>4.0740887151819729</v>
      </c>
      <c r="J4" s="34">
        <v>3.8015664419145474</v>
      </c>
      <c r="K4" s="34">
        <v>4.6113569632887943</v>
      </c>
      <c r="L4" s="34">
        <v>5.9638401250953459</v>
      </c>
      <c r="M4" s="34">
        <v>7.8870740489360376</v>
      </c>
      <c r="N4" s="34">
        <v>8.9938037469832892</v>
      </c>
      <c r="O4" s="34">
        <v>7.4796567030838768</v>
      </c>
      <c r="P4" s="34">
        <v>9.7732339548429135</v>
      </c>
      <c r="Q4" s="34">
        <v>17.414519769812177</v>
      </c>
      <c r="R4" s="34">
        <v>12.57300876054938</v>
      </c>
      <c r="S4" s="34">
        <v>9.2629285438606761</v>
      </c>
      <c r="T4" s="34">
        <v>12.822638224294893</v>
      </c>
      <c r="U4" s="34">
        <v>12.029882430680845</v>
      </c>
      <c r="V4" s="34">
        <v>8.2932310223656938</v>
      </c>
      <c r="W4" s="34">
        <v>8.0235331874857572</v>
      </c>
      <c r="X4" s="34">
        <v>20.967574656925308</v>
      </c>
      <c r="Y4" s="34">
        <v>26.117466631309004</v>
      </c>
      <c r="Z4" s="34">
        <v>18.574868635213832</v>
      </c>
      <c r="AA4" s="34">
        <v>23.881575170005501</v>
      </c>
      <c r="AB4" s="34">
        <v>24.436407634694085</v>
      </c>
      <c r="AC4" s="35">
        <v>22.185676056433941</v>
      </c>
      <c r="AD4" s="35">
        <v>15.226597683716328</v>
      </c>
      <c r="AE4" s="35">
        <v>22.677097273362243</v>
      </c>
      <c r="AF4" s="35">
        <v>26.081237030095952</v>
      </c>
      <c r="AG4" s="35">
        <v>28.165188223958904</v>
      </c>
      <c r="AH4" s="35">
        <v>29.012551532106446</v>
      </c>
      <c r="AI4" s="35">
        <v>34.611707599429174</v>
      </c>
      <c r="AJ4" s="35">
        <v>35.302564523809522</v>
      </c>
      <c r="AK4" s="122">
        <v>3.0085483590936102E-2</v>
      </c>
      <c r="AL4" s="122">
        <v>0.19299081851268673</v>
      </c>
      <c r="AM4" s="122">
        <v>1.9960209197876777E-2</v>
      </c>
    </row>
    <row r="5" spans="1:45" s="15" customFormat="1" ht="19.5" customHeight="1" x14ac:dyDescent="0.3">
      <c r="A5" s="16" t="s">
        <v>32</v>
      </c>
      <c r="B5" s="36">
        <v>0.75591910121431882</v>
      </c>
      <c r="C5" s="36">
        <v>0.60827330553397085</v>
      </c>
      <c r="D5" s="36">
        <v>0.68007876201813688</v>
      </c>
      <c r="E5" s="36">
        <v>0.55017046884014531</v>
      </c>
      <c r="F5" s="36">
        <v>0.67556753789289892</v>
      </c>
      <c r="G5" s="36">
        <v>0.63136695642510832</v>
      </c>
      <c r="H5" s="36">
        <v>0.56452904551611061</v>
      </c>
      <c r="I5" s="36">
        <v>0.53967152097247717</v>
      </c>
      <c r="J5" s="36">
        <v>0.5668635323587391</v>
      </c>
      <c r="K5" s="36">
        <v>0.60898551140027435</v>
      </c>
      <c r="L5" s="36">
        <v>0.74650111225871163</v>
      </c>
      <c r="M5" s="36">
        <v>0.83013733460485406</v>
      </c>
      <c r="N5" s="36">
        <v>0.59522686667744629</v>
      </c>
      <c r="O5" s="36">
        <v>0.75453726886414041</v>
      </c>
      <c r="P5" s="36">
        <v>0.8793900073889106</v>
      </c>
      <c r="Q5" s="36">
        <v>1.0140915851790975</v>
      </c>
      <c r="R5" s="36">
        <v>1.06473807595202</v>
      </c>
      <c r="S5" s="36">
        <v>0.80711564606676944</v>
      </c>
      <c r="T5" s="36">
        <v>1.0179246206874202</v>
      </c>
      <c r="U5" s="36">
        <v>1.4523572081542442</v>
      </c>
      <c r="V5" s="36">
        <v>0.89137720651667263</v>
      </c>
      <c r="W5" s="36">
        <v>0.85869583179860265</v>
      </c>
      <c r="X5" s="36">
        <v>1.1774921492542481</v>
      </c>
      <c r="Y5" s="36">
        <v>1.3197815047590433</v>
      </c>
      <c r="Z5" s="36">
        <v>1.6253538363262952</v>
      </c>
      <c r="AA5" s="36">
        <v>1.8353218238651285</v>
      </c>
      <c r="AB5" s="36">
        <v>1.9638211664520622</v>
      </c>
      <c r="AC5" s="37">
        <v>2.2059616722942734</v>
      </c>
      <c r="AD5" s="37">
        <v>2.2754992354323305</v>
      </c>
      <c r="AE5" s="37">
        <v>2.0565980404761008</v>
      </c>
      <c r="AF5" s="37">
        <v>2.3924895732053133</v>
      </c>
      <c r="AG5" s="37">
        <v>3.3020146229607383</v>
      </c>
      <c r="AH5" s="37">
        <v>3.0233636472485599</v>
      </c>
      <c r="AI5" s="37">
        <v>3.5554079568890224</v>
      </c>
      <c r="AJ5" s="37">
        <v>4.1129641727999999</v>
      </c>
      <c r="AK5" s="122">
        <v>-8.4388171322611227E-2</v>
      </c>
      <c r="AL5" s="122">
        <v>0.1759776102767705</v>
      </c>
      <c r="AM5" s="122">
        <v>0.15681919562300761</v>
      </c>
    </row>
    <row r="6" spans="1:45" s="15" customFormat="1" ht="19.5" customHeight="1" x14ac:dyDescent="0.3">
      <c r="A6" s="11" t="s">
        <v>33</v>
      </c>
      <c r="B6" s="34">
        <v>22.811712600984222</v>
      </c>
      <c r="C6" s="34">
        <v>18.574109895323669</v>
      </c>
      <c r="D6" s="34">
        <v>27.19276509760358</v>
      </c>
      <c r="E6" s="34">
        <v>22.957502092210792</v>
      </c>
      <c r="F6" s="34">
        <v>23.141413151358229</v>
      </c>
      <c r="G6" s="34">
        <v>22.03780204077523</v>
      </c>
      <c r="H6" s="34">
        <v>19.308476553588143</v>
      </c>
      <c r="I6" s="34">
        <v>15.670203714959072</v>
      </c>
      <c r="J6" s="34">
        <v>15.599193440081907</v>
      </c>
      <c r="K6" s="34">
        <v>17.341005340682294</v>
      </c>
      <c r="L6" s="34">
        <v>23.434691338570016</v>
      </c>
      <c r="M6" s="34">
        <v>17.123733346745656</v>
      </c>
      <c r="N6" s="34">
        <v>16.754762425665991</v>
      </c>
      <c r="O6" s="34">
        <v>20.073342865858045</v>
      </c>
      <c r="P6" s="34">
        <v>24.258618754381093</v>
      </c>
      <c r="Q6" s="34">
        <v>30.881278586217878</v>
      </c>
      <c r="R6" s="34">
        <v>22.527173719474909</v>
      </c>
      <c r="S6" s="34">
        <v>17.812255178940521</v>
      </c>
      <c r="T6" s="34">
        <v>17.87730001483682</v>
      </c>
      <c r="U6" s="34">
        <v>22.9684510171132</v>
      </c>
      <c r="V6" s="34">
        <v>24.541732627396154</v>
      </c>
      <c r="W6" s="34">
        <v>19.021811019789642</v>
      </c>
      <c r="X6" s="34">
        <v>18.669371991042286</v>
      </c>
      <c r="Y6" s="34">
        <v>16.797382162865773</v>
      </c>
      <c r="Z6" s="34">
        <v>20.382381949420431</v>
      </c>
      <c r="AA6" s="34">
        <v>20.909953324068585</v>
      </c>
      <c r="AB6" s="34">
        <v>19.458780012599512</v>
      </c>
      <c r="AC6" s="35">
        <v>17.814128617383808</v>
      </c>
      <c r="AD6" s="35">
        <v>19.445120698772438</v>
      </c>
      <c r="AE6" s="35">
        <v>16.202331527785283</v>
      </c>
      <c r="AF6" s="35">
        <v>15.3047519468112</v>
      </c>
      <c r="AG6" s="35">
        <v>21.10569630315884</v>
      </c>
      <c r="AH6" s="35">
        <v>21.12836931736858</v>
      </c>
      <c r="AI6" s="35">
        <v>16.950129813325525</v>
      </c>
      <c r="AJ6" s="35">
        <v>18.643306408892588</v>
      </c>
      <c r="AK6" s="122">
        <v>1.0742604216449347E-3</v>
      </c>
      <c r="AL6" s="122">
        <v>-0.19775494460939458</v>
      </c>
      <c r="AM6" s="122">
        <v>9.9891659486640361E-2</v>
      </c>
    </row>
    <row r="7" spans="1:45" s="15" customFormat="1" ht="19.5" customHeight="1" x14ac:dyDescent="0.3">
      <c r="A7" s="16" t="s">
        <v>0</v>
      </c>
      <c r="B7" s="36">
        <v>15.057230162839392</v>
      </c>
      <c r="C7" s="36">
        <v>16.566280308525968</v>
      </c>
      <c r="D7" s="36">
        <v>14.278281836113967</v>
      </c>
      <c r="E7" s="36">
        <v>11.49992555983385</v>
      </c>
      <c r="F7" s="36">
        <v>11.464711319968398</v>
      </c>
      <c r="G7" s="36">
        <v>16.775473117608779</v>
      </c>
      <c r="H7" s="36">
        <v>22.285880575727809</v>
      </c>
      <c r="I7" s="36">
        <v>15.267809440590849</v>
      </c>
      <c r="J7" s="36">
        <v>13.274007260919396</v>
      </c>
      <c r="K7" s="36">
        <v>13.376059483790788</v>
      </c>
      <c r="L7" s="36">
        <v>14.202910753511084</v>
      </c>
      <c r="M7" s="36">
        <v>12.349666840381845</v>
      </c>
      <c r="N7" s="36">
        <v>12.06427796865643</v>
      </c>
      <c r="O7" s="36">
        <v>11.789829693793045</v>
      </c>
      <c r="P7" s="36">
        <v>12.274374552218497</v>
      </c>
      <c r="Q7" s="36">
        <v>12.143635854221095</v>
      </c>
      <c r="R7" s="36">
        <v>12.358843995095222</v>
      </c>
      <c r="S7" s="36">
        <v>12.808580857837475</v>
      </c>
      <c r="T7" s="36">
        <v>13.545365495046381</v>
      </c>
      <c r="U7" s="36">
        <v>13.650711839627283</v>
      </c>
      <c r="V7" s="36">
        <v>13.136540935256779</v>
      </c>
      <c r="W7" s="36">
        <v>14.695540413815044</v>
      </c>
      <c r="X7" s="36">
        <v>16.016679022428807</v>
      </c>
      <c r="Y7" s="36">
        <v>15.095727080487885</v>
      </c>
      <c r="Z7" s="36">
        <v>17.180536615140845</v>
      </c>
      <c r="AA7" s="36">
        <v>18.155117580670648</v>
      </c>
      <c r="AB7" s="36">
        <v>17.784770360195143</v>
      </c>
      <c r="AC7" s="37">
        <v>26.188531384187993</v>
      </c>
      <c r="AD7" s="37">
        <v>19.202675668363529</v>
      </c>
      <c r="AE7" s="37">
        <v>16.633826645887112</v>
      </c>
      <c r="AF7" s="37">
        <v>19.158749104655946</v>
      </c>
      <c r="AG7" s="37">
        <v>14.82246080536228</v>
      </c>
      <c r="AH7" s="37">
        <v>13.207131038766297</v>
      </c>
      <c r="AI7" s="37">
        <v>15.786720425669627</v>
      </c>
      <c r="AJ7" s="37">
        <v>16.535268761557418</v>
      </c>
      <c r="AK7" s="122">
        <v>-0.10897851495829958</v>
      </c>
      <c r="AL7" s="122">
        <v>0.19531792175996254</v>
      </c>
      <c r="AM7" s="122">
        <v>4.7416329402440782E-2</v>
      </c>
    </row>
    <row r="8" spans="1:45" s="15" customFormat="1" ht="19.5" customHeight="1" x14ac:dyDescent="0.3">
      <c r="A8" s="11" t="s">
        <v>11</v>
      </c>
      <c r="B8" s="34">
        <v>7.491209435151081</v>
      </c>
      <c r="C8" s="34">
        <v>9.3545101889199582</v>
      </c>
      <c r="D8" s="34">
        <v>6.8751043282901056</v>
      </c>
      <c r="E8" s="34">
        <v>7.3368214178435709</v>
      </c>
      <c r="F8" s="34">
        <v>5.5736959903045484</v>
      </c>
      <c r="G8" s="34">
        <v>10.951904994505989</v>
      </c>
      <c r="H8" s="34">
        <v>8.3000562499077599</v>
      </c>
      <c r="I8" s="34">
        <v>5.7083500843011636</v>
      </c>
      <c r="J8" s="34">
        <v>6.9035870071195378</v>
      </c>
      <c r="K8" s="34">
        <v>8.8506502623711771</v>
      </c>
      <c r="L8" s="34">
        <v>6.153678713506503</v>
      </c>
      <c r="M8" s="34">
        <v>6.1143129245370771</v>
      </c>
      <c r="N8" s="34">
        <v>8.9880852878733464</v>
      </c>
      <c r="O8" s="34">
        <v>7.8435323208299437</v>
      </c>
      <c r="P8" s="34">
        <v>7.4265003739618756</v>
      </c>
      <c r="Q8" s="34">
        <v>6.0628339284111616</v>
      </c>
      <c r="R8" s="34">
        <v>7.0783248693876599</v>
      </c>
      <c r="S8" s="34">
        <v>6.6576662355468645</v>
      </c>
      <c r="T8" s="34">
        <v>7.1852686241064054</v>
      </c>
      <c r="U8" s="34">
        <v>7.2962818219406973</v>
      </c>
      <c r="V8" s="34">
        <v>9.0439767009374634</v>
      </c>
      <c r="W8" s="34">
        <v>9.6251499901119324</v>
      </c>
      <c r="X8" s="34">
        <v>7.944134272879781</v>
      </c>
      <c r="Y8" s="34">
        <v>6.2622460546381546</v>
      </c>
      <c r="Z8" s="34">
        <v>9.3627541738574322</v>
      </c>
      <c r="AA8" s="34">
        <v>10.898251363459206</v>
      </c>
      <c r="AB8" s="34">
        <v>10.768672165908763</v>
      </c>
      <c r="AC8" s="35">
        <v>12.97552313331529</v>
      </c>
      <c r="AD8" s="35">
        <v>6.963608314954306</v>
      </c>
      <c r="AE8" s="35">
        <v>6.6517278953010948</v>
      </c>
      <c r="AF8" s="35">
        <v>12.447089472531944</v>
      </c>
      <c r="AG8" s="35">
        <v>9.9925552372776387</v>
      </c>
      <c r="AH8" s="35">
        <v>9.2181238100291925</v>
      </c>
      <c r="AI8" s="35">
        <v>11.270397849630196</v>
      </c>
      <c r="AJ8" s="35">
        <v>12.6409719634</v>
      </c>
      <c r="AK8" s="122">
        <v>-7.7500840261497728E-2</v>
      </c>
      <c r="AL8" s="122">
        <v>0.22263467945268411</v>
      </c>
      <c r="AM8" s="122">
        <v>0.12160831694284635</v>
      </c>
    </row>
    <row r="9" spans="1:45" s="15" customFormat="1" ht="19.5" customHeight="1" x14ac:dyDescent="0.3">
      <c r="A9" s="16" t="s">
        <v>1</v>
      </c>
      <c r="B9" s="36">
        <v>4.5937906286603321</v>
      </c>
      <c r="C9" s="36">
        <v>3.629043114618272</v>
      </c>
      <c r="D9" s="36">
        <v>3.909317203015247</v>
      </c>
      <c r="E9" s="36">
        <v>3.6038205257026905</v>
      </c>
      <c r="F9" s="36">
        <v>3.825633337968346</v>
      </c>
      <c r="G9" s="36">
        <v>3.4186845807711772</v>
      </c>
      <c r="H9" s="36">
        <v>2.8995347782075194</v>
      </c>
      <c r="I9" s="36">
        <v>2.409998788858954</v>
      </c>
      <c r="J9" s="36">
        <v>3.2458991836040361</v>
      </c>
      <c r="K9" s="36">
        <v>3.5080021972061246</v>
      </c>
      <c r="L9" s="36">
        <v>2.568010816075621</v>
      </c>
      <c r="M9" s="36">
        <v>1.8413997938699227</v>
      </c>
      <c r="N9" s="36">
        <v>2.392057808875597</v>
      </c>
      <c r="O9" s="36">
        <v>4.5228410709448266</v>
      </c>
      <c r="P9" s="36">
        <v>3.7619817722019144</v>
      </c>
      <c r="Q9" s="36">
        <v>3.0848908397207699</v>
      </c>
      <c r="R9" s="36">
        <v>2.5941396081757588</v>
      </c>
      <c r="S9" s="36">
        <v>2.2992041942444268</v>
      </c>
      <c r="T9" s="36">
        <v>2.4465618667910474</v>
      </c>
      <c r="U9" s="36">
        <v>2.7697074614272537</v>
      </c>
      <c r="V9" s="36">
        <v>3.5627130574238937</v>
      </c>
      <c r="W9" s="36">
        <v>3.5903132940844786</v>
      </c>
      <c r="X9" s="36">
        <v>3.0656983013229371</v>
      </c>
      <c r="Y9" s="36">
        <v>2.8297359786734684</v>
      </c>
      <c r="Z9" s="36">
        <v>2.7065171462758366</v>
      </c>
      <c r="AA9" s="36">
        <v>2.2075479871030712</v>
      </c>
      <c r="AB9" s="36">
        <v>2.5616962791746598</v>
      </c>
      <c r="AC9" s="37">
        <v>3.3401774134384787</v>
      </c>
      <c r="AD9" s="37">
        <v>2.4314896147198</v>
      </c>
      <c r="AE9" s="37">
        <v>3.2961886689681297</v>
      </c>
      <c r="AF9" s="37">
        <v>3.4618622787262123</v>
      </c>
      <c r="AG9" s="37">
        <v>4.3481022951469246</v>
      </c>
      <c r="AH9" s="37">
        <v>4.4511393016337655</v>
      </c>
      <c r="AI9" s="37">
        <v>3.288808066804553</v>
      </c>
      <c r="AJ9" s="37">
        <v>3.4753322418666661</v>
      </c>
      <c r="AK9" s="122">
        <v>2.3697006071325522E-2</v>
      </c>
      <c r="AL9" s="122">
        <v>-0.26113117475397485</v>
      </c>
      <c r="AM9" s="122">
        <v>5.6714825332857544E-2</v>
      </c>
    </row>
    <row r="10" spans="1:45" s="15" customFormat="1" ht="19.5" customHeight="1" x14ac:dyDescent="0.3">
      <c r="A10" s="11" t="s">
        <v>34</v>
      </c>
      <c r="B10" s="139" t="s">
        <v>17</v>
      </c>
      <c r="C10" s="139" t="s">
        <v>17</v>
      </c>
      <c r="D10" s="139" t="s">
        <v>17</v>
      </c>
      <c r="E10" s="139" t="s">
        <v>17</v>
      </c>
      <c r="F10" s="139" t="s">
        <v>17</v>
      </c>
      <c r="G10" s="139" t="s">
        <v>17</v>
      </c>
      <c r="H10" s="139" t="s">
        <v>17</v>
      </c>
      <c r="I10" s="139" t="s">
        <v>17</v>
      </c>
      <c r="J10" s="34">
        <v>35.379001029805039</v>
      </c>
      <c r="K10" s="34">
        <v>36.103088565254666</v>
      </c>
      <c r="L10" s="34">
        <v>35.003539673026175</v>
      </c>
      <c r="M10" s="34">
        <v>32.162322469468684</v>
      </c>
      <c r="N10" s="34">
        <v>20.007592378450649</v>
      </c>
      <c r="O10" s="34">
        <v>27.840409665445076</v>
      </c>
      <c r="P10" s="34">
        <v>23.100485558475977</v>
      </c>
      <c r="Q10" s="34">
        <v>32.748302104100922</v>
      </c>
      <c r="R10" s="34">
        <v>34.708732901734265</v>
      </c>
      <c r="S10" s="34">
        <v>36.530140059267836</v>
      </c>
      <c r="T10" s="34">
        <v>30.637247707337966</v>
      </c>
      <c r="U10" s="34">
        <v>35.331116006356353</v>
      </c>
      <c r="V10" s="34">
        <v>30.61069259313377</v>
      </c>
      <c r="W10" s="34">
        <v>40.806696847505819</v>
      </c>
      <c r="X10" s="34">
        <v>47.192028616572088</v>
      </c>
      <c r="Y10" s="34">
        <v>43.257603840495527</v>
      </c>
      <c r="Z10" s="34">
        <v>30.55696096159944</v>
      </c>
      <c r="AA10" s="34">
        <v>36.602737154266052</v>
      </c>
      <c r="AB10" s="34">
        <v>36.470391221158835</v>
      </c>
      <c r="AC10" s="35">
        <v>43.51821568650378</v>
      </c>
      <c r="AD10" s="35">
        <v>37.127835269015016</v>
      </c>
      <c r="AE10" s="35">
        <v>40.879370720554846</v>
      </c>
      <c r="AF10" s="35">
        <v>30.344506250242159</v>
      </c>
      <c r="AG10" s="35">
        <v>43.379583985328196</v>
      </c>
      <c r="AH10" s="35">
        <v>44.764739741660591</v>
      </c>
      <c r="AI10" s="35">
        <v>55.923601412378744</v>
      </c>
      <c r="AJ10" s="35">
        <v>50.35487810999242</v>
      </c>
      <c r="AK10" s="122">
        <v>3.1931052100473867E-2</v>
      </c>
      <c r="AL10" s="122">
        <v>0.24927793024412659</v>
      </c>
      <c r="AM10" s="122">
        <v>-9.9577336969462138E-2</v>
      </c>
    </row>
    <row r="11" spans="1:45" s="15" customFormat="1" ht="19.5" customHeight="1" x14ac:dyDescent="0.3">
      <c r="A11" s="16" t="s">
        <v>110</v>
      </c>
      <c r="B11" s="140" t="s">
        <v>17</v>
      </c>
      <c r="C11" s="140" t="s">
        <v>17</v>
      </c>
      <c r="D11" s="140" t="s">
        <v>17</v>
      </c>
      <c r="E11" s="140" t="s">
        <v>17</v>
      </c>
      <c r="F11" s="140" t="s">
        <v>17</v>
      </c>
      <c r="G11" s="140" t="s">
        <v>17</v>
      </c>
      <c r="H11" s="140" t="s">
        <v>17</v>
      </c>
      <c r="I11" s="140" t="s">
        <v>17</v>
      </c>
      <c r="J11" s="36">
        <v>35.379001029805039</v>
      </c>
      <c r="K11" s="36">
        <v>36.103088565254666</v>
      </c>
      <c r="L11" s="36">
        <v>35.003539673026175</v>
      </c>
      <c r="M11" s="36">
        <v>32.162322469468684</v>
      </c>
      <c r="N11" s="36">
        <v>20.007592378450649</v>
      </c>
      <c r="O11" s="36">
        <v>27.840409665445076</v>
      </c>
      <c r="P11" s="36">
        <v>23.100485558475977</v>
      </c>
      <c r="Q11" s="36">
        <v>32.748302104100922</v>
      </c>
      <c r="R11" s="36">
        <v>34.708732901734265</v>
      </c>
      <c r="S11" s="36">
        <v>36.530140059267836</v>
      </c>
      <c r="T11" s="36">
        <v>30.637247707337966</v>
      </c>
      <c r="U11" s="36">
        <v>35.331116006356353</v>
      </c>
      <c r="V11" s="36">
        <v>30.61069259313377</v>
      </c>
      <c r="W11" s="36">
        <v>40.806696847505819</v>
      </c>
      <c r="X11" s="36">
        <v>40.468477331055908</v>
      </c>
      <c r="Y11" s="36">
        <v>35.253931805808648</v>
      </c>
      <c r="Z11" s="36">
        <v>24.801621958633223</v>
      </c>
      <c r="AA11" s="36">
        <v>29.582133532777327</v>
      </c>
      <c r="AB11" s="36">
        <v>29.573532339911175</v>
      </c>
      <c r="AC11" s="36">
        <v>37.572057708876763</v>
      </c>
      <c r="AD11" s="36">
        <v>28.814081639112732</v>
      </c>
      <c r="AE11" s="36">
        <v>32.748568463164062</v>
      </c>
      <c r="AF11" s="36">
        <v>23.202315674346103</v>
      </c>
      <c r="AG11" s="36">
        <v>36.149296488515702</v>
      </c>
      <c r="AH11" s="36">
        <v>33.782478655108513</v>
      </c>
      <c r="AI11" s="36">
        <v>42.544411384573472</v>
      </c>
      <c r="AJ11" s="36">
        <v>38.932017617659078</v>
      </c>
      <c r="AK11" s="122">
        <v>-6.5473413408172587E-2</v>
      </c>
      <c r="AL11" s="122">
        <v>0.25936322846281135</v>
      </c>
      <c r="AM11" s="122">
        <v>-8.4908772958702694E-2</v>
      </c>
    </row>
    <row r="12" spans="1:45" s="15" customFormat="1" ht="19.5" customHeight="1" x14ac:dyDescent="0.3">
      <c r="A12" s="11" t="s">
        <v>111</v>
      </c>
      <c r="B12" s="139" t="s">
        <v>17</v>
      </c>
      <c r="C12" s="139" t="s">
        <v>17</v>
      </c>
      <c r="D12" s="139" t="s">
        <v>17</v>
      </c>
      <c r="E12" s="139" t="s">
        <v>17</v>
      </c>
      <c r="F12" s="139" t="s">
        <v>17</v>
      </c>
      <c r="G12" s="139" t="s">
        <v>17</v>
      </c>
      <c r="H12" s="139" t="s">
        <v>17</v>
      </c>
      <c r="I12" s="139" t="s">
        <v>17</v>
      </c>
      <c r="J12" s="139" t="s">
        <v>17</v>
      </c>
      <c r="K12" s="139" t="s">
        <v>17</v>
      </c>
      <c r="L12" s="139" t="s">
        <v>17</v>
      </c>
      <c r="M12" s="139" t="s">
        <v>17</v>
      </c>
      <c r="N12" s="139" t="s">
        <v>17</v>
      </c>
      <c r="O12" s="139" t="s">
        <v>17</v>
      </c>
      <c r="P12" s="139" t="s">
        <v>17</v>
      </c>
      <c r="Q12" s="139" t="s">
        <v>17</v>
      </c>
      <c r="R12" s="139" t="s">
        <v>17</v>
      </c>
      <c r="S12" s="139" t="s">
        <v>17</v>
      </c>
      <c r="T12" s="139" t="s">
        <v>17</v>
      </c>
      <c r="U12" s="139" t="s">
        <v>17</v>
      </c>
      <c r="V12" s="139" t="s">
        <v>17</v>
      </c>
      <c r="W12" s="139" t="s">
        <v>17</v>
      </c>
      <c r="X12" s="34">
        <v>6.7235512855161819</v>
      </c>
      <c r="Y12" s="34">
        <v>8.0036720346868844</v>
      </c>
      <c r="Z12" s="34">
        <v>5.7553390029662177</v>
      </c>
      <c r="AA12" s="34">
        <v>7.0206036214887249</v>
      </c>
      <c r="AB12" s="34">
        <v>6.8968588812476641</v>
      </c>
      <c r="AC12" s="34">
        <v>5.9461579776270153</v>
      </c>
      <c r="AD12" s="34">
        <v>8.3137536299022852</v>
      </c>
      <c r="AE12" s="34">
        <v>8.1308022573907817</v>
      </c>
      <c r="AF12" s="34">
        <v>7.1421905758960529</v>
      </c>
      <c r="AG12" s="34">
        <v>7.2302874968124904</v>
      </c>
      <c r="AH12" s="34">
        <v>10.98226108655208</v>
      </c>
      <c r="AI12" s="34">
        <v>13.379190027805278</v>
      </c>
      <c r="AJ12" s="34">
        <v>11.422860492333333</v>
      </c>
      <c r="AK12" s="122">
        <v>0.51892453673435068</v>
      </c>
      <c r="AL12" s="122">
        <v>0.21825459460149488</v>
      </c>
      <c r="AM12" s="122">
        <v>-0.1462218214560228</v>
      </c>
    </row>
    <row r="13" spans="1:45" s="15" customFormat="1" ht="19.5" customHeight="1" x14ac:dyDescent="0.3">
      <c r="A13" s="16" t="s">
        <v>18</v>
      </c>
      <c r="B13" s="36">
        <v>33.809360887897988</v>
      </c>
      <c r="C13" s="36">
        <v>36.183658428051636</v>
      </c>
      <c r="D13" s="36">
        <v>36.233252382821519</v>
      </c>
      <c r="E13" s="36">
        <v>38.805320493885162</v>
      </c>
      <c r="F13" s="36">
        <v>32.832180906077262</v>
      </c>
      <c r="G13" s="36">
        <v>38.832481429748334</v>
      </c>
      <c r="H13" s="36">
        <v>36.96637086646345</v>
      </c>
      <c r="I13" s="36">
        <v>42.14228511338608</v>
      </c>
      <c r="J13" s="36">
        <v>44.961467763117355</v>
      </c>
      <c r="K13" s="36">
        <v>45.662327912880208</v>
      </c>
      <c r="L13" s="36">
        <v>35.293766329158608</v>
      </c>
      <c r="M13" s="36">
        <v>37.591800880268657</v>
      </c>
      <c r="N13" s="36">
        <v>48.603176824264438</v>
      </c>
      <c r="O13" s="36">
        <v>46.953803949498663</v>
      </c>
      <c r="P13" s="36">
        <v>47.774722181049434</v>
      </c>
      <c r="Q13" s="36">
        <v>43.335031883971084</v>
      </c>
      <c r="R13" s="36">
        <v>46.388574289290453</v>
      </c>
      <c r="S13" s="36">
        <v>63.6951898809914</v>
      </c>
      <c r="T13" s="36">
        <v>65.959865575638673</v>
      </c>
      <c r="U13" s="36">
        <v>59.674400142497369</v>
      </c>
      <c r="V13" s="36">
        <v>73.013603596349228</v>
      </c>
      <c r="W13" s="36">
        <v>81.935070452500057</v>
      </c>
      <c r="X13" s="36">
        <v>98.54275390874777</v>
      </c>
      <c r="Y13" s="36">
        <v>105.63717716697303</v>
      </c>
      <c r="Z13" s="36">
        <v>109.88021768534708</v>
      </c>
      <c r="AA13" s="36">
        <v>98.662462760790262</v>
      </c>
      <c r="AB13" s="36">
        <v>93.393685850129998</v>
      </c>
      <c r="AC13" s="37">
        <v>98.11563441527484</v>
      </c>
      <c r="AD13" s="37">
        <v>120.0759662266053</v>
      </c>
      <c r="AE13" s="37">
        <v>99.997368994760663</v>
      </c>
      <c r="AF13" s="37">
        <v>90.341662773075441</v>
      </c>
      <c r="AG13" s="37">
        <v>87.538770695378602</v>
      </c>
      <c r="AH13" s="37">
        <v>91.914699893931569</v>
      </c>
      <c r="AI13" s="37">
        <v>99.321945270148092</v>
      </c>
      <c r="AJ13" s="37">
        <v>103.02910686871111</v>
      </c>
      <c r="AK13" s="122">
        <v>4.9988469837902061E-2</v>
      </c>
      <c r="AL13" s="122">
        <v>8.0588256119689117E-2</v>
      </c>
      <c r="AM13" s="122">
        <v>3.732469786490622E-2</v>
      </c>
      <c r="AS13" s="15" t="s">
        <v>117</v>
      </c>
    </row>
    <row r="14" spans="1:45" s="15" customFormat="1" ht="19.5" customHeight="1" x14ac:dyDescent="0.3">
      <c r="A14" s="11" t="s">
        <v>12</v>
      </c>
      <c r="B14" s="34">
        <v>3.116174683077634</v>
      </c>
      <c r="C14" s="34">
        <v>5.3571099120024197</v>
      </c>
      <c r="D14" s="34">
        <v>2.596931796321531</v>
      </c>
      <c r="E14" s="34">
        <v>4.579487349735949</v>
      </c>
      <c r="F14" s="34">
        <v>2.3667793702628273</v>
      </c>
      <c r="G14" s="34">
        <v>3.3647072060353689</v>
      </c>
      <c r="H14" s="34">
        <v>3.990820627304406</v>
      </c>
      <c r="I14" s="34">
        <v>1.7611969971443948</v>
      </c>
      <c r="J14" s="34">
        <v>3.4644802333565097</v>
      </c>
      <c r="K14" s="34">
        <v>2.8612342533757711</v>
      </c>
      <c r="L14" s="34">
        <v>2.8579894373774937</v>
      </c>
      <c r="M14" s="34">
        <v>2.9083356006593202</v>
      </c>
      <c r="N14" s="34">
        <v>2.9420492286378419</v>
      </c>
      <c r="O14" s="34">
        <v>3.1312970776964986</v>
      </c>
      <c r="P14" s="34">
        <v>2.7922633278900362</v>
      </c>
      <c r="Q14" s="34">
        <v>3.2054046212182574</v>
      </c>
      <c r="R14" s="34">
        <v>2.3462465174857936</v>
      </c>
      <c r="S14" s="34">
        <v>2.2324834785134153</v>
      </c>
      <c r="T14" s="34">
        <v>2.3931697034429318</v>
      </c>
      <c r="U14" s="34">
        <v>3.7838779221254843</v>
      </c>
      <c r="V14" s="34">
        <v>3.4372328767489453</v>
      </c>
      <c r="W14" s="34">
        <v>5.6515369949507424</v>
      </c>
      <c r="X14" s="34">
        <v>2.2274490233513862</v>
      </c>
      <c r="Y14" s="34">
        <v>2.8957129824007044</v>
      </c>
      <c r="Z14" s="34">
        <v>6.4171709745776218</v>
      </c>
      <c r="AA14" s="34">
        <v>7.5053429411099755</v>
      </c>
      <c r="AB14" s="34">
        <v>5.6786461717730896</v>
      </c>
      <c r="AC14" s="35">
        <v>6.4728231418532847</v>
      </c>
      <c r="AD14" s="35">
        <v>3.2727324331612944</v>
      </c>
      <c r="AE14" s="141" t="s">
        <v>17</v>
      </c>
      <c r="AF14" s="141" t="s">
        <v>17</v>
      </c>
      <c r="AG14" s="141" t="s">
        <v>17</v>
      </c>
      <c r="AH14" s="141" t="s">
        <v>17</v>
      </c>
      <c r="AI14" s="141" t="s">
        <v>17</v>
      </c>
      <c r="AJ14" s="141" t="s">
        <v>17</v>
      </c>
      <c r="AK14" s="122" t="s">
        <v>17</v>
      </c>
      <c r="AL14" s="122" t="s">
        <v>17</v>
      </c>
      <c r="AM14" s="122" t="s">
        <v>17</v>
      </c>
    </row>
    <row r="15" spans="1:45" s="15" customFormat="1" ht="19.5" customHeight="1" x14ac:dyDescent="0.3">
      <c r="A15" s="16" t="s">
        <v>2</v>
      </c>
      <c r="B15" s="36">
        <v>19.588963963687927</v>
      </c>
      <c r="C15" s="36">
        <v>16.302726801946481</v>
      </c>
      <c r="D15" s="36">
        <v>17.718015547081862</v>
      </c>
      <c r="E15" s="36">
        <v>17.043269895807896</v>
      </c>
      <c r="F15" s="36">
        <v>17.798442092717323</v>
      </c>
      <c r="G15" s="36">
        <v>24.246241119334684</v>
      </c>
      <c r="H15" s="36">
        <v>14.293656018681482</v>
      </c>
      <c r="I15" s="36">
        <v>13.089836015259085</v>
      </c>
      <c r="J15" s="36">
        <v>13.589231834551159</v>
      </c>
      <c r="K15" s="36">
        <v>17.870426803353578</v>
      </c>
      <c r="L15" s="36">
        <v>14.975552211102636</v>
      </c>
      <c r="M15" s="36">
        <v>11.632665876562655</v>
      </c>
      <c r="N15" s="36">
        <v>13.059347935208111</v>
      </c>
      <c r="O15" s="36">
        <v>17.337828568513252</v>
      </c>
      <c r="P15" s="36">
        <v>17.930947988495465</v>
      </c>
      <c r="Q15" s="36">
        <v>12.550616535947858</v>
      </c>
      <c r="R15" s="36">
        <v>13.648363205767371</v>
      </c>
      <c r="S15" s="36">
        <v>14.010158421774772</v>
      </c>
      <c r="T15" s="36">
        <v>13.400805503297386</v>
      </c>
      <c r="U15" s="36">
        <v>24.021813443299564</v>
      </c>
      <c r="V15" s="36">
        <v>16.311494152961085</v>
      </c>
      <c r="W15" s="36">
        <v>14.724346575369847</v>
      </c>
      <c r="X15" s="36">
        <v>14.462586393987472</v>
      </c>
      <c r="Y15" s="36">
        <v>17.026552577512891</v>
      </c>
      <c r="Z15" s="36">
        <v>17.84259005785913</v>
      </c>
      <c r="AA15" s="36">
        <v>16.169866193573792</v>
      </c>
      <c r="AB15" s="36">
        <v>15.445579448903192</v>
      </c>
      <c r="AC15" s="37">
        <v>19.957547440315729</v>
      </c>
      <c r="AD15" s="37">
        <v>14.627369817345203</v>
      </c>
      <c r="AE15" s="37">
        <v>9.4624820742780162</v>
      </c>
      <c r="AF15" s="37">
        <v>14.83319923200664</v>
      </c>
      <c r="AG15" s="37">
        <v>16.42503308310728</v>
      </c>
      <c r="AH15" s="37">
        <v>13.972139775555339</v>
      </c>
      <c r="AI15" s="37">
        <v>15.386222879534349</v>
      </c>
      <c r="AJ15" s="37">
        <v>17.691030482183333</v>
      </c>
      <c r="AK15" s="122">
        <v>-0.14933871336153826</v>
      </c>
      <c r="AL15" s="122">
        <v>0.10120734022808664</v>
      </c>
      <c r="AM15" s="122">
        <v>0.14979684232409451</v>
      </c>
    </row>
    <row r="16" spans="1:45" s="15" customFormat="1" ht="19.5" customHeight="1" x14ac:dyDescent="0.3">
      <c r="A16" s="11" t="s">
        <v>35</v>
      </c>
      <c r="B16" s="34">
        <v>6.6869451176006933</v>
      </c>
      <c r="C16" s="34">
        <v>6.9477843478129353</v>
      </c>
      <c r="D16" s="34">
        <v>6.3529944992978216</v>
      </c>
      <c r="E16" s="34">
        <v>12.882475887608521</v>
      </c>
      <c r="F16" s="34">
        <v>12.981819867152435</v>
      </c>
      <c r="G16" s="34">
        <v>8.8645196808865716</v>
      </c>
      <c r="H16" s="34">
        <v>7.2952982871670571</v>
      </c>
      <c r="I16" s="34">
        <v>8.479220602674074</v>
      </c>
      <c r="J16" s="34">
        <v>9.5258383675080349</v>
      </c>
      <c r="K16" s="34">
        <v>8.0323489421845444</v>
      </c>
      <c r="L16" s="34">
        <v>9.3901040083271301</v>
      </c>
      <c r="M16" s="34">
        <v>7.8808635229062176</v>
      </c>
      <c r="N16" s="34">
        <v>7.6068485564516966</v>
      </c>
      <c r="O16" s="34">
        <v>8.8514720186517231</v>
      </c>
      <c r="P16" s="34">
        <v>9.5666057015471484</v>
      </c>
      <c r="Q16" s="34">
        <v>14.073391393028363</v>
      </c>
      <c r="R16" s="34">
        <v>13.824962220666347</v>
      </c>
      <c r="S16" s="34">
        <v>14.105113501384485</v>
      </c>
      <c r="T16" s="34">
        <v>14.63044084232364</v>
      </c>
      <c r="U16" s="34">
        <v>14.391836981984465</v>
      </c>
      <c r="V16" s="34">
        <v>14.500757275909885</v>
      </c>
      <c r="W16" s="34">
        <v>11.918159175322858</v>
      </c>
      <c r="X16" s="34">
        <v>11.818718981240664</v>
      </c>
      <c r="Y16" s="34">
        <v>12.637609484594392</v>
      </c>
      <c r="Z16" s="34">
        <v>14.358345315342413</v>
      </c>
      <c r="AA16" s="34">
        <v>14.654507915383226</v>
      </c>
      <c r="AB16" s="34">
        <v>14.169139631238973</v>
      </c>
      <c r="AC16" s="35">
        <v>10.05847498013717</v>
      </c>
      <c r="AD16" s="141" t="s">
        <v>17</v>
      </c>
      <c r="AE16" s="141" t="s">
        <v>17</v>
      </c>
      <c r="AF16" s="141" t="s">
        <v>17</v>
      </c>
      <c r="AG16" s="141" t="s">
        <v>17</v>
      </c>
      <c r="AH16" s="141" t="s">
        <v>17</v>
      </c>
      <c r="AI16" s="141" t="s">
        <v>17</v>
      </c>
      <c r="AJ16" s="141" t="s">
        <v>17</v>
      </c>
      <c r="AK16" s="122" t="s">
        <v>17</v>
      </c>
      <c r="AL16" s="122" t="s">
        <v>17</v>
      </c>
      <c r="AM16" s="122" t="s">
        <v>17</v>
      </c>
    </row>
    <row r="17" spans="1:39" s="15" customFormat="1" ht="19.5" customHeight="1" x14ac:dyDescent="0.3">
      <c r="A17" s="16" t="s">
        <v>3</v>
      </c>
      <c r="B17" s="36">
        <v>24.675043594172163</v>
      </c>
      <c r="C17" s="36">
        <v>25.371572627684774</v>
      </c>
      <c r="D17" s="36">
        <v>23.310100806497104</v>
      </c>
      <c r="E17" s="36">
        <v>22.139487576441194</v>
      </c>
      <c r="F17" s="36">
        <v>18.895161809018145</v>
      </c>
      <c r="G17" s="36">
        <v>22.565003918050628</v>
      </c>
      <c r="H17" s="36">
        <v>24.664125748752863</v>
      </c>
      <c r="I17" s="36">
        <v>16.948379951129159</v>
      </c>
      <c r="J17" s="36">
        <v>20.954066532253968</v>
      </c>
      <c r="K17" s="36">
        <v>22.872652317221338</v>
      </c>
      <c r="L17" s="36">
        <v>22.586751579862995</v>
      </c>
      <c r="M17" s="36">
        <v>14.344681766563973</v>
      </c>
      <c r="N17" s="36">
        <v>25.734350580172652</v>
      </c>
      <c r="O17" s="36">
        <v>31.12455408202722</v>
      </c>
      <c r="P17" s="36">
        <v>26.010793818624375</v>
      </c>
      <c r="Q17" s="36">
        <v>23.239734817338061</v>
      </c>
      <c r="R17" s="36">
        <v>22.194491552292799</v>
      </c>
      <c r="S17" s="36">
        <v>26.465777779753726</v>
      </c>
      <c r="T17" s="36">
        <v>24.941040824825091</v>
      </c>
      <c r="U17" s="36">
        <v>25.669671476783488</v>
      </c>
      <c r="V17" s="36">
        <v>22.489487254885955</v>
      </c>
      <c r="W17" s="36">
        <v>29.191953830898399</v>
      </c>
      <c r="X17" s="36">
        <v>32.447880901481362</v>
      </c>
      <c r="Y17" s="36">
        <v>19.258240717050914</v>
      </c>
      <c r="Z17" s="36">
        <v>20.823415868554466</v>
      </c>
      <c r="AA17" s="36">
        <v>25.118222580553319</v>
      </c>
      <c r="AB17" s="36">
        <v>21.241292913782296</v>
      </c>
      <c r="AC17" s="37">
        <v>22.652344461569395</v>
      </c>
      <c r="AD17" s="37">
        <v>25.177885530142252</v>
      </c>
      <c r="AE17" s="37">
        <v>20.423683936594266</v>
      </c>
      <c r="AF17" s="37">
        <v>20.432149387760479</v>
      </c>
      <c r="AG17" s="37">
        <v>18.534239350927503</v>
      </c>
      <c r="AH17" s="37">
        <v>18.13016072446257</v>
      </c>
      <c r="AI17" s="37">
        <v>17.42555207484984</v>
      </c>
      <c r="AJ17" s="37">
        <v>18.241039610849636</v>
      </c>
      <c r="AK17" s="122">
        <v>-2.1801737789941322E-2</v>
      </c>
      <c r="AL17" s="122">
        <v>-3.8863894276569777E-2</v>
      </c>
      <c r="AM17" s="122">
        <v>4.6798375884846921E-2</v>
      </c>
    </row>
    <row r="18" spans="1:39" s="15" customFormat="1" ht="19.5" customHeight="1" x14ac:dyDescent="0.3">
      <c r="A18" s="11" t="s">
        <v>4</v>
      </c>
      <c r="B18" s="34">
        <v>0.46732454007394608</v>
      </c>
      <c r="C18" s="34">
        <v>0.3178029824626441</v>
      </c>
      <c r="D18" s="34">
        <v>0.23667845835209442</v>
      </c>
      <c r="E18" s="34">
        <v>0.20179880665078959</v>
      </c>
      <c r="F18" s="34">
        <v>0.10240203339982067</v>
      </c>
      <c r="G18" s="34">
        <v>0.11961045501442351</v>
      </c>
      <c r="H18" s="34">
        <v>7.5572081793040799E-2</v>
      </c>
      <c r="I18" s="34">
        <v>9.2092301471145929E-2</v>
      </c>
      <c r="J18" s="34">
        <v>0.19255837278393428</v>
      </c>
      <c r="K18" s="34">
        <v>3.0755194482053435E-2</v>
      </c>
      <c r="L18" s="34">
        <v>7.4565499832528873E-2</v>
      </c>
      <c r="M18" s="34">
        <v>0.31303386411905526</v>
      </c>
      <c r="N18" s="34">
        <v>0.21194905472718412</v>
      </c>
      <c r="O18" s="34">
        <v>0.16000459273525711</v>
      </c>
      <c r="P18" s="34">
        <v>0.21629511162368659</v>
      </c>
      <c r="Q18" s="34">
        <v>0.4024333401156952</v>
      </c>
      <c r="R18" s="34">
        <v>0.38804479118302937</v>
      </c>
      <c r="S18" s="34">
        <v>0.17805043774695231</v>
      </c>
      <c r="T18" s="34">
        <v>0.19331637701883739</v>
      </c>
      <c r="U18" s="34">
        <v>0.25599627621228754</v>
      </c>
      <c r="V18" s="139" t="s">
        <v>17</v>
      </c>
      <c r="W18" s="139" t="s">
        <v>17</v>
      </c>
      <c r="X18" s="34">
        <v>0.34175547177062487</v>
      </c>
      <c r="Y18" s="34">
        <v>7.8522316190427585E-2</v>
      </c>
      <c r="Z18" s="34">
        <v>3.7998860558456839E-2</v>
      </c>
      <c r="AA18" s="34">
        <v>0.10954888609860824</v>
      </c>
      <c r="AB18" s="34">
        <v>0.12156032038607355</v>
      </c>
      <c r="AC18" s="35">
        <v>7.9865532266848102E-2</v>
      </c>
      <c r="AD18" s="35">
        <v>4.8440812952052534E-2</v>
      </c>
      <c r="AE18" s="35">
        <v>7.9049540500880588E-2</v>
      </c>
      <c r="AF18" s="35">
        <v>0.10199617527594203</v>
      </c>
      <c r="AG18" s="35">
        <v>0.12466668462374342</v>
      </c>
      <c r="AH18" s="35">
        <v>9.602408523312797E-2</v>
      </c>
      <c r="AI18" s="35">
        <v>0.12458200519610967</v>
      </c>
      <c r="AJ18" s="35">
        <v>0.10526000000000001</v>
      </c>
      <c r="AK18" s="122">
        <v>-0.22975343795386627</v>
      </c>
      <c r="AL18" s="122">
        <v>0.2974037179698048</v>
      </c>
      <c r="AM18" s="122">
        <v>-0.15509467170394386</v>
      </c>
    </row>
    <row r="19" spans="1:39" s="15" customFormat="1" ht="19.5" customHeight="1" x14ac:dyDescent="0.3">
      <c r="A19" s="16" t="s">
        <v>5</v>
      </c>
      <c r="B19" s="36">
        <v>14.467894257869888</v>
      </c>
      <c r="C19" s="36">
        <v>12.547085518271208</v>
      </c>
      <c r="D19" s="36">
        <v>13.788521627401161</v>
      </c>
      <c r="E19" s="36">
        <v>14.336070652542553</v>
      </c>
      <c r="F19" s="36">
        <v>12.573681729268039</v>
      </c>
      <c r="G19" s="36">
        <v>10.717439450720519</v>
      </c>
      <c r="H19" s="36">
        <v>16.296029407182907</v>
      </c>
      <c r="I19" s="36">
        <v>11.914540285417559</v>
      </c>
      <c r="J19" s="36">
        <v>12.428541720602563</v>
      </c>
      <c r="K19" s="36">
        <v>11.308791767939004</v>
      </c>
      <c r="L19" s="36">
        <v>11.926939307743444</v>
      </c>
      <c r="M19" s="36">
        <v>11.06964108151849</v>
      </c>
      <c r="N19" s="36">
        <v>8.7275837711048858</v>
      </c>
      <c r="O19" s="36">
        <v>8.9143738468192364</v>
      </c>
      <c r="P19" s="36">
        <v>12.52525134896772</v>
      </c>
      <c r="Q19" s="36">
        <v>16.508101576312903</v>
      </c>
      <c r="R19" s="36">
        <v>15.439100713442553</v>
      </c>
      <c r="S19" s="36">
        <v>14.781484747618782</v>
      </c>
      <c r="T19" s="36">
        <v>13.771514008829689</v>
      </c>
      <c r="U19" s="36">
        <v>14.783210775582456</v>
      </c>
      <c r="V19" s="36">
        <v>14.784246668832838</v>
      </c>
      <c r="W19" s="36">
        <v>15.431462350744733</v>
      </c>
      <c r="X19" s="36">
        <v>14.649969180069222</v>
      </c>
      <c r="Y19" s="36">
        <v>13.297242215584035</v>
      </c>
      <c r="Z19" s="36">
        <v>14.234668108893556</v>
      </c>
      <c r="AA19" s="36">
        <v>15.178719879019365</v>
      </c>
      <c r="AB19" s="36">
        <v>13.483771157308725</v>
      </c>
      <c r="AC19" s="37">
        <v>11.332562831480486</v>
      </c>
      <c r="AD19" s="37">
        <v>21.2290011828857</v>
      </c>
      <c r="AE19" s="37">
        <v>16.02773731764109</v>
      </c>
      <c r="AF19" s="37">
        <v>13.150052005887616</v>
      </c>
      <c r="AG19" s="37">
        <v>13.089192548768596</v>
      </c>
      <c r="AH19" s="37">
        <v>12.335607168314898</v>
      </c>
      <c r="AI19" s="37">
        <v>14.555305890928867</v>
      </c>
      <c r="AJ19" s="37">
        <v>18.032075147352568</v>
      </c>
      <c r="AK19" s="122">
        <v>-5.757309915382014E-2</v>
      </c>
      <c r="AL19" s="122">
        <v>0.17994239702407699</v>
      </c>
      <c r="AM19" s="122">
        <v>0.23886610714175971</v>
      </c>
    </row>
    <row r="20" spans="1:39" s="15" customFormat="1" ht="19.5" customHeight="1" x14ac:dyDescent="0.3">
      <c r="A20" s="11" t="s">
        <v>6</v>
      </c>
      <c r="B20" s="34">
        <v>40.984146338338135</v>
      </c>
      <c r="C20" s="34">
        <v>36.718816757205154</v>
      </c>
      <c r="D20" s="34">
        <v>40.138455498197295</v>
      </c>
      <c r="E20" s="34">
        <v>47.920185489065908</v>
      </c>
      <c r="F20" s="34">
        <v>49.059063385518058</v>
      </c>
      <c r="G20" s="34">
        <v>42.359121861481292</v>
      </c>
      <c r="H20" s="34">
        <v>39.721848293635404</v>
      </c>
      <c r="I20" s="34">
        <v>37.462923596731365</v>
      </c>
      <c r="J20" s="34">
        <v>33.445746383735276</v>
      </c>
      <c r="K20" s="34">
        <v>33.166815107113742</v>
      </c>
      <c r="L20" s="34">
        <v>38.486265169972633</v>
      </c>
      <c r="M20" s="34">
        <v>40.230300006528999</v>
      </c>
      <c r="N20" s="34">
        <v>38.135811807031054</v>
      </c>
      <c r="O20" s="34">
        <v>46.190947849054744</v>
      </c>
      <c r="P20" s="34">
        <v>61.406097039766784</v>
      </c>
      <c r="Q20" s="34">
        <v>46.362197955868631</v>
      </c>
      <c r="R20" s="34">
        <v>35.042400033135252</v>
      </c>
      <c r="S20" s="34">
        <v>38.10363935717433</v>
      </c>
      <c r="T20" s="34">
        <v>56.386456813242759</v>
      </c>
      <c r="U20" s="34">
        <v>67.907337985185578</v>
      </c>
      <c r="V20" s="34">
        <v>45.931680341935717</v>
      </c>
      <c r="W20" s="34">
        <v>44.864563243557001</v>
      </c>
      <c r="X20" s="34">
        <v>59.854667655413003</v>
      </c>
      <c r="Y20" s="34">
        <v>74.070264075212634</v>
      </c>
      <c r="Z20" s="34">
        <v>77.674091732177331</v>
      </c>
      <c r="AA20" s="34">
        <v>73.639137995796844</v>
      </c>
      <c r="AB20" s="34">
        <v>77.330672329825532</v>
      </c>
      <c r="AC20" s="35">
        <v>73.532011714363065</v>
      </c>
      <c r="AD20" s="35">
        <v>84.425510838321799</v>
      </c>
      <c r="AE20" s="35">
        <v>77.277724641351611</v>
      </c>
      <c r="AF20" s="35">
        <v>97.49777294632996</v>
      </c>
      <c r="AG20" s="35">
        <v>123.04793975593802</v>
      </c>
      <c r="AH20" s="35">
        <v>132.35756393755236</v>
      </c>
      <c r="AI20" s="35">
        <v>148.7235082857747</v>
      </c>
      <c r="AJ20" s="35">
        <v>164.14487981597998</v>
      </c>
      <c r="AK20" s="122">
        <v>7.5658513259788895E-2</v>
      </c>
      <c r="AL20" s="122">
        <v>0.12364948297132416</v>
      </c>
      <c r="AM20" s="122">
        <v>0.10369155292230503</v>
      </c>
    </row>
    <row r="21" spans="1:39" s="15" customFormat="1" ht="19.5" customHeight="1" x14ac:dyDescent="0.3">
      <c r="A21" s="16" t="s">
        <v>13</v>
      </c>
      <c r="B21" s="36">
        <v>1.3026536013922263</v>
      </c>
      <c r="C21" s="36">
        <v>0.83784468722979677</v>
      </c>
      <c r="D21" s="36">
        <v>0.67058603752007051</v>
      </c>
      <c r="E21" s="36">
        <v>0.2613241189776494</v>
      </c>
      <c r="F21" s="36">
        <v>0.38432844911491143</v>
      </c>
      <c r="G21" s="36">
        <v>0.50508667572975019</v>
      </c>
      <c r="H21" s="36">
        <v>0.51550542405207178</v>
      </c>
      <c r="I21" s="36">
        <v>0.43119429961084832</v>
      </c>
      <c r="J21" s="36">
        <v>0.5849708452416702</v>
      </c>
      <c r="K21" s="36">
        <v>0.77222764765060548</v>
      </c>
      <c r="L21" s="36">
        <v>1.1328445311639948</v>
      </c>
      <c r="M21" s="36">
        <v>1.5834328551683625</v>
      </c>
      <c r="N21" s="36">
        <v>0.83143358270578704</v>
      </c>
      <c r="O21" s="36">
        <v>0.94686523823862001</v>
      </c>
      <c r="P21" s="36">
        <v>0.99200931785736846</v>
      </c>
      <c r="Q21" s="36">
        <v>0.72520704693776272</v>
      </c>
      <c r="R21" s="36">
        <v>0.759990293910491</v>
      </c>
      <c r="S21" s="36">
        <v>0.71917101854653986</v>
      </c>
      <c r="T21" s="36">
        <v>0.85806481223945186</v>
      </c>
      <c r="U21" s="36">
        <v>0.82781467818797472</v>
      </c>
      <c r="V21" s="36">
        <v>0.71576655719888471</v>
      </c>
      <c r="W21" s="36">
        <v>0.74848407308951703</v>
      </c>
      <c r="X21" s="36">
        <v>0.92204041615474785</v>
      </c>
      <c r="Y21" s="36">
        <v>1.0348116376890604</v>
      </c>
      <c r="Z21" s="36">
        <v>1.042886519124248</v>
      </c>
      <c r="AA21" s="36">
        <v>1.4293736435337547</v>
      </c>
      <c r="AB21" s="36">
        <v>2.4836737217553364</v>
      </c>
      <c r="AC21" s="37">
        <v>2.3865652167155664</v>
      </c>
      <c r="AD21" s="37">
        <v>2.3882624984639746</v>
      </c>
      <c r="AE21" s="142" t="s">
        <v>17</v>
      </c>
      <c r="AF21" s="142" t="s">
        <v>17</v>
      </c>
      <c r="AG21" s="142" t="s">
        <v>17</v>
      </c>
      <c r="AH21" s="142" t="s">
        <v>17</v>
      </c>
      <c r="AI21" s="142" t="s">
        <v>17</v>
      </c>
      <c r="AJ21" s="142" t="s">
        <v>17</v>
      </c>
      <c r="AK21" s="122" t="s">
        <v>17</v>
      </c>
      <c r="AL21" s="122" t="s">
        <v>17</v>
      </c>
      <c r="AM21" s="122" t="s">
        <v>17</v>
      </c>
    </row>
    <row r="22" spans="1:39" s="15" customFormat="1" ht="19.5" customHeight="1" x14ac:dyDescent="0.3">
      <c r="A22" s="11" t="s">
        <v>7</v>
      </c>
      <c r="B22" s="34">
        <v>60.21572026395674</v>
      </c>
      <c r="C22" s="34">
        <v>38.452596955664411</v>
      </c>
      <c r="D22" s="34">
        <v>35.300354761007476</v>
      </c>
      <c r="E22" s="34">
        <v>48.197988481199815</v>
      </c>
      <c r="F22" s="34">
        <v>55.605671906402634</v>
      </c>
      <c r="G22" s="34">
        <v>49.408965564578011</v>
      </c>
      <c r="H22" s="34">
        <v>40.422761365816875</v>
      </c>
      <c r="I22" s="34">
        <v>47.032950001742236</v>
      </c>
      <c r="J22" s="34">
        <v>57.512021864376486</v>
      </c>
      <c r="K22" s="34">
        <v>55.064184717883009</v>
      </c>
      <c r="L22" s="34">
        <v>57.300824566157274</v>
      </c>
      <c r="M22" s="34">
        <v>57.902423675577182</v>
      </c>
      <c r="N22" s="34">
        <v>75.084207548788243</v>
      </c>
      <c r="O22" s="34">
        <v>104.08342523627923</v>
      </c>
      <c r="P22" s="34">
        <v>128.46856656500168</v>
      </c>
      <c r="Q22" s="34">
        <v>120.09549832565637</v>
      </c>
      <c r="R22" s="34">
        <v>85.770898902865298</v>
      </c>
      <c r="S22" s="34">
        <v>74.974782508019388</v>
      </c>
      <c r="T22" s="34">
        <v>95.074790640760042</v>
      </c>
      <c r="U22" s="34">
        <v>124.09938962211963</v>
      </c>
      <c r="V22" s="34">
        <v>120.39969170716564</v>
      </c>
      <c r="W22" s="34">
        <v>117.95212558980352</v>
      </c>
      <c r="X22" s="34">
        <v>131.65097599777553</v>
      </c>
      <c r="Y22" s="34">
        <v>153.79460031362444</v>
      </c>
      <c r="Z22" s="34">
        <v>182.04665655455233</v>
      </c>
      <c r="AA22" s="34">
        <v>184.34496569854218</v>
      </c>
      <c r="AB22" s="34">
        <v>202.68607556577558</v>
      </c>
      <c r="AC22" s="35">
        <v>203.98751256341862</v>
      </c>
      <c r="AD22" s="35">
        <v>208.30127984401432</v>
      </c>
      <c r="AE22" s="35">
        <v>233.47881142226177</v>
      </c>
      <c r="AF22" s="35">
        <v>211.05230832499245</v>
      </c>
      <c r="AG22" s="35">
        <v>301.48584437903196</v>
      </c>
      <c r="AH22" s="35">
        <v>384.62091681859891</v>
      </c>
      <c r="AI22" s="35">
        <v>338.32270474919454</v>
      </c>
      <c r="AJ22" s="35">
        <v>401.16896100150007</v>
      </c>
      <c r="AK22" s="122">
        <v>0.27575116374302611</v>
      </c>
      <c r="AL22" s="122">
        <v>-0.12037361995900053</v>
      </c>
      <c r="AM22" s="122">
        <v>0.18575831704494883</v>
      </c>
    </row>
    <row r="23" spans="1:39" s="15" customFormat="1" ht="19.5" customHeight="1" x14ac:dyDescent="0.3">
      <c r="A23" s="16" t="s">
        <v>14</v>
      </c>
      <c r="B23" s="36">
        <v>8.2798007927077695</v>
      </c>
      <c r="C23" s="36">
        <v>10.21269100794691</v>
      </c>
      <c r="D23" s="36">
        <v>8.2549249937340932</v>
      </c>
      <c r="E23" s="36">
        <v>6.4133111197939545</v>
      </c>
      <c r="F23" s="36">
        <v>6.9930510685397316</v>
      </c>
      <c r="G23" s="36">
        <v>11.621143305740741</v>
      </c>
      <c r="H23" s="36">
        <v>10.132459099730831</v>
      </c>
      <c r="I23" s="36">
        <v>8.0077615019993118</v>
      </c>
      <c r="J23" s="36">
        <v>7.0447020508531244</v>
      </c>
      <c r="K23" s="36">
        <v>8.8866999837683949</v>
      </c>
      <c r="L23" s="36">
        <v>8.954616784049314</v>
      </c>
      <c r="M23" s="36">
        <v>8.1293158413172293</v>
      </c>
      <c r="N23" s="36">
        <v>7.4775686675467261</v>
      </c>
      <c r="O23" s="36">
        <v>9.0594507131169184</v>
      </c>
      <c r="P23" s="36">
        <v>10.763787429486012</v>
      </c>
      <c r="Q23" s="36">
        <v>11.797992583684707</v>
      </c>
      <c r="R23" s="36">
        <v>11.174600049475577</v>
      </c>
      <c r="S23" s="36">
        <v>9.6871048627733032</v>
      </c>
      <c r="T23" s="36">
        <v>10.823194867959499</v>
      </c>
      <c r="U23" s="36">
        <v>11.999972805046452</v>
      </c>
      <c r="V23" s="36">
        <v>14.237691509278619</v>
      </c>
      <c r="W23" s="36">
        <v>14.16482397504484</v>
      </c>
      <c r="X23" s="36">
        <v>15.552943147788373</v>
      </c>
      <c r="Y23" s="36">
        <v>14.575582942680244</v>
      </c>
      <c r="Z23" s="36">
        <v>27.752340384228258</v>
      </c>
      <c r="AA23" s="36">
        <v>29.149749506840195</v>
      </c>
      <c r="AB23" s="36">
        <v>27.027283960532699</v>
      </c>
      <c r="AC23" s="37">
        <v>15.408239524587136</v>
      </c>
      <c r="AD23" s="37">
        <v>14.55606609482135</v>
      </c>
      <c r="AE23" s="37">
        <v>15.379489349114287</v>
      </c>
      <c r="AF23" s="37">
        <v>15.873457250029848</v>
      </c>
      <c r="AG23" s="37">
        <v>13.787746895193152</v>
      </c>
      <c r="AH23" s="37">
        <v>12.159877339781255</v>
      </c>
      <c r="AI23" s="37">
        <v>14.979209958473437</v>
      </c>
      <c r="AJ23" s="37">
        <v>16.609178432441919</v>
      </c>
      <c r="AK23" s="122">
        <v>-0.11806639386304829</v>
      </c>
      <c r="AL23" s="122">
        <v>0.23185535017435455</v>
      </c>
      <c r="AM23" s="122">
        <v>0.10881538335380903</v>
      </c>
    </row>
    <row r="24" spans="1:39" s="15" customFormat="1" ht="19.5" customHeight="1" x14ac:dyDescent="0.3">
      <c r="A24" s="11" t="s">
        <v>8</v>
      </c>
      <c r="B24" s="34">
        <v>10.909377994039682</v>
      </c>
      <c r="C24" s="34">
        <v>4.8381234290748623</v>
      </c>
      <c r="D24" s="34">
        <v>4.3657674832943201</v>
      </c>
      <c r="E24" s="34">
        <v>5.2413466632025862</v>
      </c>
      <c r="F24" s="34">
        <v>3.4406031308412222</v>
      </c>
      <c r="G24" s="34">
        <v>2.9239154056020316</v>
      </c>
      <c r="H24" s="34">
        <v>2.1155456071615668</v>
      </c>
      <c r="I24" s="34">
        <v>5.4585609455435264</v>
      </c>
      <c r="J24" s="34">
        <v>3.0320028934536074</v>
      </c>
      <c r="K24" s="34">
        <v>2.7206476475024122</v>
      </c>
      <c r="L24" s="34">
        <v>3.3998694014747648</v>
      </c>
      <c r="M24" s="34">
        <v>2.3078889906679412</v>
      </c>
      <c r="N24" s="34">
        <v>4.7227523692470497</v>
      </c>
      <c r="O24" s="34">
        <v>5.700140521192659</v>
      </c>
      <c r="P24" s="34">
        <v>11.234403204410446</v>
      </c>
      <c r="Q24" s="34">
        <v>8.750086891354842</v>
      </c>
      <c r="R24" s="34">
        <v>5.5765702837353306</v>
      </c>
      <c r="S24" s="34">
        <v>2.8746036443495928</v>
      </c>
      <c r="T24" s="34">
        <v>5.8835176045886417</v>
      </c>
      <c r="U24" s="34">
        <v>8.9333393351063481</v>
      </c>
      <c r="V24" s="34">
        <v>6.1806570151586335</v>
      </c>
      <c r="W24" s="34">
        <v>6.9232328548849846</v>
      </c>
      <c r="X24" s="34">
        <v>5.9649736543357861</v>
      </c>
      <c r="Y24" s="34">
        <v>7.1497540925748151</v>
      </c>
      <c r="Z24" s="34">
        <v>9.5377142160252255</v>
      </c>
      <c r="AA24" s="34">
        <v>8.153203614675979</v>
      </c>
      <c r="AB24" s="34">
        <v>6.716078410493294</v>
      </c>
      <c r="AC24" s="35">
        <v>8.7920910150326748</v>
      </c>
      <c r="AD24" s="35">
        <v>4.468082462094717</v>
      </c>
      <c r="AE24" s="35">
        <v>7.1978744768305818</v>
      </c>
      <c r="AF24" s="35">
        <v>6.8816555404586293</v>
      </c>
      <c r="AG24" s="35">
        <v>9.9955507424161745</v>
      </c>
      <c r="AH24" s="35">
        <v>13.128470036466776</v>
      </c>
      <c r="AI24" s="35">
        <v>18.476406668649553</v>
      </c>
      <c r="AJ24" s="35">
        <v>13.78832295026727</v>
      </c>
      <c r="AK24" s="122">
        <v>0.31343138310088725</v>
      </c>
      <c r="AL24" s="122">
        <v>0.40735414083498567</v>
      </c>
      <c r="AM24" s="122">
        <v>-0.2537335209414362</v>
      </c>
    </row>
    <row r="25" spans="1:39" s="15" customFormat="1" ht="19.5" customHeight="1" x14ac:dyDescent="0.3">
      <c r="A25" s="16" t="s">
        <v>15</v>
      </c>
      <c r="B25" s="36">
        <v>2.3229489917510175</v>
      </c>
      <c r="C25" s="36">
        <v>2.670883849718134</v>
      </c>
      <c r="D25" s="36">
        <v>1.1643358746656935</v>
      </c>
      <c r="E25" s="36">
        <v>0.25787359467478865</v>
      </c>
      <c r="F25" s="36">
        <v>0.36494268262789492</v>
      </c>
      <c r="G25" s="36">
        <v>1.3407449717977209</v>
      </c>
      <c r="H25" s="36">
        <v>2.2939853626801456</v>
      </c>
      <c r="I25" s="36">
        <v>0.9853366740376166</v>
      </c>
      <c r="J25" s="36">
        <v>1.6516039455675846</v>
      </c>
      <c r="K25" s="36">
        <v>5.2964590126648456</v>
      </c>
      <c r="L25" s="36">
        <v>4.3825461038560407</v>
      </c>
      <c r="M25" s="36">
        <v>1.7283484004211294</v>
      </c>
      <c r="N25" s="36">
        <v>3.5758455135095852</v>
      </c>
      <c r="O25" s="36">
        <v>3.3769481556901315</v>
      </c>
      <c r="P25" s="36">
        <v>4.4043971031039026</v>
      </c>
      <c r="Q25" s="36">
        <v>8.1228886267108944</v>
      </c>
      <c r="R25" s="36">
        <v>3.3062704558908127</v>
      </c>
      <c r="S25" s="36">
        <v>2.8906547516678582</v>
      </c>
      <c r="T25" s="36">
        <v>6.4247144755708492</v>
      </c>
      <c r="U25" s="36">
        <v>3.1723098518292168</v>
      </c>
      <c r="V25" s="36">
        <v>10.125666544529681</v>
      </c>
      <c r="W25" s="36">
        <v>8.1202117561305549</v>
      </c>
      <c r="X25" s="36">
        <v>11.033782343172849</v>
      </c>
      <c r="Y25" s="36">
        <v>9.2608331220139668</v>
      </c>
      <c r="Z25" s="36">
        <v>8.0950131763137936</v>
      </c>
      <c r="AA25" s="36">
        <v>8.3909563670744038</v>
      </c>
      <c r="AB25" s="36">
        <v>6.9999716287700862</v>
      </c>
      <c r="AC25" s="37">
        <v>6.0991515060723058</v>
      </c>
      <c r="AD25" s="37">
        <v>10.057523218551973</v>
      </c>
      <c r="AE25" s="37">
        <v>8.562045293046971</v>
      </c>
      <c r="AF25" s="37">
        <v>8.3535192266757701</v>
      </c>
      <c r="AG25" s="37">
        <v>7.2858077236981806</v>
      </c>
      <c r="AH25" s="37">
        <v>7.1374133392432295</v>
      </c>
      <c r="AI25" s="37">
        <v>6.5170209105754093</v>
      </c>
      <c r="AJ25" s="37">
        <v>6.9296257600000004</v>
      </c>
      <c r="AK25" s="122">
        <v>-2.0367595479122591E-2</v>
      </c>
      <c r="AL25" s="122">
        <v>-8.692118547440042E-2</v>
      </c>
      <c r="AM25" s="122">
        <v>6.3311880548831967E-2</v>
      </c>
    </row>
    <row r="26" spans="1:39" s="15" customFormat="1" ht="19.5" customHeight="1" x14ac:dyDescent="0.3">
      <c r="A26" s="11" t="s">
        <v>19</v>
      </c>
      <c r="B26" s="139" t="s">
        <v>17</v>
      </c>
      <c r="C26" s="139" t="s">
        <v>17</v>
      </c>
      <c r="D26" s="139" t="s">
        <v>17</v>
      </c>
      <c r="E26" s="139" t="s">
        <v>17</v>
      </c>
      <c r="F26" s="139" t="s">
        <v>17</v>
      </c>
      <c r="G26" s="139" t="s">
        <v>17</v>
      </c>
      <c r="H26" s="139" t="s">
        <v>17</v>
      </c>
      <c r="I26" s="139" t="s">
        <v>17</v>
      </c>
      <c r="J26" s="139" t="s">
        <v>17</v>
      </c>
      <c r="K26" s="139" t="s">
        <v>17</v>
      </c>
      <c r="L26" s="139" t="s">
        <v>17</v>
      </c>
      <c r="M26" s="139" t="s">
        <v>17</v>
      </c>
      <c r="N26" s="139" t="s">
        <v>17</v>
      </c>
      <c r="O26" s="139" t="s">
        <v>17</v>
      </c>
      <c r="P26" s="139" t="s">
        <v>17</v>
      </c>
      <c r="Q26" s="139" t="s">
        <v>17</v>
      </c>
      <c r="R26" s="139" t="s">
        <v>17</v>
      </c>
      <c r="S26" s="139" t="s">
        <v>17</v>
      </c>
      <c r="T26" s="139" t="s">
        <v>17</v>
      </c>
      <c r="U26" s="139" t="s">
        <v>17</v>
      </c>
      <c r="V26" s="139" t="s">
        <v>17</v>
      </c>
      <c r="W26" s="139" t="s">
        <v>17</v>
      </c>
      <c r="X26" s="34">
        <v>6.0808295068695246</v>
      </c>
      <c r="Y26" s="34">
        <v>6.4963019049461064</v>
      </c>
      <c r="Z26" s="34">
        <v>7.0667677373122233</v>
      </c>
      <c r="AA26" s="34">
        <v>7.886145413969615</v>
      </c>
      <c r="AB26" s="34">
        <v>6.8554777347252234</v>
      </c>
      <c r="AC26" s="35">
        <v>7.6510497809037945</v>
      </c>
      <c r="AD26" s="35">
        <v>6.0055181550894883</v>
      </c>
      <c r="AE26" s="141" t="s">
        <v>17</v>
      </c>
      <c r="AF26" s="141" t="s">
        <v>17</v>
      </c>
      <c r="AG26" s="141" t="s">
        <v>17</v>
      </c>
      <c r="AH26" s="141" t="s">
        <v>17</v>
      </c>
      <c r="AI26" s="141" t="s">
        <v>17</v>
      </c>
      <c r="AJ26" s="141" t="s">
        <v>17</v>
      </c>
      <c r="AK26" s="122" t="s">
        <v>17</v>
      </c>
      <c r="AL26" s="122" t="s">
        <v>17</v>
      </c>
      <c r="AM26" s="122" t="s">
        <v>17</v>
      </c>
    </row>
    <row r="27" spans="1:39" s="10" customFormat="1" ht="19.5" customHeight="1" thickBot="1" x14ac:dyDescent="0.35">
      <c r="A27" s="38" t="s">
        <v>26</v>
      </c>
      <c r="B27" s="39">
        <v>287.42658985572547</v>
      </c>
      <c r="C27" s="39">
        <v>253.70269059694712</v>
      </c>
      <c r="D27" s="39">
        <v>252.30908943123507</v>
      </c>
      <c r="E27" s="39">
        <v>272.29278130916873</v>
      </c>
      <c r="F27" s="39">
        <v>262.96460054483498</v>
      </c>
      <c r="G27" s="39">
        <v>276.98404273317152</v>
      </c>
      <c r="H27" s="39">
        <v>258.06021925178442</v>
      </c>
      <c r="I27" s="39">
        <v>237.4764005510109</v>
      </c>
      <c r="J27" s="39">
        <v>287.15735070320443</v>
      </c>
      <c r="K27" s="39">
        <v>298.94471963201363</v>
      </c>
      <c r="L27" s="39">
        <v>298.83580746212238</v>
      </c>
      <c r="M27" s="39">
        <v>275.93137912082329</v>
      </c>
      <c r="N27" s="39">
        <v>306.50873192257808</v>
      </c>
      <c r="O27" s="39">
        <v>366.13526143833309</v>
      </c>
      <c r="P27" s="39">
        <v>415.5607251112952</v>
      </c>
      <c r="Q27" s="39">
        <v>412.5181382658086</v>
      </c>
      <c r="R27" s="39">
        <v>348.76547523951035</v>
      </c>
      <c r="S27" s="39">
        <v>350.89610510607906</v>
      </c>
      <c r="T27" s="39">
        <v>396.27319860283842</v>
      </c>
      <c r="U27" s="39">
        <v>455.01947908126016</v>
      </c>
      <c r="V27" s="39">
        <v>432.20823964398556</v>
      </c>
      <c r="W27" s="39">
        <v>448.24771145688828</v>
      </c>
      <c r="X27" s="39">
        <v>520.58430559258386</v>
      </c>
      <c r="Y27" s="39">
        <v>548.89314880227653</v>
      </c>
      <c r="Z27" s="39">
        <v>597.1992505087004</v>
      </c>
      <c r="AA27" s="39">
        <v>604.88270780039966</v>
      </c>
      <c r="AB27" s="39">
        <v>607.07744768558325</v>
      </c>
      <c r="AC27" s="40">
        <v>614.75408808754844</v>
      </c>
      <c r="AD27" s="40">
        <v>617.30646559942318</v>
      </c>
      <c r="AE27" s="40">
        <v>596.28340781871498</v>
      </c>
      <c r="AF27" s="40">
        <v>587.70845851876163</v>
      </c>
      <c r="AG27" s="40">
        <v>716.43039333227682</v>
      </c>
      <c r="AH27" s="40">
        <v>810.65829150795332</v>
      </c>
      <c r="AI27" s="40">
        <v>815.21923181745171</v>
      </c>
      <c r="AJ27" s="40">
        <v>900.80476625160441</v>
      </c>
      <c r="AK27" s="122">
        <v>0.13152414952330771</v>
      </c>
      <c r="AL27" s="122">
        <v>5.626218046834941E-3</v>
      </c>
      <c r="AM27" s="122">
        <v>0.10498468521571569</v>
      </c>
    </row>
    <row r="28" spans="1:39" s="15" customFormat="1" ht="19.5" customHeight="1" thickTop="1" x14ac:dyDescent="0.3">
      <c r="A28" s="11" t="s">
        <v>21</v>
      </c>
      <c r="B28" s="139" t="s">
        <v>17</v>
      </c>
      <c r="C28" s="139" t="s">
        <v>17</v>
      </c>
      <c r="D28" s="139" t="s">
        <v>17</v>
      </c>
      <c r="E28" s="139" t="s">
        <v>17</v>
      </c>
      <c r="F28" s="139" t="s">
        <v>17</v>
      </c>
      <c r="G28" s="139" t="s">
        <v>17</v>
      </c>
      <c r="H28" s="139" t="s">
        <v>17</v>
      </c>
      <c r="I28" s="139" t="s">
        <v>17</v>
      </c>
      <c r="J28" s="139" t="s">
        <v>17</v>
      </c>
      <c r="K28" s="139" t="s">
        <v>17</v>
      </c>
      <c r="L28" s="139" t="s">
        <v>17</v>
      </c>
      <c r="M28" s="34">
        <v>58.808435150538884</v>
      </c>
      <c r="N28" s="34">
        <v>65.007241701040982</v>
      </c>
      <c r="O28" s="34">
        <v>68.984965228346667</v>
      </c>
      <c r="P28" s="34">
        <v>69.623798446715881</v>
      </c>
      <c r="Q28" s="34">
        <v>78.334992930982793</v>
      </c>
      <c r="R28" s="34">
        <v>76.052079295817578</v>
      </c>
      <c r="S28" s="34">
        <v>78.960782334254759</v>
      </c>
      <c r="T28" s="34">
        <v>85.812124184568432</v>
      </c>
      <c r="U28" s="34">
        <v>94.746678533134187</v>
      </c>
      <c r="V28" s="34">
        <v>93.758453462763654</v>
      </c>
      <c r="W28" s="34">
        <v>98.849631947813975</v>
      </c>
      <c r="X28" s="34">
        <v>104.49946702497624</v>
      </c>
      <c r="Y28" s="34">
        <v>106.05705140074342</v>
      </c>
      <c r="Z28" s="34">
        <v>114.92833122722689</v>
      </c>
      <c r="AA28" s="34">
        <v>132.03171662676525</v>
      </c>
      <c r="AB28" s="34">
        <v>136.5757403218189</v>
      </c>
      <c r="AC28" s="35">
        <v>127.84133008102243</v>
      </c>
      <c r="AD28" s="35">
        <v>125.45418246771989</v>
      </c>
      <c r="AE28" s="35">
        <v>126.29487525317339</v>
      </c>
      <c r="AF28" s="35">
        <v>135.23405142120561</v>
      </c>
      <c r="AG28" s="35">
        <v>155.12183492319105</v>
      </c>
      <c r="AH28" s="35">
        <v>158.18338156750232</v>
      </c>
      <c r="AI28" s="35">
        <v>151.18693951366782</v>
      </c>
      <c r="AJ28" s="35">
        <v>142.91806767032028</v>
      </c>
      <c r="AK28" s="122">
        <v>1.9736400396676679E-2</v>
      </c>
      <c r="AL28" s="122">
        <v>-4.4229943654661819E-2</v>
      </c>
      <c r="AM28" s="122">
        <v>-5.4693030164817968E-2</v>
      </c>
    </row>
    <row r="29" spans="1:39" s="15" customFormat="1" ht="19.5" customHeight="1" x14ac:dyDescent="0.3">
      <c r="A29" s="16" t="s">
        <v>22</v>
      </c>
      <c r="B29" s="140" t="s">
        <v>17</v>
      </c>
      <c r="C29" s="140" t="s">
        <v>17</v>
      </c>
      <c r="D29" s="140" t="s">
        <v>17</v>
      </c>
      <c r="E29" s="140" t="s">
        <v>17</v>
      </c>
      <c r="F29" s="140" t="s">
        <v>17</v>
      </c>
      <c r="G29" s="140" t="s">
        <v>17</v>
      </c>
      <c r="H29" s="140" t="s">
        <v>17</v>
      </c>
      <c r="I29" s="140" t="s">
        <v>17</v>
      </c>
      <c r="J29" s="140" t="s">
        <v>17</v>
      </c>
      <c r="K29" s="140" t="s">
        <v>17</v>
      </c>
      <c r="L29" s="140" t="s">
        <v>17</v>
      </c>
      <c r="M29" s="36">
        <v>10.648166339641085</v>
      </c>
      <c r="N29" s="36">
        <v>12.774845646324618</v>
      </c>
      <c r="O29" s="36">
        <v>13.0931896041598</v>
      </c>
      <c r="P29" s="36">
        <v>13.993187223997936</v>
      </c>
      <c r="Q29" s="36">
        <v>15.73273448389371</v>
      </c>
      <c r="R29" s="36">
        <v>18.24071736369816</v>
      </c>
      <c r="S29" s="36">
        <v>16.045335774340479</v>
      </c>
      <c r="T29" s="36">
        <v>17.157422047202413</v>
      </c>
      <c r="U29" s="36">
        <v>20.316140686106753</v>
      </c>
      <c r="V29" s="36">
        <v>20.536516172377837</v>
      </c>
      <c r="W29" s="36">
        <v>22.592226823461402</v>
      </c>
      <c r="X29" s="36">
        <v>22.627633641187387</v>
      </c>
      <c r="Y29" s="36">
        <v>21.246203762035822</v>
      </c>
      <c r="Z29" s="36">
        <v>24.599889168208733</v>
      </c>
      <c r="AA29" s="36">
        <v>25.837795579367057</v>
      </c>
      <c r="AB29" s="36">
        <v>27.612593824894265</v>
      </c>
      <c r="AC29" s="37">
        <v>25.482408110793219</v>
      </c>
      <c r="AD29" s="37">
        <v>28.288101155105064</v>
      </c>
      <c r="AE29" s="37">
        <v>22.909352346609253</v>
      </c>
      <c r="AF29" s="37">
        <v>27.230299017913342</v>
      </c>
      <c r="AG29" s="37">
        <v>34.228312679354708</v>
      </c>
      <c r="AH29" s="37">
        <v>33.618587453981746</v>
      </c>
      <c r="AI29" s="37">
        <v>31.946205750758253</v>
      </c>
      <c r="AJ29" s="37">
        <v>33.678075268180002</v>
      </c>
      <c r="AK29" s="122">
        <v>-1.7813475968995851E-2</v>
      </c>
      <c r="AL29" s="122">
        <v>-4.9745745728094759E-2</v>
      </c>
      <c r="AM29" s="122">
        <v>5.4212056697238387E-2</v>
      </c>
    </row>
    <row r="30" spans="1:39" s="15" customFormat="1" ht="19.5" customHeight="1" x14ac:dyDescent="0.3">
      <c r="A30" s="11" t="s">
        <v>23</v>
      </c>
      <c r="B30" s="139" t="s">
        <v>17</v>
      </c>
      <c r="C30" s="139" t="s">
        <v>17</v>
      </c>
      <c r="D30" s="139" t="s">
        <v>17</v>
      </c>
      <c r="E30" s="139" t="s">
        <v>17</v>
      </c>
      <c r="F30" s="139" t="s">
        <v>17</v>
      </c>
      <c r="G30" s="139" t="s">
        <v>17</v>
      </c>
      <c r="H30" s="139" t="s">
        <v>17</v>
      </c>
      <c r="I30" s="139" t="s">
        <v>17</v>
      </c>
      <c r="J30" s="139" t="s">
        <v>17</v>
      </c>
      <c r="K30" s="139" t="s">
        <v>17</v>
      </c>
      <c r="L30" s="139" t="s">
        <v>17</v>
      </c>
      <c r="M30" s="34">
        <v>32.359773492418711</v>
      </c>
      <c r="N30" s="34">
        <v>34.012426613040525</v>
      </c>
      <c r="O30" s="34">
        <v>38.824044531779059</v>
      </c>
      <c r="P30" s="34">
        <v>44.262643020371279</v>
      </c>
      <c r="Q30" s="34">
        <v>47.00104838827005</v>
      </c>
      <c r="R30" s="34">
        <v>56.192691371859929</v>
      </c>
      <c r="S30" s="34">
        <v>51.33467484721384</v>
      </c>
      <c r="T30" s="34">
        <v>68.973236627510545</v>
      </c>
      <c r="U30" s="34">
        <v>77.641406656099505</v>
      </c>
      <c r="V30" s="34">
        <v>74.5467140191857</v>
      </c>
      <c r="W30" s="34">
        <v>74.45663907793751</v>
      </c>
      <c r="X30" s="34">
        <v>80.528470212713714</v>
      </c>
      <c r="Y30" s="34">
        <v>82.031465314157529</v>
      </c>
      <c r="Z30" s="34">
        <v>91.301898484568781</v>
      </c>
      <c r="AA30" s="34">
        <v>89.455303820221516</v>
      </c>
      <c r="AB30" s="34">
        <v>94.437009760820857</v>
      </c>
      <c r="AC30" s="35">
        <v>96.224804005239818</v>
      </c>
      <c r="AD30" s="35">
        <v>87.644076055925964</v>
      </c>
      <c r="AE30" s="35">
        <v>87.166341358889355</v>
      </c>
      <c r="AF30" s="35">
        <v>100.36305176372963</v>
      </c>
      <c r="AG30" s="35">
        <v>98.191963702030947</v>
      </c>
      <c r="AH30" s="35">
        <v>115.51226975030629</v>
      </c>
      <c r="AI30" s="35">
        <v>112.14547247657836</v>
      </c>
      <c r="AJ30" s="35">
        <v>107.56669064095091</v>
      </c>
      <c r="AK30" s="122">
        <v>0.17639229724374172</v>
      </c>
      <c r="AL30" s="122">
        <v>-2.9146663648854432E-2</v>
      </c>
      <c r="AM30" s="122">
        <v>-4.0828949528780467E-2</v>
      </c>
    </row>
    <row r="31" spans="1:39" s="15" customFormat="1" ht="19.5" customHeight="1" x14ac:dyDescent="0.3">
      <c r="A31" s="16" t="s">
        <v>24</v>
      </c>
      <c r="B31" s="140" t="s">
        <v>17</v>
      </c>
      <c r="C31" s="140" t="s">
        <v>17</v>
      </c>
      <c r="D31" s="140" t="s">
        <v>17</v>
      </c>
      <c r="E31" s="140" t="s">
        <v>17</v>
      </c>
      <c r="F31" s="140" t="s">
        <v>17</v>
      </c>
      <c r="G31" s="140" t="s">
        <v>17</v>
      </c>
      <c r="H31" s="140" t="s">
        <v>17</v>
      </c>
      <c r="I31" s="140" t="s">
        <v>17</v>
      </c>
      <c r="J31" s="140" t="s">
        <v>17</v>
      </c>
      <c r="K31" s="140" t="s">
        <v>17</v>
      </c>
      <c r="L31" s="140" t="s">
        <v>17</v>
      </c>
      <c r="M31" s="36">
        <v>23.228708825811896</v>
      </c>
      <c r="N31" s="36">
        <v>22.352551614350517</v>
      </c>
      <c r="O31" s="36">
        <v>22.633761492007384</v>
      </c>
      <c r="P31" s="36">
        <v>24.924663659413579</v>
      </c>
      <c r="Q31" s="36">
        <v>25.474216666562327</v>
      </c>
      <c r="R31" s="36">
        <v>28.651279747166956</v>
      </c>
      <c r="S31" s="36">
        <v>27.366890153095841</v>
      </c>
      <c r="T31" s="36">
        <v>33.643493226871094</v>
      </c>
      <c r="U31" s="36">
        <v>37.847037342735049</v>
      </c>
      <c r="V31" s="36">
        <v>38.585470901649522</v>
      </c>
      <c r="W31" s="36">
        <v>42.612234024965566</v>
      </c>
      <c r="X31" s="36">
        <v>43.928168382395874</v>
      </c>
      <c r="Y31" s="36">
        <v>45.903238661842074</v>
      </c>
      <c r="Z31" s="36">
        <v>53.11912020080311</v>
      </c>
      <c r="AA31" s="36">
        <v>57.361555751401291</v>
      </c>
      <c r="AB31" s="36">
        <v>51.778609503952545</v>
      </c>
      <c r="AC31" s="37">
        <v>48.044614713546636</v>
      </c>
      <c r="AD31" s="37">
        <v>53.531591236227221</v>
      </c>
      <c r="AE31" s="37">
        <v>52.735891403796892</v>
      </c>
      <c r="AF31" s="37">
        <v>52.247173311131654</v>
      </c>
      <c r="AG31" s="37">
        <v>53.717369538978247</v>
      </c>
      <c r="AH31" s="37">
        <v>53.776619427486594</v>
      </c>
      <c r="AI31" s="37">
        <v>58.975330202080457</v>
      </c>
      <c r="AJ31" s="37">
        <v>60.709268803846136</v>
      </c>
      <c r="AK31" s="122">
        <v>1.1029931103636592E-3</v>
      </c>
      <c r="AL31" s="122">
        <v>9.6672323956769057E-2</v>
      </c>
      <c r="AM31" s="122">
        <v>2.9401083399182237E-2</v>
      </c>
    </row>
    <row r="32" spans="1:39" s="15" customFormat="1" ht="19.5" customHeight="1" x14ac:dyDescent="0.3">
      <c r="A32" s="11" t="s">
        <v>25</v>
      </c>
      <c r="B32" s="139" t="s">
        <v>17</v>
      </c>
      <c r="C32" s="139" t="s">
        <v>17</v>
      </c>
      <c r="D32" s="139" t="s">
        <v>17</v>
      </c>
      <c r="E32" s="139" t="s">
        <v>17</v>
      </c>
      <c r="F32" s="139" t="s">
        <v>17</v>
      </c>
      <c r="G32" s="139" t="s">
        <v>17</v>
      </c>
      <c r="H32" s="139" t="s">
        <v>17</v>
      </c>
      <c r="I32" s="139" t="s">
        <v>17</v>
      </c>
      <c r="J32" s="139" t="s">
        <v>17</v>
      </c>
      <c r="K32" s="139" t="s">
        <v>17</v>
      </c>
      <c r="L32" s="139" t="s">
        <v>17</v>
      </c>
      <c r="M32" s="34">
        <v>9.0822808021689827</v>
      </c>
      <c r="N32" s="34">
        <v>8.9498415126487014</v>
      </c>
      <c r="O32" s="34">
        <v>9.2208312232365444</v>
      </c>
      <c r="P32" s="34">
        <v>11.153689952678622</v>
      </c>
      <c r="Q32" s="34">
        <v>11.304393105373181</v>
      </c>
      <c r="R32" s="34">
        <v>11.381241005464158</v>
      </c>
      <c r="S32" s="34">
        <v>10.811028906372036</v>
      </c>
      <c r="T32" s="34">
        <v>11.489840529318155</v>
      </c>
      <c r="U32" s="34">
        <v>12.408693746258638</v>
      </c>
      <c r="V32" s="34">
        <v>12.372774060051606</v>
      </c>
      <c r="W32" s="34">
        <v>12.033697982254752</v>
      </c>
      <c r="X32" s="34">
        <v>14.179764248426624</v>
      </c>
      <c r="Y32" s="34">
        <v>16.622162950823146</v>
      </c>
      <c r="Z32" s="34">
        <v>19.549802568906788</v>
      </c>
      <c r="AA32" s="34">
        <v>21.964977685156633</v>
      </c>
      <c r="AB32" s="34">
        <v>22.364654997594346</v>
      </c>
      <c r="AC32" s="35">
        <v>24.110757396722793</v>
      </c>
      <c r="AD32" s="35">
        <v>19.873505999118905</v>
      </c>
      <c r="AE32" s="35">
        <v>18.071846616792417</v>
      </c>
      <c r="AF32" s="35">
        <v>18.30224401940314</v>
      </c>
      <c r="AG32" s="35">
        <v>20.099508421634631</v>
      </c>
      <c r="AH32" s="35">
        <v>18.83531044900511</v>
      </c>
      <c r="AI32" s="35">
        <v>20.225120197219717</v>
      </c>
      <c r="AJ32" s="35">
        <v>19.550391981979164</v>
      </c>
      <c r="AK32" s="122">
        <v>-6.2896959771850391E-2</v>
      </c>
      <c r="AL32" s="122">
        <v>7.378746169209105E-2</v>
      </c>
      <c r="AM32" s="122">
        <v>-3.3360900141068406E-2</v>
      </c>
    </row>
    <row r="33" spans="1:60" s="10" customFormat="1" ht="19.5" customHeight="1" thickBot="1" x14ac:dyDescent="0.35">
      <c r="A33" s="38" t="s">
        <v>27</v>
      </c>
      <c r="B33" s="143" t="s">
        <v>17</v>
      </c>
      <c r="C33" s="143" t="s">
        <v>17</v>
      </c>
      <c r="D33" s="143" t="s">
        <v>17</v>
      </c>
      <c r="E33" s="143" t="s">
        <v>17</v>
      </c>
      <c r="F33" s="143" t="s">
        <v>17</v>
      </c>
      <c r="G33" s="143" t="s">
        <v>17</v>
      </c>
      <c r="H33" s="143" t="s">
        <v>17</v>
      </c>
      <c r="I33" s="143" t="s">
        <v>17</v>
      </c>
      <c r="J33" s="143" t="s">
        <v>17</v>
      </c>
      <c r="K33" s="143" t="s">
        <v>17</v>
      </c>
      <c r="L33" s="143" t="s">
        <v>17</v>
      </c>
      <c r="M33" s="39">
        <v>134.12736461057955</v>
      </c>
      <c r="N33" s="39">
        <v>143.09690708740536</v>
      </c>
      <c r="O33" s="39">
        <v>152.75679207952948</v>
      </c>
      <c r="P33" s="39">
        <v>163.95798230317729</v>
      </c>
      <c r="Q33" s="39">
        <v>177.84738557508203</v>
      </c>
      <c r="R33" s="39">
        <v>190.51800878400678</v>
      </c>
      <c r="S33" s="39">
        <v>184.51871201527698</v>
      </c>
      <c r="T33" s="39">
        <v>217.07611661547065</v>
      </c>
      <c r="U33" s="39">
        <v>242.95995696433417</v>
      </c>
      <c r="V33" s="39">
        <v>239.79992861602832</v>
      </c>
      <c r="W33" s="39">
        <v>250.54442985643323</v>
      </c>
      <c r="X33" s="39">
        <v>265.76350350969983</v>
      </c>
      <c r="Y33" s="39">
        <v>271.86012208960199</v>
      </c>
      <c r="Z33" s="39">
        <v>303.49904164971429</v>
      </c>
      <c r="AA33" s="39">
        <v>326.6513494629117</v>
      </c>
      <c r="AB33" s="39">
        <v>332.76860840908097</v>
      </c>
      <c r="AC33" s="40">
        <v>321.70391430732496</v>
      </c>
      <c r="AD33" s="40">
        <v>314.79145691409701</v>
      </c>
      <c r="AE33" s="40">
        <v>307.17830697926132</v>
      </c>
      <c r="AF33" s="40">
        <v>333.37681953338335</v>
      </c>
      <c r="AG33" s="40">
        <v>361.35898926518956</v>
      </c>
      <c r="AH33" s="40">
        <v>379.9261686482821</v>
      </c>
      <c r="AI33" s="40">
        <v>374.47906814030461</v>
      </c>
      <c r="AJ33" s="40">
        <v>364.42249436527652</v>
      </c>
      <c r="AK33" s="122">
        <v>5.1381534525675399E-2</v>
      </c>
      <c r="AL33" s="122">
        <v>-1.4337260650819195E-2</v>
      </c>
      <c r="AM33" s="122">
        <v>-2.6854835505145558E-2</v>
      </c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s="10" customFormat="1" ht="19.5" customHeight="1" thickTop="1" thickBot="1" x14ac:dyDescent="0.35">
      <c r="A34" s="41" t="s">
        <v>28</v>
      </c>
      <c r="B34" s="42">
        <v>287.42658985572547</v>
      </c>
      <c r="C34" s="42">
        <v>253.70269059694712</v>
      </c>
      <c r="D34" s="42">
        <v>252.30908943123507</v>
      </c>
      <c r="E34" s="42">
        <v>272.29278130916873</v>
      </c>
      <c r="F34" s="42">
        <v>262.96460054483498</v>
      </c>
      <c r="G34" s="42">
        <v>276.98404273317152</v>
      </c>
      <c r="H34" s="42">
        <v>258.06021925178442</v>
      </c>
      <c r="I34" s="42">
        <v>237.4764005510109</v>
      </c>
      <c r="J34" s="42">
        <v>287.15735070320443</v>
      </c>
      <c r="K34" s="42">
        <v>298.94471963201363</v>
      </c>
      <c r="L34" s="42">
        <v>298.83580746212238</v>
      </c>
      <c r="M34" s="42">
        <v>410.05874373140284</v>
      </c>
      <c r="N34" s="42">
        <v>449.60563900998341</v>
      </c>
      <c r="O34" s="42">
        <v>518.89205351786256</v>
      </c>
      <c r="P34" s="42">
        <v>579.51870741447249</v>
      </c>
      <c r="Q34" s="42">
        <v>590.36552384089066</v>
      </c>
      <c r="R34" s="42">
        <v>539.28348402351708</v>
      </c>
      <c r="S34" s="42">
        <v>535.41481712135601</v>
      </c>
      <c r="T34" s="42">
        <v>613.34931521830913</v>
      </c>
      <c r="U34" s="42">
        <v>697.9794360455943</v>
      </c>
      <c r="V34" s="42">
        <v>672.00816826001392</v>
      </c>
      <c r="W34" s="42">
        <v>698.79214131332151</v>
      </c>
      <c r="X34" s="42">
        <v>786.34780910228369</v>
      </c>
      <c r="Y34" s="42">
        <v>820.75327089187851</v>
      </c>
      <c r="Z34" s="42">
        <v>900.69829215841469</v>
      </c>
      <c r="AA34" s="42">
        <v>931.5340572633113</v>
      </c>
      <c r="AB34" s="42">
        <v>939.84605609466416</v>
      </c>
      <c r="AC34" s="43">
        <v>936.45800239487335</v>
      </c>
      <c r="AD34" s="43">
        <v>932.09792251352019</v>
      </c>
      <c r="AE34" s="43">
        <v>903.46171479797636</v>
      </c>
      <c r="AF34" s="43">
        <v>921.08527805214499</v>
      </c>
      <c r="AG34" s="43">
        <v>1077.7893825974663</v>
      </c>
      <c r="AH34" s="43">
        <v>1190.5844601562353</v>
      </c>
      <c r="AI34" s="43">
        <v>1189.6982999577563</v>
      </c>
      <c r="AJ34" s="43">
        <v>1265.2272606168808</v>
      </c>
      <c r="AK34" s="122">
        <v>0.10465409975271189</v>
      </c>
      <c r="AL34" s="122">
        <v>-7.4430687459392519E-4</v>
      </c>
      <c r="AM34" s="122">
        <v>6.348581036201062E-2</v>
      </c>
    </row>
    <row r="35" spans="1:60" s="2" customFormat="1" ht="15" thickTop="1" x14ac:dyDescent="0.25">
      <c r="A35" s="150" t="s">
        <v>123</v>
      </c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29"/>
      <c r="AK35" s="130"/>
      <c r="AL35" s="130"/>
      <c r="AM35" s="130"/>
    </row>
    <row r="36" spans="1:60" s="2" customFormat="1" ht="14.25" x14ac:dyDescent="0.25">
      <c r="A36" s="144" t="s">
        <v>126</v>
      </c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K36" s="123"/>
      <c r="AL36" s="123"/>
      <c r="AM36" s="123"/>
    </row>
    <row r="37" spans="1:60" s="2" customFormat="1" ht="29.25" customHeight="1" x14ac:dyDescent="0.25">
      <c r="A37" s="144" t="s">
        <v>100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29"/>
      <c r="AK37" s="130"/>
      <c r="AL37" s="130"/>
      <c r="AM37" s="130"/>
    </row>
    <row r="38" spans="1:60" s="2" customFormat="1" ht="25.5" customHeight="1" x14ac:dyDescent="0.25">
      <c r="A38" s="151" t="s">
        <v>105</v>
      </c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24"/>
      <c r="AK38" s="130"/>
      <c r="AL38" s="130"/>
      <c r="AM38" s="130"/>
    </row>
    <row r="39" spans="1:60" s="2" customFormat="1" ht="14.25" x14ac:dyDescent="0.25">
      <c r="A39" s="144" t="s">
        <v>101</v>
      </c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29"/>
      <c r="AK39" s="130"/>
      <c r="AL39" s="130"/>
      <c r="AM39" s="130"/>
    </row>
    <row r="40" spans="1:60" s="2" customFormat="1" ht="14.25" x14ac:dyDescent="0.25">
      <c r="A40" s="146" t="s">
        <v>96</v>
      </c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AK40" s="123"/>
      <c r="AL40" s="123"/>
      <c r="AM40" s="123"/>
    </row>
    <row r="41" spans="1:60" s="2" customFormat="1" ht="14.25" x14ac:dyDescent="0.25">
      <c r="A41" s="30" t="s">
        <v>124</v>
      </c>
      <c r="B41" s="30"/>
      <c r="C41" s="30"/>
      <c r="D41" s="30"/>
      <c r="E41" s="30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AK41" s="123"/>
      <c r="AL41" s="123"/>
      <c r="AM41" s="123"/>
    </row>
    <row r="42" spans="1:60" s="2" customFormat="1" ht="14.25" x14ac:dyDescent="0.25">
      <c r="A42" s="30" t="s">
        <v>127</v>
      </c>
      <c r="B42" s="30"/>
      <c r="C42" s="30"/>
      <c r="D42" s="30"/>
      <c r="E42" s="30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AK42" s="123"/>
      <c r="AL42" s="123"/>
      <c r="AM42" s="123"/>
    </row>
    <row r="43" spans="1:60" x14ac:dyDescent="0.3">
      <c r="A43" s="144" t="s">
        <v>113</v>
      </c>
      <c r="B43" s="144"/>
      <c r="C43" s="144"/>
      <c r="D43" s="144"/>
      <c r="AK43" s="131"/>
      <c r="AL43" s="131"/>
      <c r="AM43" s="131"/>
    </row>
  </sheetData>
  <mergeCells count="8">
    <mergeCell ref="A40:U40"/>
    <mergeCell ref="A43:D43"/>
    <mergeCell ref="A39:AI39"/>
    <mergeCell ref="A2:AI2"/>
    <mergeCell ref="A35:AI35"/>
    <mergeCell ref="A37:AI37"/>
    <mergeCell ref="A38:AI38"/>
    <mergeCell ref="A36:AB36"/>
  </mergeCells>
  <phoneticPr fontId="3" type="noConversion"/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1"/>
  <sheetViews>
    <sheetView showGridLines="0" zoomScale="70" zoomScaleNormal="70" workbookViewId="0">
      <pane xSplit="1" ySplit="4" topLeftCell="B5" activePane="bottomRight" state="frozen"/>
      <selection activeCell="D13" sqref="D13"/>
      <selection pane="topRight" activeCell="D13" sqref="D13"/>
      <selection pane="bottomLeft" activeCell="D13" sqref="D13"/>
      <selection pane="bottomRight"/>
    </sheetView>
  </sheetViews>
  <sheetFormatPr defaultColWidth="8.85546875" defaultRowHeight="17.25" x14ac:dyDescent="0.3"/>
  <cols>
    <col min="1" max="1" width="17.28515625" style="3" customWidth="1"/>
    <col min="2" max="2" width="17.85546875" style="3" bestFit="1" customWidth="1"/>
    <col min="3" max="3" width="10.5703125" style="3" bestFit="1" customWidth="1"/>
    <col min="4" max="16384" width="8.85546875" style="3"/>
  </cols>
  <sheetData>
    <row r="1" spans="1:13" ht="18" customHeight="1" x14ac:dyDescent="0.3">
      <c r="A1" s="125" t="s">
        <v>63</v>
      </c>
      <c r="B1" s="125"/>
      <c r="C1" s="125"/>
      <c r="D1" s="126"/>
      <c r="E1" s="126"/>
      <c r="F1" s="126"/>
      <c r="G1" s="126"/>
      <c r="H1" s="126"/>
      <c r="I1" s="126"/>
      <c r="J1" s="126"/>
      <c r="K1" s="126"/>
      <c r="L1" s="126"/>
      <c r="M1" s="15"/>
    </row>
    <row r="2" spans="1:13" ht="18" customHeight="1" x14ac:dyDescent="0.3">
      <c r="A2" s="125" t="s">
        <v>64</v>
      </c>
      <c r="B2" s="125"/>
      <c r="C2" s="125"/>
      <c r="D2" s="126"/>
      <c r="E2" s="126"/>
      <c r="F2" s="126"/>
      <c r="G2" s="126"/>
      <c r="H2" s="126"/>
      <c r="I2" s="126"/>
      <c r="J2" s="126"/>
      <c r="K2" s="126"/>
      <c r="L2" s="126"/>
      <c r="M2" s="15"/>
    </row>
    <row r="3" spans="1:13" x14ac:dyDescent="0.3">
      <c r="A3" s="109"/>
    </row>
    <row r="4" spans="1:13" ht="52.5" thickBot="1" x14ac:dyDescent="0.35">
      <c r="A4" s="110" t="s">
        <v>68</v>
      </c>
      <c r="B4" s="111" t="s">
        <v>65</v>
      </c>
      <c r="C4" s="112" t="s">
        <v>66</v>
      </c>
    </row>
    <row r="5" spans="1:13" ht="16.5" customHeight="1" thickTop="1" x14ac:dyDescent="0.3">
      <c r="A5" s="113">
        <v>1990</v>
      </c>
      <c r="B5" s="114">
        <v>100</v>
      </c>
      <c r="C5" s="115" t="s">
        <v>17</v>
      </c>
    </row>
    <row r="6" spans="1:13" ht="16.5" customHeight="1" x14ac:dyDescent="0.3">
      <c r="A6" s="116">
        <v>1991</v>
      </c>
      <c r="B6" s="117">
        <v>100.27530507723812</v>
      </c>
      <c r="C6" s="118">
        <v>0.27530507723811581</v>
      </c>
    </row>
    <row r="7" spans="1:13" ht="16.5" customHeight="1" x14ac:dyDescent="0.3">
      <c r="A7" s="119">
        <v>1992</v>
      </c>
      <c r="B7" s="114">
        <v>106.20337614689583</v>
      </c>
      <c r="C7" s="120">
        <v>5.911795596225371</v>
      </c>
    </row>
    <row r="8" spans="1:13" ht="16.5" customHeight="1" x14ac:dyDescent="0.3">
      <c r="A8" s="116">
        <v>1993</v>
      </c>
      <c r="B8" s="117">
        <v>104.57013107177708</v>
      </c>
      <c r="C8" s="118">
        <v>-1.5378466621058433</v>
      </c>
    </row>
    <row r="9" spans="1:13" ht="16.5" customHeight="1" x14ac:dyDescent="0.3">
      <c r="A9" s="119">
        <v>1994</v>
      </c>
      <c r="B9" s="114">
        <v>114.16378114998278</v>
      </c>
      <c r="C9" s="120">
        <v>9.1743693728571518</v>
      </c>
    </row>
    <row r="10" spans="1:13" ht="16.5" customHeight="1" x14ac:dyDescent="0.3">
      <c r="A10" s="116">
        <v>1995</v>
      </c>
      <c r="B10" s="117">
        <v>115.0243365219558</v>
      </c>
      <c r="C10" s="118">
        <v>0.75379018047980173</v>
      </c>
    </row>
    <row r="11" spans="1:13" ht="16.5" customHeight="1" x14ac:dyDescent="0.3">
      <c r="A11" s="119">
        <v>1996</v>
      </c>
      <c r="B11" s="114">
        <v>106.55186735424465</v>
      </c>
      <c r="C11" s="120">
        <v>-7.3658057276374134</v>
      </c>
    </row>
    <row r="12" spans="1:13" ht="16.5" customHeight="1" x14ac:dyDescent="0.3">
      <c r="A12" s="116">
        <v>1997</v>
      </c>
      <c r="B12" s="117">
        <v>114.03726174297621</v>
      </c>
      <c r="C12" s="118">
        <v>7.0251179773747747</v>
      </c>
    </row>
    <row r="13" spans="1:13" ht="16.5" customHeight="1" x14ac:dyDescent="0.3">
      <c r="A13" s="119">
        <v>1998</v>
      </c>
      <c r="B13" s="114">
        <v>117.31915303619954</v>
      </c>
      <c r="C13" s="120">
        <v>2.8779113449954994</v>
      </c>
    </row>
    <row r="14" spans="1:13" ht="16.5" customHeight="1" x14ac:dyDescent="0.3">
      <c r="A14" s="116">
        <v>1999</v>
      </c>
      <c r="B14" s="117">
        <v>124.73428473228039</v>
      </c>
      <c r="C14" s="118">
        <v>6.3204783738873953</v>
      </c>
    </row>
    <row r="15" spans="1:13" ht="16.5" customHeight="1" x14ac:dyDescent="0.3">
      <c r="A15" s="119">
        <v>2000</v>
      </c>
      <c r="B15" s="114">
        <v>128.2930427050309</v>
      </c>
      <c r="C15" s="120">
        <v>2.8530712148538346</v>
      </c>
    </row>
    <row r="16" spans="1:13" ht="16.5" customHeight="1" x14ac:dyDescent="0.3">
      <c r="A16" s="116">
        <v>2001</v>
      </c>
      <c r="B16" s="117">
        <v>136.97467822597082</v>
      </c>
      <c r="C16" s="118">
        <v>6.7670353262262122</v>
      </c>
    </row>
    <row r="17" spans="1:3" ht="16.5" customHeight="1" x14ac:dyDescent="0.3">
      <c r="A17" s="119">
        <v>2002</v>
      </c>
      <c r="B17" s="114">
        <v>139.51013982605832</v>
      </c>
      <c r="C17" s="120">
        <v>1.8510440272067528</v>
      </c>
    </row>
    <row r="18" spans="1:3" ht="16.5" customHeight="1" x14ac:dyDescent="0.3">
      <c r="A18" s="116">
        <v>2003</v>
      </c>
      <c r="B18" s="117">
        <v>153.86772745036896</v>
      </c>
      <c r="C18" s="118">
        <v>10.291429456103854</v>
      </c>
    </row>
    <row r="19" spans="1:3" ht="16.5" customHeight="1" x14ac:dyDescent="0.3">
      <c r="A19" s="119">
        <v>2004</v>
      </c>
      <c r="B19" s="114">
        <v>159.64137908018984</v>
      </c>
      <c r="C19" s="120">
        <v>3.7523473736123156</v>
      </c>
    </row>
    <row r="20" spans="1:3" ht="16.5" customHeight="1" x14ac:dyDescent="0.3">
      <c r="A20" s="116">
        <v>2005</v>
      </c>
      <c r="B20" s="117">
        <v>157.13592812127436</v>
      </c>
      <c r="C20" s="118">
        <v>-1.5694245272442526</v>
      </c>
    </row>
    <row r="21" spans="1:3" ht="16.5" customHeight="1" x14ac:dyDescent="0.3">
      <c r="A21" s="119">
        <v>2006</v>
      </c>
      <c r="B21" s="114">
        <v>164.85795860548876</v>
      </c>
      <c r="C21" s="120">
        <v>4.9142360862594661</v>
      </c>
    </row>
    <row r="22" spans="1:3" ht="16.5" customHeight="1" x14ac:dyDescent="0.3">
      <c r="A22" s="116">
        <v>2007</v>
      </c>
      <c r="B22" s="117">
        <v>180.78064006776765</v>
      </c>
      <c r="C22" s="118">
        <v>9.6584244988635692</v>
      </c>
    </row>
    <row r="23" spans="1:3" ht="16.5" customHeight="1" x14ac:dyDescent="0.3">
      <c r="A23" s="119">
        <v>2008</v>
      </c>
      <c r="B23" s="114">
        <v>196.90957977720942</v>
      </c>
      <c r="C23" s="120">
        <v>8.9218290760535268</v>
      </c>
    </row>
    <row r="24" spans="1:3" ht="16.5" customHeight="1" x14ac:dyDescent="0.3">
      <c r="A24" s="116">
        <v>2009</v>
      </c>
      <c r="B24" s="117">
        <v>190.30947676981953</v>
      </c>
      <c r="C24" s="118">
        <v>-3.3518445445150431</v>
      </c>
    </row>
    <row r="25" spans="1:3" ht="16.5" customHeight="1" x14ac:dyDescent="0.3">
      <c r="A25" s="119">
        <v>2010</v>
      </c>
      <c r="B25" s="114">
        <v>203.58132140625628</v>
      </c>
      <c r="C25" s="120">
        <v>6.9738222508430994</v>
      </c>
    </row>
    <row r="26" spans="1:3" ht="16.5" customHeight="1" x14ac:dyDescent="0.3">
      <c r="A26" s="116">
        <v>2011</v>
      </c>
      <c r="B26" s="117">
        <v>217.04060018402259</v>
      </c>
      <c r="C26" s="118">
        <v>6.6112542569205939</v>
      </c>
    </row>
    <row r="27" spans="1:3" ht="16.5" customHeight="1" x14ac:dyDescent="0.3">
      <c r="A27" s="119">
        <v>2012</v>
      </c>
      <c r="B27" s="114">
        <v>210.93205316011404</v>
      </c>
      <c r="C27" s="120">
        <v>-2.8144720475013858</v>
      </c>
    </row>
    <row r="28" spans="1:3" ht="16.5" customHeight="1" x14ac:dyDescent="0.3">
      <c r="A28" s="116">
        <v>2013</v>
      </c>
      <c r="B28" s="117">
        <v>228.00911847668428</v>
      </c>
      <c r="C28" s="118">
        <v>8.0960029832959552</v>
      </c>
    </row>
    <row r="29" spans="1:3" ht="16.5" customHeight="1" x14ac:dyDescent="0.3">
      <c r="A29" s="119">
        <v>2014</v>
      </c>
      <c r="B29" s="114">
        <v>232.56171197227314</v>
      </c>
      <c r="C29" s="120">
        <v>1.9966716796260078</v>
      </c>
    </row>
    <row r="30" spans="1:3" ht="16.5" customHeight="1" x14ac:dyDescent="0.3">
      <c r="A30" s="116">
        <v>2015</v>
      </c>
      <c r="B30" s="117">
        <v>242.31800918291268</v>
      </c>
      <c r="C30" s="118">
        <v>4.1951433569609735</v>
      </c>
    </row>
    <row r="31" spans="1:3" ht="16.5" customHeight="1" x14ac:dyDescent="0.3">
      <c r="A31" s="119">
        <v>2016</v>
      </c>
      <c r="B31" s="114">
        <v>228.23864268484809</v>
      </c>
      <c r="C31" s="120">
        <v>-5.8102848176822217</v>
      </c>
    </row>
    <row r="32" spans="1:3" ht="16.5" customHeight="1" x14ac:dyDescent="0.3">
      <c r="A32" s="116">
        <v>2017</v>
      </c>
      <c r="B32" s="117">
        <v>253.8258521235316</v>
      </c>
      <c r="C32" s="118">
        <v>11.210726254630918</v>
      </c>
    </row>
    <row r="33" spans="1:12" ht="16.5" customHeight="1" x14ac:dyDescent="0.3">
      <c r="A33" s="119">
        <v>2018</v>
      </c>
      <c r="B33" s="114">
        <v>245.13449547955108</v>
      </c>
      <c r="C33" s="120">
        <v>-3.4241416196450429</v>
      </c>
    </row>
    <row r="34" spans="1:12" ht="16.5" customHeight="1" x14ac:dyDescent="0.3">
      <c r="A34" s="116">
        <v>2019</v>
      </c>
      <c r="B34" s="117">
        <v>248.61895382494558</v>
      </c>
      <c r="C34" s="118">
        <v>1.421447576595833</v>
      </c>
    </row>
    <row r="35" spans="1:12" ht="16.5" customHeight="1" x14ac:dyDescent="0.3">
      <c r="A35" s="119">
        <v>2020</v>
      </c>
      <c r="B35" s="114">
        <v>258.84777688038417</v>
      </c>
      <c r="C35" s="120">
        <v>4.1142571385127722</v>
      </c>
    </row>
    <row r="36" spans="1:12" ht="16.5" customHeight="1" x14ac:dyDescent="0.3">
      <c r="A36" s="116">
        <v>2021</v>
      </c>
      <c r="B36" s="117">
        <v>254.98782385273259</v>
      </c>
      <c r="C36" s="118">
        <v>-1.4912057867258806</v>
      </c>
    </row>
    <row r="37" spans="1:12" ht="16.5" customHeight="1" x14ac:dyDescent="0.3">
      <c r="A37" s="119">
        <v>2022</v>
      </c>
      <c r="B37" s="114">
        <v>256.90311152549225</v>
      </c>
      <c r="C37" s="120">
        <v>0.75112907111432459</v>
      </c>
    </row>
    <row r="38" spans="1:12" ht="16.5" customHeight="1" x14ac:dyDescent="0.3">
      <c r="A38" s="116">
        <v>2023</v>
      </c>
      <c r="B38" s="117">
        <v>285.15584556647127</v>
      </c>
      <c r="C38" s="118">
        <v>10.997427735777162</v>
      </c>
    </row>
    <row r="39" spans="1:12" x14ac:dyDescent="0.3">
      <c r="A39" s="152" t="s">
        <v>114</v>
      </c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</row>
    <row r="40" spans="1:12" x14ac:dyDescent="0.3">
      <c r="A40" s="152" t="s">
        <v>125</v>
      </c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</row>
    <row r="41" spans="1:12" x14ac:dyDescent="0.3">
      <c r="A41" s="152" t="s">
        <v>67</v>
      </c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</row>
  </sheetData>
  <mergeCells count="3">
    <mergeCell ref="A41:L41"/>
    <mergeCell ref="A40:L40"/>
    <mergeCell ref="A39:L3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34"/>
  <sheetViews>
    <sheetView showGridLines="0" zoomScale="70" zoomScaleNormal="7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L1"/>
    </sheetView>
  </sheetViews>
  <sheetFormatPr defaultColWidth="9.140625" defaultRowHeight="17.45" customHeight="1" x14ac:dyDescent="0.3"/>
  <cols>
    <col min="1" max="1" width="27.28515625" style="3" customWidth="1"/>
    <col min="2" max="7" width="20.5703125" style="3" bestFit="1" customWidth="1"/>
    <col min="8" max="8" width="10.140625" style="3" bestFit="1" customWidth="1"/>
    <col min="9" max="9" width="10.28515625" style="3" bestFit="1" customWidth="1"/>
    <col min="10" max="10" width="9.5703125" style="3" bestFit="1" customWidth="1"/>
    <col min="11" max="11" width="9.140625" style="3" bestFit="1" customWidth="1"/>
    <col min="12" max="12" width="10.28515625" style="3" bestFit="1" customWidth="1"/>
    <col min="13" max="16384" width="9.140625" style="3"/>
  </cols>
  <sheetData>
    <row r="1" spans="1:12" ht="17.45" customHeight="1" x14ac:dyDescent="0.3">
      <c r="A1" s="153" t="s">
        <v>71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2" ht="17.45" customHeight="1" x14ac:dyDescent="0.3">
      <c r="B2" s="154" t="s">
        <v>72</v>
      </c>
      <c r="C2" s="154"/>
      <c r="D2" s="154"/>
      <c r="E2" s="154"/>
      <c r="F2" s="154"/>
      <c r="G2" s="154"/>
      <c r="H2" s="154" t="s">
        <v>69</v>
      </c>
      <c r="I2" s="154"/>
      <c r="J2" s="154"/>
      <c r="K2" s="154"/>
      <c r="L2" s="154"/>
    </row>
    <row r="3" spans="1:12" s="10" customFormat="1" ht="19.5" customHeight="1" thickBot="1" x14ac:dyDescent="0.35">
      <c r="A3" s="62" t="s">
        <v>10</v>
      </c>
      <c r="B3" s="63">
        <v>44774</v>
      </c>
      <c r="C3" s="64">
        <v>44805</v>
      </c>
      <c r="D3" s="64">
        <v>44835</v>
      </c>
      <c r="E3" s="64">
        <v>44866</v>
      </c>
      <c r="F3" s="64">
        <v>44896</v>
      </c>
      <c r="G3" s="65">
        <v>44927</v>
      </c>
      <c r="H3" s="63" t="s">
        <v>112</v>
      </c>
      <c r="I3" s="64" t="s">
        <v>119</v>
      </c>
      <c r="J3" s="64" t="s">
        <v>120</v>
      </c>
      <c r="K3" s="66" t="s">
        <v>121</v>
      </c>
      <c r="L3" s="65" t="s">
        <v>122</v>
      </c>
    </row>
    <row r="4" spans="1:12" s="15" customFormat="1" ht="19.5" customHeight="1" thickTop="1" x14ac:dyDescent="0.3">
      <c r="A4" s="67" t="s">
        <v>103</v>
      </c>
      <c r="B4" s="68">
        <v>37050310564.594276</v>
      </c>
      <c r="C4" s="69">
        <v>36611242541.809715</v>
      </c>
      <c r="D4" s="69">
        <v>35856526212.542892</v>
      </c>
      <c r="E4" s="69">
        <v>35130231088.530006</v>
      </c>
      <c r="F4" s="69">
        <v>34611707599.429176</v>
      </c>
      <c r="G4" s="70">
        <v>35302564523.809525</v>
      </c>
      <c r="H4" s="71">
        <v>-1.1850589538759171</v>
      </c>
      <c r="I4" s="72">
        <v>-2.0614332562052362</v>
      </c>
      <c r="J4" s="72">
        <v>-2.0255590843008764</v>
      </c>
      <c r="K4" s="73">
        <v>-1.4760036385588315</v>
      </c>
      <c r="L4" s="74">
        <v>1.9960209197876777</v>
      </c>
    </row>
    <row r="5" spans="1:12" s="15" customFormat="1" ht="19.5" customHeight="1" x14ac:dyDescent="0.3">
      <c r="A5" s="75" t="s">
        <v>32</v>
      </c>
      <c r="B5" s="76">
        <v>3223621139.98036</v>
      </c>
      <c r="C5" s="77">
        <v>3297133945.5318885</v>
      </c>
      <c r="D5" s="77">
        <v>3377007713.6045136</v>
      </c>
      <c r="E5" s="77">
        <v>3507517887.6256752</v>
      </c>
      <c r="F5" s="77">
        <v>3555407956.8890224</v>
      </c>
      <c r="G5" s="78">
        <v>4112964172.7999997</v>
      </c>
      <c r="H5" s="79">
        <v>2.2804418496888301</v>
      </c>
      <c r="I5" s="80">
        <v>2.422521177244441</v>
      </c>
      <c r="J5" s="80">
        <v>3.8646691121074994</v>
      </c>
      <c r="K5" s="81">
        <v>1.3653549546333243</v>
      </c>
      <c r="L5" s="82">
        <v>15.681919562300761</v>
      </c>
    </row>
    <row r="6" spans="1:12" s="15" customFormat="1" ht="19.5" customHeight="1" x14ac:dyDescent="0.3">
      <c r="A6" s="67" t="s">
        <v>33</v>
      </c>
      <c r="B6" s="68">
        <v>16521390201.095772</v>
      </c>
      <c r="C6" s="69">
        <v>16613913483.420839</v>
      </c>
      <c r="D6" s="69">
        <v>16736435695.823231</v>
      </c>
      <c r="E6" s="69">
        <v>16826973756.893969</v>
      </c>
      <c r="F6" s="69">
        <v>16950129813.325523</v>
      </c>
      <c r="G6" s="70">
        <v>18643306408.89259</v>
      </c>
      <c r="H6" s="83">
        <v>0.56002116770372812</v>
      </c>
      <c r="I6" s="84">
        <v>0.73746749990395433</v>
      </c>
      <c r="J6" s="84">
        <v>0.54096381521264725</v>
      </c>
      <c r="K6" s="85">
        <v>0.73189664529604848</v>
      </c>
      <c r="L6" s="86">
        <v>9.9891659486640592</v>
      </c>
    </row>
    <row r="7" spans="1:12" s="15" customFormat="1" ht="19.5" customHeight="1" x14ac:dyDescent="0.3">
      <c r="A7" s="75" t="s">
        <v>0</v>
      </c>
      <c r="B7" s="76">
        <v>14922770911.818707</v>
      </c>
      <c r="C7" s="77">
        <v>15183106713.967064</v>
      </c>
      <c r="D7" s="77">
        <v>15475750301.130947</v>
      </c>
      <c r="E7" s="77">
        <v>15691081208.518579</v>
      </c>
      <c r="F7" s="77">
        <v>15786720425.669626</v>
      </c>
      <c r="G7" s="78">
        <v>16535268761.557417</v>
      </c>
      <c r="H7" s="79">
        <v>1.7445540354852795</v>
      </c>
      <c r="I7" s="80">
        <v>1.9274289029048264</v>
      </c>
      <c r="J7" s="80">
        <v>1.3914085145965149</v>
      </c>
      <c r="K7" s="81">
        <v>0.60951323799869339</v>
      </c>
      <c r="L7" s="82">
        <v>4.7416329402440782</v>
      </c>
    </row>
    <row r="8" spans="1:12" s="15" customFormat="1" ht="19.5" customHeight="1" x14ac:dyDescent="0.3">
      <c r="A8" s="67" t="s">
        <v>11</v>
      </c>
      <c r="B8" s="68">
        <v>10490872575.701853</v>
      </c>
      <c r="C8" s="69">
        <v>10519117702.371452</v>
      </c>
      <c r="D8" s="69">
        <v>10425548645.177067</v>
      </c>
      <c r="E8" s="69">
        <v>10576976224.001213</v>
      </c>
      <c r="F8" s="69">
        <v>11270397849.630196</v>
      </c>
      <c r="G8" s="70">
        <v>12640971963.4</v>
      </c>
      <c r="H8" s="83">
        <v>0.26923524678985622</v>
      </c>
      <c r="I8" s="84">
        <v>-0.88951430948710497</v>
      </c>
      <c r="J8" s="84">
        <v>1.4524662823783174</v>
      </c>
      <c r="K8" s="85">
        <v>6.5559533362235856</v>
      </c>
      <c r="L8" s="86">
        <v>12.160831694284635</v>
      </c>
    </row>
    <row r="9" spans="1:12" s="15" customFormat="1" ht="19.5" customHeight="1" x14ac:dyDescent="0.3">
      <c r="A9" s="75" t="s">
        <v>1</v>
      </c>
      <c r="B9" s="76">
        <v>3287611952.1041183</v>
      </c>
      <c r="C9" s="77">
        <v>3257712558.5697684</v>
      </c>
      <c r="D9" s="77">
        <v>3269085548.5592093</v>
      </c>
      <c r="E9" s="77">
        <v>3272801264.9279189</v>
      </c>
      <c r="F9" s="77">
        <v>3288808066.804553</v>
      </c>
      <c r="G9" s="78">
        <v>3475332241.8666663</v>
      </c>
      <c r="H9" s="79">
        <v>-0.90945628528981137</v>
      </c>
      <c r="I9" s="80">
        <v>0.34910968309720403</v>
      </c>
      <c r="J9" s="80">
        <v>0.11366225549978015</v>
      </c>
      <c r="K9" s="81">
        <v>0.48908566640346596</v>
      </c>
      <c r="L9" s="82">
        <v>5.6714825332857544</v>
      </c>
    </row>
    <row r="10" spans="1:12" s="15" customFormat="1" ht="19.5" customHeight="1" x14ac:dyDescent="0.3">
      <c r="A10" s="67" t="s">
        <v>34</v>
      </c>
      <c r="B10" s="68">
        <v>60813048365.50518</v>
      </c>
      <c r="C10" s="69">
        <v>58795515880.801048</v>
      </c>
      <c r="D10" s="69">
        <v>57988268964.781319</v>
      </c>
      <c r="E10" s="69">
        <v>56560034186.200134</v>
      </c>
      <c r="F10" s="69">
        <v>55923601412.378746</v>
      </c>
      <c r="G10" s="70">
        <v>50354878109.992416</v>
      </c>
      <c r="H10" s="83">
        <v>-3.3175980137981842</v>
      </c>
      <c r="I10" s="84">
        <v>-1.3729736084913347</v>
      </c>
      <c r="J10" s="84">
        <v>-2.4629719149723339</v>
      </c>
      <c r="K10" s="85">
        <v>-1.1252340685053319</v>
      </c>
      <c r="L10" s="86">
        <v>-9.9577336969462138</v>
      </c>
    </row>
    <row r="11" spans="1:12" s="15" customFormat="1" ht="19.5" customHeight="1" x14ac:dyDescent="0.3">
      <c r="A11" s="75" t="s">
        <v>18</v>
      </c>
      <c r="B11" s="76">
        <v>101370475187.04411</v>
      </c>
      <c r="C11" s="77">
        <v>97712318270.878021</v>
      </c>
      <c r="D11" s="77">
        <v>96081209432.38382</v>
      </c>
      <c r="E11" s="77">
        <v>99969552588.304199</v>
      </c>
      <c r="F11" s="77">
        <v>99321945270.148087</v>
      </c>
      <c r="G11" s="78">
        <v>103029106868.71111</v>
      </c>
      <c r="H11" s="79">
        <v>-3.6087005702757469</v>
      </c>
      <c r="I11" s="80">
        <v>-1.6692970419271425</v>
      </c>
      <c r="J11" s="80">
        <v>4.0469340247603292</v>
      </c>
      <c r="K11" s="81">
        <v>-0.64780455787682989</v>
      </c>
      <c r="L11" s="82">
        <v>3.732469786490622</v>
      </c>
    </row>
    <row r="12" spans="1:12" s="15" customFormat="1" ht="19.5" customHeight="1" x14ac:dyDescent="0.3">
      <c r="A12" s="67" t="s">
        <v>2</v>
      </c>
      <c r="B12" s="68">
        <v>15205840238.146935</v>
      </c>
      <c r="C12" s="69">
        <v>15058052202.055017</v>
      </c>
      <c r="D12" s="69">
        <v>15113004109.762499</v>
      </c>
      <c r="E12" s="69">
        <v>15255951296.573111</v>
      </c>
      <c r="F12" s="69">
        <v>15386222879.534349</v>
      </c>
      <c r="G12" s="70">
        <v>17691030482.183334</v>
      </c>
      <c r="H12" s="83">
        <v>-0.97191627543975478</v>
      </c>
      <c r="I12" s="84">
        <v>0.36493370437367112</v>
      </c>
      <c r="J12" s="84">
        <v>0.94585554117776471</v>
      </c>
      <c r="K12" s="85">
        <v>0.85390665209124084</v>
      </c>
      <c r="L12" s="86">
        <v>14.979684232409474</v>
      </c>
    </row>
    <row r="13" spans="1:12" s="15" customFormat="1" ht="19.5" customHeight="1" x14ac:dyDescent="0.3">
      <c r="A13" s="75" t="s">
        <v>3</v>
      </c>
      <c r="B13" s="76">
        <v>16956940276.017128</v>
      </c>
      <c r="C13" s="77">
        <v>17111511290.039925</v>
      </c>
      <c r="D13" s="77">
        <v>17061612132.381002</v>
      </c>
      <c r="E13" s="77">
        <v>17128128322.625212</v>
      </c>
      <c r="F13" s="77">
        <v>17425552074.849838</v>
      </c>
      <c r="G13" s="78">
        <v>18241039610.849636</v>
      </c>
      <c r="H13" s="79">
        <v>0.91155014705932569</v>
      </c>
      <c r="I13" s="80">
        <v>-0.29161163390616363</v>
      </c>
      <c r="J13" s="80">
        <v>0.3898587643893725</v>
      </c>
      <c r="K13" s="81">
        <v>1.7364638250155329</v>
      </c>
      <c r="L13" s="82">
        <v>4.6798375884846921</v>
      </c>
    </row>
    <row r="14" spans="1:12" s="15" customFormat="1" ht="19.5" customHeight="1" x14ac:dyDescent="0.3">
      <c r="A14" s="67" t="s">
        <v>4</v>
      </c>
      <c r="B14" s="68">
        <v>133451329.44596948</v>
      </c>
      <c r="C14" s="69">
        <v>130327196.75459057</v>
      </c>
      <c r="D14" s="69">
        <v>127868700.8179514</v>
      </c>
      <c r="E14" s="69">
        <v>125786638.22712341</v>
      </c>
      <c r="F14" s="69">
        <v>124582005.19610967</v>
      </c>
      <c r="G14" s="70">
        <v>105260000</v>
      </c>
      <c r="H14" s="83">
        <v>-2.3410277772045518</v>
      </c>
      <c r="I14" s="84">
        <v>-1.8864028367529317</v>
      </c>
      <c r="J14" s="84">
        <v>-1.628281649464991</v>
      </c>
      <c r="K14" s="85">
        <v>-0.9576796454633163</v>
      </c>
      <c r="L14" s="86">
        <v>-15.509467170394398</v>
      </c>
    </row>
    <row r="15" spans="1:12" s="15" customFormat="1" ht="19.5" customHeight="1" x14ac:dyDescent="0.3">
      <c r="A15" s="75" t="s">
        <v>5</v>
      </c>
      <c r="B15" s="76">
        <v>13472859162.394123</v>
      </c>
      <c r="C15" s="77">
        <v>13713967325.280832</v>
      </c>
      <c r="D15" s="77">
        <v>14045370569.559704</v>
      </c>
      <c r="E15" s="77">
        <v>14374917181.8619</v>
      </c>
      <c r="F15" s="77">
        <v>14555305890.928867</v>
      </c>
      <c r="G15" s="78">
        <v>18032075147.35257</v>
      </c>
      <c r="H15" s="79">
        <v>1.7895842298990106</v>
      </c>
      <c r="I15" s="80">
        <v>2.416538091555398</v>
      </c>
      <c r="J15" s="80">
        <v>2.3463005882978782</v>
      </c>
      <c r="K15" s="81">
        <v>1.254885205840206</v>
      </c>
      <c r="L15" s="82">
        <v>23.886610714175973</v>
      </c>
    </row>
    <row r="16" spans="1:12" s="15" customFormat="1" ht="19.5" customHeight="1" x14ac:dyDescent="0.3">
      <c r="A16" s="67" t="s">
        <v>6</v>
      </c>
      <c r="B16" s="68">
        <v>150720798813.47568</v>
      </c>
      <c r="C16" s="69">
        <v>149381595837.79044</v>
      </c>
      <c r="D16" s="69">
        <v>149922321188.98389</v>
      </c>
      <c r="E16" s="69">
        <v>149132808086.5257</v>
      </c>
      <c r="F16" s="69">
        <v>148723508285.77469</v>
      </c>
      <c r="G16" s="70">
        <v>164144879815.97998</v>
      </c>
      <c r="H16" s="83">
        <v>-0.88853229695430302</v>
      </c>
      <c r="I16" s="84">
        <v>0.3619758834151332</v>
      </c>
      <c r="J16" s="84">
        <v>-0.52661478037214771</v>
      </c>
      <c r="K16" s="85">
        <v>-0.27445322461409072</v>
      </c>
      <c r="L16" s="86">
        <v>10.369155292230502</v>
      </c>
    </row>
    <row r="17" spans="1:22" s="15" customFormat="1" ht="19.5" customHeight="1" x14ac:dyDescent="0.3">
      <c r="A17" s="75" t="s">
        <v>7</v>
      </c>
      <c r="B17" s="76">
        <v>340774718558.27869</v>
      </c>
      <c r="C17" s="77">
        <v>341459230339.08258</v>
      </c>
      <c r="D17" s="77">
        <v>339703070521.83429</v>
      </c>
      <c r="E17" s="77">
        <v>339336745732.43939</v>
      </c>
      <c r="F17" s="77">
        <v>338322704749.19452</v>
      </c>
      <c r="G17" s="78">
        <v>401168961001.50006</v>
      </c>
      <c r="H17" s="79">
        <v>0.20086929678935217</v>
      </c>
      <c r="I17" s="80">
        <v>-0.51431024884123211</v>
      </c>
      <c r="J17" s="80">
        <v>-0.10783676133164777</v>
      </c>
      <c r="K17" s="81">
        <v>-0.29883029055876031</v>
      </c>
      <c r="L17" s="82">
        <v>18.575831704494906</v>
      </c>
    </row>
    <row r="18" spans="1:22" s="15" customFormat="1" ht="19.5" customHeight="1" x14ac:dyDescent="0.3">
      <c r="A18" s="67" t="s">
        <v>14</v>
      </c>
      <c r="B18" s="68">
        <v>15054133886.929476</v>
      </c>
      <c r="C18" s="69">
        <v>14493913212.447903</v>
      </c>
      <c r="D18" s="69">
        <v>14840681163.503027</v>
      </c>
      <c r="E18" s="69">
        <v>14852353343.764366</v>
      </c>
      <c r="F18" s="69">
        <v>14979209958.473436</v>
      </c>
      <c r="G18" s="70">
        <v>16609178432.441917</v>
      </c>
      <c r="H18" s="83">
        <v>-3.7213743327205062</v>
      </c>
      <c r="I18" s="84">
        <v>2.3925074337916463</v>
      </c>
      <c r="J18" s="84">
        <v>7.8649895734184128E-2</v>
      </c>
      <c r="K18" s="85">
        <v>0.85411794193765989</v>
      </c>
      <c r="L18" s="86">
        <v>10.881538335380903</v>
      </c>
    </row>
    <row r="19" spans="1:22" s="15" customFormat="1" ht="19.5" customHeight="1" x14ac:dyDescent="0.3">
      <c r="A19" s="75" t="s">
        <v>8</v>
      </c>
      <c r="B19" s="76">
        <v>18426326437.172085</v>
      </c>
      <c r="C19" s="77">
        <v>18088446089.056293</v>
      </c>
      <c r="D19" s="77">
        <v>17906544876.313904</v>
      </c>
      <c r="E19" s="77">
        <v>17742677911.463223</v>
      </c>
      <c r="F19" s="77">
        <v>18476406668.649551</v>
      </c>
      <c r="G19" s="78">
        <v>13788322950.267271</v>
      </c>
      <c r="H19" s="79">
        <v>-1.8336826348315016</v>
      </c>
      <c r="I19" s="80">
        <v>-1.0056210016428202</v>
      </c>
      <c r="J19" s="80">
        <v>-0.91512330258328722</v>
      </c>
      <c r="K19" s="81">
        <v>4.1353890368053259</v>
      </c>
      <c r="L19" s="82">
        <v>-25.373352094143609</v>
      </c>
    </row>
    <row r="20" spans="1:22" s="15" customFormat="1" ht="19.5" customHeight="1" x14ac:dyDescent="0.3">
      <c r="A20" s="67" t="s">
        <v>15</v>
      </c>
      <c r="B20" s="68">
        <v>6068267876.4768171</v>
      </c>
      <c r="C20" s="69">
        <v>6210038554.4189663</v>
      </c>
      <c r="D20" s="69">
        <v>6361454855.6181269</v>
      </c>
      <c r="E20" s="69">
        <v>6595144114.5017595</v>
      </c>
      <c r="F20" s="69">
        <v>6517020910.5754089</v>
      </c>
      <c r="G20" s="70">
        <v>6929625760</v>
      </c>
      <c r="H20" s="83">
        <v>2.3362626836516576</v>
      </c>
      <c r="I20" s="84">
        <v>2.4382505820582212</v>
      </c>
      <c r="J20" s="84">
        <v>3.6735190956711739</v>
      </c>
      <c r="K20" s="85">
        <v>-1.1845564337945147</v>
      </c>
      <c r="L20" s="86">
        <v>6.3311880548831967</v>
      </c>
    </row>
    <row r="21" spans="1:22" s="10" customFormat="1" ht="19.5" customHeight="1" thickBot="1" x14ac:dyDescent="0.35">
      <c r="A21" s="87" t="s">
        <v>26</v>
      </c>
      <c r="B21" s="88">
        <v>824493437476.18127</v>
      </c>
      <c r="C21" s="89">
        <v>817637143144.27637</v>
      </c>
      <c r="D21" s="89">
        <v>814291760632.77734</v>
      </c>
      <c r="E21" s="89">
        <v>816079680832.98352</v>
      </c>
      <c r="F21" s="89">
        <v>815219231817.45178</v>
      </c>
      <c r="G21" s="90">
        <v>900804766251.60437</v>
      </c>
      <c r="H21" s="91">
        <v>-0.83157658026877801</v>
      </c>
      <c r="I21" s="92">
        <v>-0.40915246323499632</v>
      </c>
      <c r="J21" s="92">
        <v>0.21956751703060551</v>
      </c>
      <c r="K21" s="93">
        <v>-0.10543688756635694</v>
      </c>
      <c r="L21" s="94">
        <v>10.498468521571546</v>
      </c>
    </row>
    <row r="22" spans="1:22" ht="19.5" customHeight="1" thickTop="1" x14ac:dyDescent="0.3">
      <c r="A22" s="67" t="s">
        <v>21</v>
      </c>
      <c r="B22" s="95">
        <v>149654577704.96597</v>
      </c>
      <c r="C22" s="96">
        <v>148940813031.21701</v>
      </c>
      <c r="D22" s="96">
        <v>148160121835.46594</v>
      </c>
      <c r="E22" s="96">
        <v>151736087264.96539</v>
      </c>
      <c r="F22" s="96">
        <v>151186939513.66782</v>
      </c>
      <c r="G22" s="97">
        <v>142918067670.32028</v>
      </c>
      <c r="H22" s="83">
        <v>-0.47694142384077098</v>
      </c>
      <c r="I22" s="84">
        <v>-0.52416203447703813</v>
      </c>
      <c r="J22" s="84">
        <v>2.4135815934807514</v>
      </c>
      <c r="K22" s="85">
        <v>-0.36190978770833659</v>
      </c>
      <c r="L22" s="86">
        <v>-5.4693030164817857</v>
      </c>
    </row>
    <row r="23" spans="1:22" ht="19.5" customHeight="1" x14ac:dyDescent="0.3">
      <c r="A23" s="75" t="s">
        <v>22</v>
      </c>
      <c r="B23" s="98">
        <v>30676495680.833801</v>
      </c>
      <c r="C23" s="99">
        <v>30961805969.52533</v>
      </c>
      <c r="D23" s="99">
        <v>28714597680.375729</v>
      </c>
      <c r="E23" s="99">
        <v>31760270312.498325</v>
      </c>
      <c r="F23" s="99">
        <v>31946205750.758251</v>
      </c>
      <c r="G23" s="100">
        <v>33678075268.18</v>
      </c>
      <c r="H23" s="79">
        <v>0.93006154177441847</v>
      </c>
      <c r="I23" s="80">
        <v>-7.2580013302888542</v>
      </c>
      <c r="J23" s="80">
        <v>10.606704875423301</v>
      </c>
      <c r="K23" s="81">
        <v>0.58543405465525389</v>
      </c>
      <c r="L23" s="82">
        <v>5.4212056697238387</v>
      </c>
    </row>
    <row r="24" spans="1:22" ht="19.5" customHeight="1" x14ac:dyDescent="0.3">
      <c r="A24" s="67" t="s">
        <v>23</v>
      </c>
      <c r="B24" s="95">
        <v>107990903643.23268</v>
      </c>
      <c r="C24" s="96">
        <v>109156983175.86258</v>
      </c>
      <c r="D24" s="96">
        <v>110133379380.38972</v>
      </c>
      <c r="E24" s="96">
        <v>111678651576.95561</v>
      </c>
      <c r="F24" s="96">
        <v>112145472476.57837</v>
      </c>
      <c r="G24" s="97">
        <v>107566690640.95091</v>
      </c>
      <c r="H24" s="83">
        <v>1.0797942171891117</v>
      </c>
      <c r="I24" s="84">
        <v>0.89448808140297764</v>
      </c>
      <c r="J24" s="84">
        <v>1.4030916015286055</v>
      </c>
      <c r="K24" s="85">
        <v>0.41800370351094962</v>
      </c>
      <c r="L24" s="86">
        <v>-4.0828949528780463</v>
      </c>
    </row>
    <row r="25" spans="1:22" ht="19.5" customHeight="1" x14ac:dyDescent="0.3">
      <c r="A25" s="75" t="s">
        <v>24</v>
      </c>
      <c r="B25" s="98">
        <v>55202372895.995209</v>
      </c>
      <c r="C25" s="99">
        <v>56768813097.413223</v>
      </c>
      <c r="D25" s="99">
        <v>57798568405.873138</v>
      </c>
      <c r="E25" s="99">
        <v>58523358300.741539</v>
      </c>
      <c r="F25" s="99">
        <v>58975330202.08046</v>
      </c>
      <c r="G25" s="100">
        <v>60709268803.846138</v>
      </c>
      <c r="H25" s="79">
        <v>2.8376320060901961</v>
      </c>
      <c r="I25" s="80">
        <v>1.813945461027866</v>
      </c>
      <c r="J25" s="80">
        <v>1.2539928148025847</v>
      </c>
      <c r="K25" s="81">
        <v>0.77229317397733421</v>
      </c>
      <c r="L25" s="82">
        <v>2.9401083399182237</v>
      </c>
    </row>
    <row r="26" spans="1:22" ht="19.5" customHeight="1" x14ac:dyDescent="0.3">
      <c r="A26" s="67" t="s">
        <v>25</v>
      </c>
      <c r="B26" s="95">
        <v>19565120060.381443</v>
      </c>
      <c r="C26" s="96">
        <v>19754353473.164646</v>
      </c>
      <c r="D26" s="96">
        <v>19765454650.083298</v>
      </c>
      <c r="E26" s="96">
        <v>20002972504.585423</v>
      </c>
      <c r="F26" s="96">
        <v>20225120197.219715</v>
      </c>
      <c r="G26" s="97">
        <v>19550391981.979164</v>
      </c>
      <c r="H26" s="83">
        <v>0.96719781018053119</v>
      </c>
      <c r="I26" s="84">
        <v>5.6196103475270043E-2</v>
      </c>
      <c r="J26" s="84">
        <v>1.2016817154323567</v>
      </c>
      <c r="K26" s="85">
        <v>1.1105734039446702</v>
      </c>
      <c r="L26" s="86">
        <v>-3.3360900141068295</v>
      </c>
    </row>
    <row r="27" spans="1:22" ht="19.5" customHeight="1" thickBot="1" x14ac:dyDescent="0.35">
      <c r="A27" s="87" t="s">
        <v>27</v>
      </c>
      <c r="B27" s="88">
        <v>363089469985.40918</v>
      </c>
      <c r="C27" s="89">
        <v>365582768747.1828</v>
      </c>
      <c r="D27" s="89">
        <v>364572121952.18781</v>
      </c>
      <c r="E27" s="89">
        <v>373701339959.74628</v>
      </c>
      <c r="F27" s="89">
        <v>374479068140.30457</v>
      </c>
      <c r="G27" s="90">
        <v>364422494365.27649</v>
      </c>
      <c r="H27" s="91">
        <v>0.68668991195857121</v>
      </c>
      <c r="I27" s="92">
        <v>-0.27644814837919363</v>
      </c>
      <c r="J27" s="92">
        <v>2.5040910859212007</v>
      </c>
      <c r="K27" s="93">
        <v>0.20811490283714207</v>
      </c>
      <c r="L27" s="94">
        <v>-2.6854835505145558</v>
      </c>
    </row>
    <row r="28" spans="1:22" ht="19.5" customHeight="1" thickTop="1" thickBot="1" x14ac:dyDescent="0.35">
      <c r="A28" s="101" t="s">
        <v>28</v>
      </c>
      <c r="B28" s="102">
        <v>1187582907461.5903</v>
      </c>
      <c r="C28" s="103">
        <v>1183219911891.4592</v>
      </c>
      <c r="D28" s="103">
        <v>1178863882584.9651</v>
      </c>
      <c r="E28" s="103">
        <v>1189781020792.7297</v>
      </c>
      <c r="F28" s="103">
        <v>1189698299957.7563</v>
      </c>
      <c r="G28" s="104">
        <v>1265227260616.8809</v>
      </c>
      <c r="H28" s="105">
        <v>-0.36738450366019526</v>
      </c>
      <c r="I28" s="106">
        <v>-0.36815043955190641</v>
      </c>
      <c r="J28" s="106">
        <v>0.92607283750401059</v>
      </c>
      <c r="K28" s="107">
        <v>-6.9526100625050269E-3</v>
      </c>
      <c r="L28" s="108">
        <v>6.348581036201062</v>
      </c>
    </row>
    <row r="29" spans="1:22" s="2" customFormat="1" ht="27" customHeight="1" thickTop="1" x14ac:dyDescent="0.25">
      <c r="A29" s="144" t="s">
        <v>129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</row>
    <row r="30" spans="1:22" s="2" customFormat="1" ht="14.25" x14ac:dyDescent="0.25">
      <c r="A30" s="144" t="s">
        <v>128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</row>
    <row r="31" spans="1:22" s="2" customFormat="1" ht="27" customHeight="1" x14ac:dyDescent="0.25">
      <c r="A31" s="144" t="s">
        <v>100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s="2" customFormat="1" ht="14.25" x14ac:dyDescent="0.25">
      <c r="A32" s="146" t="s">
        <v>96</v>
      </c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</row>
    <row r="33" spans="1:3" s="2" customFormat="1" ht="14.25" x14ac:dyDescent="0.25">
      <c r="A33" s="30" t="s">
        <v>102</v>
      </c>
    </row>
    <row r="34" spans="1:3" s="2" customFormat="1" ht="14.25" x14ac:dyDescent="0.25">
      <c r="A34" s="151" t="s">
        <v>113</v>
      </c>
      <c r="B34" s="151"/>
      <c r="C34" s="151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G41"/>
  <sheetViews>
    <sheetView showGridLines="0" zoomScale="70" zoomScaleNormal="70" workbookViewId="0">
      <pane xSplit="1" ySplit="3" topLeftCell="B4" activePane="bottomRight" state="frozen"/>
      <selection activeCell="D13" sqref="D13"/>
      <selection pane="topRight" activeCell="D13" sqref="D13"/>
      <selection pane="bottomLeft" activeCell="D13" sqref="D13"/>
      <selection pane="bottomRight"/>
    </sheetView>
  </sheetViews>
  <sheetFormatPr defaultColWidth="9.140625" defaultRowHeight="17.25" x14ac:dyDescent="0.3"/>
  <cols>
    <col min="1" max="1" width="21.140625" style="3" customWidth="1"/>
    <col min="2" max="2" width="8.28515625" style="3" bestFit="1" customWidth="1"/>
    <col min="3" max="3" width="9.5703125" style="3" bestFit="1" customWidth="1"/>
    <col min="4" max="4" width="11.42578125" style="3" bestFit="1" customWidth="1"/>
    <col min="5" max="5" width="12.7109375" style="3" bestFit="1" customWidth="1"/>
    <col min="6" max="6" width="14.140625" style="3" bestFit="1" customWidth="1"/>
    <col min="7" max="14" width="17.28515625" style="3" bestFit="1" customWidth="1"/>
    <col min="15" max="33" width="18.7109375" style="3" bestFit="1" customWidth="1"/>
    <col min="34" max="36" width="20.5703125" style="3" bestFit="1" customWidth="1"/>
    <col min="37" max="16384" width="9.140625" style="3"/>
  </cols>
  <sheetData>
    <row r="1" spans="1:36" ht="22.5" customHeight="1" x14ac:dyDescent="0.3">
      <c r="B1" s="10"/>
      <c r="C1" s="10" t="s">
        <v>62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</row>
    <row r="2" spans="1:36" x14ac:dyDescent="0.3">
      <c r="C2" s="3" t="s">
        <v>16</v>
      </c>
    </row>
    <row r="3" spans="1:36" s="10" customFormat="1" ht="33" customHeight="1" thickBot="1" x14ac:dyDescent="0.35">
      <c r="A3" s="6" t="s">
        <v>10</v>
      </c>
      <c r="B3" s="7" t="s">
        <v>36</v>
      </c>
      <c r="C3" s="7" t="s">
        <v>37</v>
      </c>
      <c r="D3" s="7" t="s">
        <v>38</v>
      </c>
      <c r="E3" s="7" t="s">
        <v>39</v>
      </c>
      <c r="F3" s="7" t="s">
        <v>40</v>
      </c>
      <c r="G3" s="7" t="s">
        <v>41</v>
      </c>
      <c r="H3" s="7" t="s">
        <v>42</v>
      </c>
      <c r="I3" s="7" t="s">
        <v>43</v>
      </c>
      <c r="J3" s="7" t="s">
        <v>44</v>
      </c>
      <c r="K3" s="7" t="s">
        <v>45</v>
      </c>
      <c r="L3" s="7" t="s">
        <v>46</v>
      </c>
      <c r="M3" s="7" t="s">
        <v>47</v>
      </c>
      <c r="N3" s="7" t="s">
        <v>48</v>
      </c>
      <c r="O3" s="7" t="s">
        <v>49</v>
      </c>
      <c r="P3" s="7" t="s">
        <v>50</v>
      </c>
      <c r="Q3" s="7" t="s">
        <v>51</v>
      </c>
      <c r="R3" s="7" t="s">
        <v>52</v>
      </c>
      <c r="S3" s="7" t="s">
        <v>53</v>
      </c>
      <c r="T3" s="7" t="s">
        <v>54</v>
      </c>
      <c r="U3" s="7" t="s">
        <v>55</v>
      </c>
      <c r="V3" s="7" t="s">
        <v>56</v>
      </c>
      <c r="W3" s="7" t="s">
        <v>57</v>
      </c>
      <c r="X3" s="7" t="s">
        <v>58</v>
      </c>
      <c r="Y3" s="7" t="s">
        <v>59</v>
      </c>
      <c r="Z3" s="7" t="s">
        <v>30</v>
      </c>
      <c r="AA3" s="7" t="s">
        <v>31</v>
      </c>
      <c r="AB3" s="7" t="s">
        <v>60</v>
      </c>
      <c r="AC3" s="55">
        <v>2016</v>
      </c>
      <c r="AD3" s="55">
        <v>2017</v>
      </c>
      <c r="AE3" s="55">
        <v>2018</v>
      </c>
      <c r="AF3" s="55">
        <v>2019</v>
      </c>
      <c r="AG3" s="55">
        <v>2020</v>
      </c>
      <c r="AH3" s="55">
        <v>2021</v>
      </c>
      <c r="AI3" s="55">
        <v>2022</v>
      </c>
      <c r="AJ3" s="55" t="s">
        <v>115</v>
      </c>
    </row>
    <row r="4" spans="1:36" s="15" customFormat="1" ht="18" customHeight="1" thickTop="1" x14ac:dyDescent="0.3">
      <c r="A4" s="11" t="s">
        <v>99</v>
      </c>
      <c r="B4" s="12">
        <v>688.3385331245006</v>
      </c>
      <c r="C4" s="12">
        <v>16232.296060605373</v>
      </c>
      <c r="D4" s="12">
        <v>94045.051486059383</v>
      </c>
      <c r="E4" s="12">
        <v>895547.2397727255</v>
      </c>
      <c r="F4" s="12">
        <v>11953713.792363614</v>
      </c>
      <c r="G4" s="12">
        <v>386418764.89090884</v>
      </c>
      <c r="H4" s="12">
        <v>607843463.33333337</v>
      </c>
      <c r="I4" s="12">
        <v>464899681.66666663</v>
      </c>
      <c r="J4" s="12">
        <v>468124469.99999994</v>
      </c>
      <c r="K4" s="12">
        <v>589915223.33333337</v>
      </c>
      <c r="L4" s="12">
        <v>849292249.99999988</v>
      </c>
      <c r="M4" s="12">
        <v>1277854939.9999998</v>
      </c>
      <c r="N4" s="12">
        <v>1608143766.6666663</v>
      </c>
      <c r="O4" s="12">
        <v>1518014811.6666665</v>
      </c>
      <c r="P4" s="12">
        <v>2435689310.0000005</v>
      </c>
      <c r="Q4" s="12">
        <v>4748100000</v>
      </c>
      <c r="R4" s="12">
        <v>3632553533.333333</v>
      </c>
      <c r="S4" s="12">
        <v>2722382139.166666</v>
      </c>
      <c r="T4" s="12">
        <v>3960091860.0000005</v>
      </c>
      <c r="U4" s="12">
        <v>4132550287.4999995</v>
      </c>
      <c r="V4" s="12">
        <v>2899956618.3333335</v>
      </c>
      <c r="W4" s="12">
        <v>2962136020.8333335</v>
      </c>
      <c r="X4" s="12">
        <v>8400487830.0000019</v>
      </c>
      <c r="Y4" s="12">
        <v>11089294493.333334</v>
      </c>
      <c r="Z4" s="12">
        <v>8366434873.333333</v>
      </c>
      <c r="AA4" s="12">
        <v>11333341024.999998</v>
      </c>
      <c r="AB4" s="12">
        <v>12396934565.000002</v>
      </c>
      <c r="AC4" s="56">
        <v>12402047338.33333</v>
      </c>
      <c r="AD4" s="56">
        <v>8593813215.6635818</v>
      </c>
      <c r="AE4" s="56">
        <v>13542991354.629631</v>
      </c>
      <c r="AF4" s="56">
        <v>16517815431.790127</v>
      </c>
      <c r="AG4" s="56">
        <v>20164730271.604939</v>
      </c>
      <c r="AH4" s="56">
        <v>26441155996.141972</v>
      </c>
      <c r="AI4" s="56">
        <v>34787520533.333336</v>
      </c>
      <c r="AJ4" s="56">
        <v>35302564523.809525</v>
      </c>
    </row>
    <row r="5" spans="1:36" s="15" customFormat="1" ht="18" customHeight="1" x14ac:dyDescent="0.3">
      <c r="A5" s="16" t="s">
        <v>32</v>
      </c>
      <c r="B5" s="17">
        <v>52.609567964250004</v>
      </c>
      <c r="C5" s="17">
        <v>1202.3795833332651</v>
      </c>
      <c r="D5" s="17">
        <v>6919.9020751514427</v>
      </c>
      <c r="E5" s="17">
        <v>61094.608119999903</v>
      </c>
      <c r="F5" s="17">
        <v>1652977.6606060578</v>
      </c>
      <c r="G5" s="17">
        <v>38726765.57272727</v>
      </c>
      <c r="H5" s="17">
        <v>57985634.166666664</v>
      </c>
      <c r="I5" s="17">
        <v>61582635</v>
      </c>
      <c r="J5" s="17">
        <v>69803512.5</v>
      </c>
      <c r="K5" s="17">
        <v>77905446.666666672</v>
      </c>
      <c r="L5" s="17">
        <v>106306942.5</v>
      </c>
      <c r="M5" s="17">
        <v>134497925</v>
      </c>
      <c r="N5" s="17">
        <v>106429982.5</v>
      </c>
      <c r="O5" s="17">
        <v>153135203.33333334</v>
      </c>
      <c r="P5" s="17">
        <v>219161932.50000003</v>
      </c>
      <c r="Q5" s="17">
        <v>276493886.66666663</v>
      </c>
      <c r="R5" s="17">
        <v>307620724.16666669</v>
      </c>
      <c r="S5" s="17">
        <v>237211936.66666669</v>
      </c>
      <c r="T5" s="17">
        <v>314371733.33333331</v>
      </c>
      <c r="U5" s="17">
        <v>498919190</v>
      </c>
      <c r="V5" s="17">
        <v>311694588.33333331</v>
      </c>
      <c r="W5" s="17">
        <v>317014187.50000006</v>
      </c>
      <c r="X5" s="17">
        <v>471752629.07500005</v>
      </c>
      <c r="Y5" s="17">
        <v>560370038.17142868</v>
      </c>
      <c r="Z5" s="17">
        <v>732086847.27744722</v>
      </c>
      <c r="AA5" s="17">
        <v>870978064.57142866</v>
      </c>
      <c r="AB5" s="17">
        <v>996274201.25793648</v>
      </c>
      <c r="AC5" s="57">
        <v>1233157872.5277777</v>
      </c>
      <c r="AD5" s="57">
        <v>1284280034.7055554</v>
      </c>
      <c r="AE5" s="57">
        <v>1228221105.4777777</v>
      </c>
      <c r="AF5" s="57">
        <v>1515215752.5</v>
      </c>
      <c r="AG5" s="57">
        <v>2364061397.1916666</v>
      </c>
      <c r="AH5" s="57">
        <v>2755401562.7166662</v>
      </c>
      <c r="AI5" s="57">
        <v>3573467935.6500001</v>
      </c>
      <c r="AJ5" s="57">
        <v>4112964172.7999997</v>
      </c>
    </row>
    <row r="6" spans="1:36" s="15" customFormat="1" ht="18" customHeight="1" x14ac:dyDescent="0.3">
      <c r="A6" s="11" t="s">
        <v>33</v>
      </c>
      <c r="B6" s="12">
        <v>1587.6227264723668</v>
      </c>
      <c r="C6" s="12">
        <v>36715.618314238658</v>
      </c>
      <c r="D6" s="12">
        <v>276690.41019545094</v>
      </c>
      <c r="E6" s="12">
        <v>2549354.560404845</v>
      </c>
      <c r="F6" s="12">
        <v>56622375.748484671</v>
      </c>
      <c r="G6" s="12">
        <v>1351753975.5384841</v>
      </c>
      <c r="H6" s="12">
        <v>1983271306.6666663</v>
      </c>
      <c r="I6" s="12">
        <v>1788147786.6666667</v>
      </c>
      <c r="J6" s="12">
        <v>1920882950</v>
      </c>
      <c r="K6" s="12">
        <v>2218375875</v>
      </c>
      <c r="L6" s="12">
        <v>3337262789.9999995</v>
      </c>
      <c r="M6" s="12">
        <v>2774368176.6666675</v>
      </c>
      <c r="N6" s="12">
        <v>2995847754.1666665</v>
      </c>
      <c r="O6" s="12">
        <v>4073934539.9999995</v>
      </c>
      <c r="P6" s="12">
        <v>6045742755.000001</v>
      </c>
      <c r="Q6" s="12">
        <v>8419835906.666667</v>
      </c>
      <c r="R6" s="12">
        <v>6508479080.000001</v>
      </c>
      <c r="S6" s="12">
        <v>5235036104.1666679</v>
      </c>
      <c r="T6" s="12">
        <v>5521153215.833334</v>
      </c>
      <c r="U6" s="12">
        <v>7890208354.166667</v>
      </c>
      <c r="V6" s="12">
        <v>8581692680</v>
      </c>
      <c r="W6" s="12">
        <v>7022491250.000001</v>
      </c>
      <c r="X6" s="12">
        <v>7479731670.000001</v>
      </c>
      <c r="Y6" s="12">
        <v>7132051517.500001</v>
      </c>
      <c r="Z6" s="12">
        <v>9180569429.1666679</v>
      </c>
      <c r="AA6" s="12">
        <v>9923115630</v>
      </c>
      <c r="AB6" s="12">
        <v>9871713802.5000019</v>
      </c>
      <c r="AC6" s="56">
        <v>9958302187.4999981</v>
      </c>
      <c r="AD6" s="56">
        <v>10974725852.249506</v>
      </c>
      <c r="AE6" s="56">
        <v>9676195906.4042721</v>
      </c>
      <c r="AF6" s="56">
        <v>9692832728.5643311</v>
      </c>
      <c r="AG6" s="56">
        <v>15110521178.252802</v>
      </c>
      <c r="AH6" s="56">
        <v>19255752409.311829</v>
      </c>
      <c r="AI6" s="56">
        <v>17036229351.869711</v>
      </c>
      <c r="AJ6" s="56">
        <v>18643306408.89259</v>
      </c>
    </row>
    <row r="7" spans="1:36" s="15" customFormat="1" ht="18" customHeight="1" x14ac:dyDescent="0.3">
      <c r="A7" s="16" t="s">
        <v>0</v>
      </c>
      <c r="B7" s="17">
        <v>1047.9353840017093</v>
      </c>
      <c r="C7" s="17">
        <v>32746.722622097863</v>
      </c>
      <c r="D7" s="17">
        <v>145283.63128723495</v>
      </c>
      <c r="E7" s="17">
        <v>1277028.6398111971</v>
      </c>
      <c r="F7" s="17">
        <v>28051838.838072661</v>
      </c>
      <c r="G7" s="17">
        <v>1028973417.4174905</v>
      </c>
      <c r="H7" s="17">
        <v>2289095536.1999998</v>
      </c>
      <c r="I7" s="17">
        <v>1742230040.8500001</v>
      </c>
      <c r="J7" s="17">
        <v>1634559781.7999997</v>
      </c>
      <c r="K7" s="17">
        <v>1711153827.4999998</v>
      </c>
      <c r="L7" s="17">
        <v>2022593124.1249995</v>
      </c>
      <c r="M7" s="17">
        <v>2000879246.3999994</v>
      </c>
      <c r="N7" s="17">
        <v>2157162193.0416665</v>
      </c>
      <c r="O7" s="17">
        <v>2392775071.458333</v>
      </c>
      <c r="P7" s="17">
        <v>3059024578.9583335</v>
      </c>
      <c r="Q7" s="17">
        <v>3310984061.666666</v>
      </c>
      <c r="R7" s="17">
        <v>3570677733.333333</v>
      </c>
      <c r="S7" s="17">
        <v>3764452202.1666665</v>
      </c>
      <c r="T7" s="17">
        <v>4183296034.666667</v>
      </c>
      <c r="U7" s="17">
        <v>4689343679.166667</v>
      </c>
      <c r="V7" s="17">
        <v>4593553311.666666</v>
      </c>
      <c r="W7" s="17">
        <v>5425314333.25</v>
      </c>
      <c r="X7" s="17">
        <v>6416951860.5000019</v>
      </c>
      <c r="Y7" s="17">
        <v>6409540617</v>
      </c>
      <c r="Z7" s="17">
        <v>7738404157.916666</v>
      </c>
      <c r="AA7" s="17">
        <v>8615769162.041666</v>
      </c>
      <c r="AB7" s="17">
        <v>9022465073.6250019</v>
      </c>
      <c r="AC7" s="57">
        <v>14639689370.833332</v>
      </c>
      <c r="AD7" s="57">
        <v>10837891127.271633</v>
      </c>
      <c r="AE7" s="57">
        <v>9933889145.6921024</v>
      </c>
      <c r="AF7" s="57">
        <v>12133653064.442739</v>
      </c>
      <c r="AG7" s="57">
        <v>10612069116.133684</v>
      </c>
      <c r="AH7" s="57">
        <v>12036577054.281368</v>
      </c>
      <c r="AI7" s="57">
        <v>15866910333.283648</v>
      </c>
      <c r="AJ7" s="57">
        <v>16535268761.557417</v>
      </c>
    </row>
    <row r="8" spans="1:36" s="15" customFormat="1" ht="18" customHeight="1" x14ac:dyDescent="0.3">
      <c r="A8" s="11" t="s">
        <v>11</v>
      </c>
      <c r="B8" s="12">
        <v>521.36437785459998</v>
      </c>
      <c r="C8" s="12">
        <v>18491.148569090383</v>
      </c>
      <c r="D8" s="12">
        <v>69955.204257574806</v>
      </c>
      <c r="E8" s="12">
        <v>814729.71516363486</v>
      </c>
      <c r="F8" s="12">
        <v>13637711.172030278</v>
      </c>
      <c r="G8" s="12">
        <v>671767587.74090874</v>
      </c>
      <c r="H8" s="12">
        <v>852540766.66666675</v>
      </c>
      <c r="I8" s="12">
        <v>651387420</v>
      </c>
      <c r="J8" s="12">
        <v>850106938.33333337</v>
      </c>
      <c r="K8" s="12">
        <v>1132233606.6666667</v>
      </c>
      <c r="L8" s="12">
        <v>876326583.33333337</v>
      </c>
      <c r="M8" s="12">
        <v>990634160</v>
      </c>
      <c r="N8" s="12">
        <v>1607121273.3333335</v>
      </c>
      <c r="O8" s="12">
        <v>1591864267.5</v>
      </c>
      <c r="P8" s="12">
        <v>1850835420.0000002</v>
      </c>
      <c r="Q8" s="12">
        <v>1653042527.5</v>
      </c>
      <c r="R8" s="12">
        <v>2045047013.3333337</v>
      </c>
      <c r="S8" s="12">
        <v>1956693454.1666667</v>
      </c>
      <c r="T8" s="12">
        <v>2219069375.0000005</v>
      </c>
      <c r="U8" s="12">
        <v>2506446070</v>
      </c>
      <c r="V8" s="12">
        <v>3162475519.999999</v>
      </c>
      <c r="W8" s="12">
        <v>3553422516.666667</v>
      </c>
      <c r="X8" s="12">
        <v>3182752625</v>
      </c>
      <c r="Y8" s="12">
        <v>2658906075</v>
      </c>
      <c r="Z8" s="12">
        <v>4217142773.3333335</v>
      </c>
      <c r="AA8" s="12">
        <v>5171920126.666666</v>
      </c>
      <c r="AB8" s="12">
        <v>5463099412.499999</v>
      </c>
      <c r="AC8" s="56">
        <v>7253466233.333334</v>
      </c>
      <c r="AD8" s="56">
        <v>3930224624.6223211</v>
      </c>
      <c r="AE8" s="56">
        <v>3972479029.9872022</v>
      </c>
      <c r="AF8" s="56">
        <v>7883012846.8605156</v>
      </c>
      <c r="AG8" s="56">
        <v>7154121587.3150787</v>
      </c>
      <c r="AH8" s="56">
        <v>8401117336.5087318</v>
      </c>
      <c r="AI8" s="56">
        <v>11327646735.907143</v>
      </c>
      <c r="AJ8" s="56">
        <v>12640971963.4</v>
      </c>
    </row>
    <row r="9" spans="1:36" s="15" customFormat="1" ht="18" customHeight="1" x14ac:dyDescent="0.3">
      <c r="A9" s="16" t="s">
        <v>1</v>
      </c>
      <c r="B9" s="17">
        <v>319.71323373599995</v>
      </c>
      <c r="C9" s="17">
        <v>7173.5637719999859</v>
      </c>
      <c r="D9" s="17">
        <v>39777.881234363544</v>
      </c>
      <c r="E9" s="17">
        <v>400192.33169090824</v>
      </c>
      <c r="F9" s="17">
        <v>9360554.0388383567</v>
      </c>
      <c r="G9" s="17">
        <v>209695162.18628272</v>
      </c>
      <c r="H9" s="17">
        <v>297825885.55555552</v>
      </c>
      <c r="I9" s="17">
        <v>275008167.00000006</v>
      </c>
      <c r="J9" s="17">
        <v>399699665.44444454</v>
      </c>
      <c r="K9" s="17">
        <v>448766798.16666669</v>
      </c>
      <c r="L9" s="17">
        <v>365702573.88888884</v>
      </c>
      <c r="M9" s="17">
        <v>298341540.66666663</v>
      </c>
      <c r="N9" s="17">
        <v>427713675.22222221</v>
      </c>
      <c r="O9" s="17">
        <v>917921772.22222209</v>
      </c>
      <c r="P9" s="17">
        <v>937562615.33333349</v>
      </c>
      <c r="Q9" s="17">
        <v>841101011.66666651</v>
      </c>
      <c r="R9" s="17">
        <v>749490530.00000012</v>
      </c>
      <c r="S9" s="17">
        <v>675737959.44444442</v>
      </c>
      <c r="T9" s="17">
        <v>755586297.00000012</v>
      </c>
      <c r="U9" s="17">
        <v>951460284.99999988</v>
      </c>
      <c r="V9" s="17">
        <v>1245800735.8333333</v>
      </c>
      <c r="W9" s="17">
        <v>1325475458.9999998</v>
      </c>
      <c r="X9" s="17">
        <v>1228247028.6666665</v>
      </c>
      <c r="Y9" s="17">
        <v>1201486194.9999995</v>
      </c>
      <c r="Z9" s="17">
        <v>1219061081</v>
      </c>
      <c r="AA9" s="17">
        <v>1047623282.3333335</v>
      </c>
      <c r="AB9" s="17">
        <v>1299584686.2222223</v>
      </c>
      <c r="AC9" s="57">
        <v>1867197478.8833337</v>
      </c>
      <c r="AD9" s="57">
        <v>1372320200.4000001</v>
      </c>
      <c r="AE9" s="57">
        <v>1968517139.0740743</v>
      </c>
      <c r="AF9" s="57">
        <v>2192472776.666667</v>
      </c>
      <c r="AG9" s="57">
        <v>3113002806.081018</v>
      </c>
      <c r="AH9" s="57">
        <v>4056632816.4833331</v>
      </c>
      <c r="AI9" s="57">
        <v>3305513830.125</v>
      </c>
      <c r="AJ9" s="57">
        <v>3475332241.8666663</v>
      </c>
    </row>
    <row r="10" spans="1:36" s="15" customFormat="1" ht="18" customHeight="1" x14ac:dyDescent="0.3">
      <c r="A10" s="11" t="s">
        <v>34</v>
      </c>
      <c r="B10" s="134" t="s">
        <v>17</v>
      </c>
      <c r="C10" s="134" t="s">
        <v>17</v>
      </c>
      <c r="D10" s="134" t="s">
        <v>17</v>
      </c>
      <c r="E10" s="134" t="s">
        <v>17</v>
      </c>
      <c r="F10" s="134" t="s">
        <v>17</v>
      </c>
      <c r="G10" s="134" t="s">
        <v>17</v>
      </c>
      <c r="H10" s="134" t="s">
        <v>17</v>
      </c>
      <c r="I10" s="134" t="s">
        <v>17</v>
      </c>
      <c r="J10" s="12">
        <v>4356566262.6867266</v>
      </c>
      <c r="K10" s="12">
        <v>4618545413.7573166</v>
      </c>
      <c r="L10" s="12">
        <v>4984747133.2731934</v>
      </c>
      <c r="M10" s="12">
        <v>5210903611.9710016</v>
      </c>
      <c r="N10" s="12">
        <v>3577472432.6406512</v>
      </c>
      <c r="O10" s="12">
        <v>5650279941.0016623</v>
      </c>
      <c r="P10" s="12">
        <v>5757112332.5772972</v>
      </c>
      <c r="Q10" s="12">
        <v>8928883212.1586914</v>
      </c>
      <c r="R10" s="12">
        <v>10027936251.450491</v>
      </c>
      <c r="S10" s="12">
        <v>10736237504.986557</v>
      </c>
      <c r="T10" s="12">
        <v>9461883984.9008064</v>
      </c>
      <c r="U10" s="12">
        <v>12137077353.090998</v>
      </c>
      <c r="V10" s="12">
        <v>10703871668.090029</v>
      </c>
      <c r="W10" s="12">
        <v>15065057225.880341</v>
      </c>
      <c r="X10" s="12">
        <v>18907101491.377693</v>
      </c>
      <c r="Y10" s="12">
        <v>18366877417.128712</v>
      </c>
      <c r="Z10" s="12">
        <v>13763371834.972214</v>
      </c>
      <c r="AA10" s="12">
        <v>17370349303.372169</v>
      </c>
      <c r="AB10" s="12">
        <v>18501944323.712646</v>
      </c>
      <c r="AC10" s="56">
        <v>24327181630.658501</v>
      </c>
      <c r="AD10" s="56">
        <v>20954758773.528381</v>
      </c>
      <c r="AE10" s="56">
        <v>24413572759.221554</v>
      </c>
      <c r="AF10" s="56">
        <v>19217836678.219009</v>
      </c>
      <c r="AG10" s="56">
        <v>31057403323.670135</v>
      </c>
      <c r="AH10" s="56">
        <v>40797220655.552811</v>
      </c>
      <c r="AI10" s="56">
        <v>56207669813.527473</v>
      </c>
      <c r="AJ10" s="56">
        <v>50354878109.992416</v>
      </c>
    </row>
    <row r="11" spans="1:36" s="15" customFormat="1" ht="18" customHeight="1" x14ac:dyDescent="0.3">
      <c r="A11" s="16" t="s">
        <v>18</v>
      </c>
      <c r="B11" s="17">
        <v>2353.0241088000075</v>
      </c>
      <c r="C11" s="17">
        <v>71524.579080454423</v>
      </c>
      <c r="D11" s="17">
        <v>368678.70657999744</v>
      </c>
      <c r="E11" s="17">
        <v>4309202.29786772</v>
      </c>
      <c r="F11" s="17">
        <v>80333732.073618799</v>
      </c>
      <c r="G11" s="17">
        <v>2381905466.5961661</v>
      </c>
      <c r="H11" s="17">
        <v>3797002961.2424998</v>
      </c>
      <c r="I11" s="17">
        <v>4808912201.8649998</v>
      </c>
      <c r="J11" s="17">
        <v>5536550153.3708334</v>
      </c>
      <c r="K11" s="17">
        <v>5841426413.7633333</v>
      </c>
      <c r="L11" s="17">
        <v>5026077424.6000004</v>
      </c>
      <c r="M11" s="17">
        <v>6090581647.934166</v>
      </c>
      <c r="N11" s="17">
        <v>8690527172.8166656</v>
      </c>
      <c r="O11" s="17">
        <v>9529390544.0933342</v>
      </c>
      <c r="P11" s="17">
        <v>11906435540.401667</v>
      </c>
      <c r="Q11" s="17">
        <v>11815374044.65</v>
      </c>
      <c r="R11" s="17">
        <v>13402438720.125</v>
      </c>
      <c r="S11" s="17">
        <v>18720067466.974998</v>
      </c>
      <c r="T11" s="17">
        <v>20370778788.555004</v>
      </c>
      <c r="U11" s="17">
        <v>20499573531.685001</v>
      </c>
      <c r="V11" s="17">
        <v>25531217254.960831</v>
      </c>
      <c r="W11" s="17">
        <v>30248871399.374168</v>
      </c>
      <c r="X11" s="17">
        <v>39480350898.462502</v>
      </c>
      <c r="Y11" s="17">
        <v>44852809944.617493</v>
      </c>
      <c r="Z11" s="17">
        <v>49491907759.139999</v>
      </c>
      <c r="AA11" s="17">
        <v>46821674402.733337</v>
      </c>
      <c r="AB11" s="17">
        <v>47379935282.485001</v>
      </c>
      <c r="AC11" s="57">
        <v>54847764816.973335</v>
      </c>
      <c r="AD11" s="57">
        <v>67770256158.099129</v>
      </c>
      <c r="AE11" s="57">
        <v>59719437962.306778</v>
      </c>
      <c r="AF11" s="57">
        <v>57215342576.149094</v>
      </c>
      <c r="AG11" s="57">
        <v>62672959447.102455</v>
      </c>
      <c r="AH11" s="57">
        <v>83768258560.248215</v>
      </c>
      <c r="AI11" s="57">
        <v>99826459026.045578</v>
      </c>
      <c r="AJ11" s="57">
        <v>103029106868.71111</v>
      </c>
    </row>
    <row r="12" spans="1:36" s="15" customFormat="1" ht="18" customHeight="1" x14ac:dyDescent="0.3">
      <c r="A12" s="11" t="s">
        <v>12</v>
      </c>
      <c r="B12" s="12">
        <v>216.87585816325</v>
      </c>
      <c r="C12" s="12">
        <v>10589.449718181395</v>
      </c>
      <c r="D12" s="12">
        <v>26424.165449696655</v>
      </c>
      <c r="E12" s="12">
        <v>508536.90059454413</v>
      </c>
      <c r="F12" s="12">
        <v>5791032.2909090873</v>
      </c>
      <c r="G12" s="12">
        <v>206384299.75303018</v>
      </c>
      <c r="H12" s="12">
        <v>409917375.83333331</v>
      </c>
      <c r="I12" s="12">
        <v>200972531.66666666</v>
      </c>
      <c r="J12" s="12">
        <v>426615711.66666669</v>
      </c>
      <c r="K12" s="12">
        <v>366027973.33333325</v>
      </c>
      <c r="L12" s="12">
        <v>406997543.33333343</v>
      </c>
      <c r="M12" s="12">
        <v>471205289.99999994</v>
      </c>
      <c r="N12" s="12">
        <v>526055300</v>
      </c>
      <c r="O12" s="12">
        <v>635504480</v>
      </c>
      <c r="P12" s="12">
        <v>695888993.33333325</v>
      </c>
      <c r="Q12" s="12">
        <v>873959310</v>
      </c>
      <c r="R12" s="12">
        <v>677870050.00000012</v>
      </c>
      <c r="S12" s="12">
        <v>656128687.5</v>
      </c>
      <c r="T12" s="12">
        <v>739096876.66666687</v>
      </c>
      <c r="U12" s="12">
        <v>1299851921.666667</v>
      </c>
      <c r="V12" s="12">
        <v>1201923135</v>
      </c>
      <c r="W12" s="12">
        <v>2086440090</v>
      </c>
      <c r="X12" s="12">
        <v>892409290</v>
      </c>
      <c r="Y12" s="12">
        <v>1229499571.4291668</v>
      </c>
      <c r="Z12" s="12">
        <v>2890402300.2384262</v>
      </c>
      <c r="AA12" s="12">
        <v>3561767197.3333335</v>
      </c>
      <c r="AB12" s="12">
        <v>2880857369.1212301</v>
      </c>
      <c r="AC12" s="56">
        <v>3618382365.8888884</v>
      </c>
      <c r="AD12" s="56">
        <v>1847113309.2003965</v>
      </c>
      <c r="AE12" s="135" t="s">
        <v>17</v>
      </c>
      <c r="AF12" s="135" t="s">
        <v>17</v>
      </c>
      <c r="AG12" s="135" t="s">
        <v>17</v>
      </c>
      <c r="AH12" s="135" t="s">
        <v>17</v>
      </c>
      <c r="AI12" s="135" t="s">
        <v>17</v>
      </c>
      <c r="AJ12" s="135" t="s">
        <v>17</v>
      </c>
    </row>
    <row r="13" spans="1:36" s="15" customFormat="1" ht="18" customHeight="1" x14ac:dyDescent="0.3">
      <c r="A13" s="16" t="s">
        <v>2</v>
      </c>
      <c r="B13" s="17">
        <v>1363.3296596704165</v>
      </c>
      <c r="C13" s="17">
        <v>32225.753918483813</v>
      </c>
      <c r="D13" s="17">
        <v>180283.43097787772</v>
      </c>
      <c r="E13" s="17">
        <v>1892598.6659424205</v>
      </c>
      <c r="F13" s="17">
        <v>43549202.000757523</v>
      </c>
      <c r="G13" s="17">
        <v>1487215138.9818177</v>
      </c>
      <c r="H13" s="17">
        <v>1468173720</v>
      </c>
      <c r="I13" s="17">
        <v>1493698596.6666665</v>
      </c>
      <c r="J13" s="17">
        <v>1673376500.8333328</v>
      </c>
      <c r="K13" s="17">
        <v>2286102963.333333</v>
      </c>
      <c r="L13" s="17">
        <v>2132622633.3333335</v>
      </c>
      <c r="M13" s="17">
        <v>1884711550</v>
      </c>
      <c r="N13" s="17">
        <v>2335086418.3333335</v>
      </c>
      <c r="O13" s="17">
        <v>3518755153.333333</v>
      </c>
      <c r="P13" s="17">
        <v>4468758093.333333</v>
      </c>
      <c r="Q13" s="17">
        <v>3421948073.3333335</v>
      </c>
      <c r="R13" s="17">
        <v>3943241505</v>
      </c>
      <c r="S13" s="17">
        <v>4117596813.333333</v>
      </c>
      <c r="T13" s="17">
        <v>4138650709.9999995</v>
      </c>
      <c r="U13" s="17">
        <v>8252063361.666667</v>
      </c>
      <c r="V13" s="17">
        <v>5703763140.833333</v>
      </c>
      <c r="W13" s="17">
        <v>5435949020.833334</v>
      </c>
      <c r="X13" s="17">
        <v>5794317320</v>
      </c>
      <c r="Y13" s="17">
        <v>7229355679.999999</v>
      </c>
      <c r="Z13" s="17">
        <v>8036604221.6666651</v>
      </c>
      <c r="AA13" s="17">
        <v>7673639891.6666679</v>
      </c>
      <c r="AB13" s="17">
        <v>7835760501.666666</v>
      </c>
      <c r="AC13" s="57">
        <v>11156497890.000002</v>
      </c>
      <c r="AD13" s="57">
        <v>8255612097.8445158</v>
      </c>
      <c r="AE13" s="57">
        <v>5651089792.5113811</v>
      </c>
      <c r="AF13" s="57">
        <v>9394188124.3795967</v>
      </c>
      <c r="AG13" s="57">
        <v>11759422986.610933</v>
      </c>
      <c r="AH13" s="57">
        <v>12733782721.472197</v>
      </c>
      <c r="AI13" s="57">
        <v>15464378427.866756</v>
      </c>
      <c r="AJ13" s="57">
        <v>17691030482.183334</v>
      </c>
    </row>
    <row r="14" spans="1:36" s="15" customFormat="1" ht="18" customHeight="1" x14ac:dyDescent="0.3">
      <c r="A14" s="11" t="s">
        <v>35</v>
      </c>
      <c r="B14" s="12">
        <v>465.39013642133324</v>
      </c>
      <c r="C14" s="12">
        <v>13733.750886666438</v>
      </c>
      <c r="D14" s="12">
        <v>64642.659459999843</v>
      </c>
      <c r="E14" s="12">
        <v>1430556.2739999983</v>
      </c>
      <c r="F14" s="12">
        <v>31763897.805605963</v>
      </c>
      <c r="G14" s="12">
        <v>543731616.14333308</v>
      </c>
      <c r="H14" s="12">
        <v>749336993.33333337</v>
      </c>
      <c r="I14" s="12">
        <v>967575139.99999988</v>
      </c>
      <c r="J14" s="12">
        <v>1173010680</v>
      </c>
      <c r="K14" s="12">
        <v>1027551099.9999999</v>
      </c>
      <c r="L14" s="12">
        <v>1337216020.8333333</v>
      </c>
      <c r="M14" s="12">
        <v>1276848717.5</v>
      </c>
      <c r="N14" s="12">
        <v>1360148212.5</v>
      </c>
      <c r="O14" s="12">
        <v>1796428120</v>
      </c>
      <c r="P14" s="12">
        <v>2384193333.3333335</v>
      </c>
      <c r="Q14" s="12">
        <v>3837135365</v>
      </c>
      <c r="R14" s="12">
        <v>3994263928.3333335</v>
      </c>
      <c r="S14" s="12">
        <v>4145504187.500001</v>
      </c>
      <c r="T14" s="12">
        <v>4518406327.5</v>
      </c>
      <c r="U14" s="12">
        <v>4943937765</v>
      </c>
      <c r="V14" s="12">
        <v>5070589125.000001</v>
      </c>
      <c r="W14" s="12">
        <v>4399957945</v>
      </c>
      <c r="X14" s="12">
        <v>4735073397.5</v>
      </c>
      <c r="Y14" s="12">
        <v>5365841000</v>
      </c>
      <c r="Z14" s="12">
        <v>6467241482.499999</v>
      </c>
      <c r="AA14" s="12">
        <v>6954505076.666667</v>
      </c>
      <c r="AB14" s="12">
        <v>7188204562.4999981</v>
      </c>
      <c r="AC14" s="56">
        <v>5622802863.3333349</v>
      </c>
      <c r="AD14" s="135" t="s">
        <v>17</v>
      </c>
      <c r="AE14" s="135" t="s">
        <v>17</v>
      </c>
      <c r="AF14" s="135" t="s">
        <v>17</v>
      </c>
      <c r="AG14" s="135" t="s">
        <v>17</v>
      </c>
      <c r="AH14" s="135" t="s">
        <v>17</v>
      </c>
      <c r="AI14" s="135" t="s">
        <v>17</v>
      </c>
      <c r="AJ14" s="135" t="s">
        <v>17</v>
      </c>
    </row>
    <row r="15" spans="1:36" s="15" customFormat="1" ht="18" customHeight="1" x14ac:dyDescent="0.3">
      <c r="A15" s="16" t="s">
        <v>3</v>
      </c>
      <c r="B15" s="17">
        <v>1717.3046439798609</v>
      </c>
      <c r="C15" s="17">
        <v>50152.227045054133</v>
      </c>
      <c r="D15" s="17">
        <v>237183.72628517234</v>
      </c>
      <c r="E15" s="17">
        <v>2458516.7581091789</v>
      </c>
      <c r="F15" s="17">
        <v>46232654.193628974</v>
      </c>
      <c r="G15" s="17">
        <v>1384091466.9180603</v>
      </c>
      <c r="H15" s="17">
        <v>2533377129.25</v>
      </c>
      <c r="I15" s="17">
        <v>1934002176.8999999</v>
      </c>
      <c r="J15" s="17">
        <v>2580281428.625</v>
      </c>
      <c r="K15" s="17">
        <v>2926020671.8666668</v>
      </c>
      <c r="L15" s="17">
        <v>3216510279.8000002</v>
      </c>
      <c r="M15" s="17">
        <v>2324109339.4583335</v>
      </c>
      <c r="N15" s="17">
        <v>4601449691.250001</v>
      </c>
      <c r="O15" s="17">
        <v>6316805166.1458321</v>
      </c>
      <c r="P15" s="17">
        <v>6482420531.562501</v>
      </c>
      <c r="Q15" s="17">
        <v>6336355314.114583</v>
      </c>
      <c r="R15" s="17">
        <v>6412361610.833333</v>
      </c>
      <c r="S15" s="17">
        <v>7778313347.1875</v>
      </c>
      <c r="T15" s="17">
        <v>7702690430.989584</v>
      </c>
      <c r="U15" s="17">
        <v>8818141727.708334</v>
      </c>
      <c r="V15" s="17">
        <v>7864068567.7083321</v>
      </c>
      <c r="W15" s="17">
        <v>10777114762.343752</v>
      </c>
      <c r="X15" s="17">
        <v>12999978923.75</v>
      </c>
      <c r="Y15" s="17">
        <v>8176914926.3071899</v>
      </c>
      <c r="Z15" s="17">
        <v>9379218562.7799568</v>
      </c>
      <c r="AA15" s="17">
        <v>11920209635.284313</v>
      </c>
      <c r="AB15" s="17">
        <v>10776007761.234659</v>
      </c>
      <c r="AC15" s="57">
        <v>12662920328.503759</v>
      </c>
      <c r="AD15" s="57">
        <v>14210268761.668056</v>
      </c>
      <c r="AE15" s="57">
        <v>12197230167.896799</v>
      </c>
      <c r="AF15" s="57">
        <v>12940125196.989157</v>
      </c>
      <c r="AG15" s="57">
        <v>13269499011.652142</v>
      </c>
      <c r="AH15" s="57">
        <v>16523276397.118587</v>
      </c>
      <c r="AI15" s="57">
        <v>17514066558.753246</v>
      </c>
      <c r="AJ15" s="57">
        <v>18241039610.849636</v>
      </c>
    </row>
    <row r="16" spans="1:36" s="15" customFormat="1" ht="18" customHeight="1" x14ac:dyDescent="0.3">
      <c r="A16" s="11" t="s">
        <v>4</v>
      </c>
      <c r="B16" s="12">
        <v>32.524303345275001</v>
      </c>
      <c r="C16" s="12">
        <v>628.20415454539841</v>
      </c>
      <c r="D16" s="12">
        <v>2408.2383490908433</v>
      </c>
      <c r="E16" s="12">
        <v>22409.089018181778</v>
      </c>
      <c r="F16" s="12">
        <v>250557.14509090854</v>
      </c>
      <c r="G16" s="12">
        <v>7336662.1490909075</v>
      </c>
      <c r="H16" s="12">
        <v>7762390.8333333349</v>
      </c>
      <c r="I16" s="12">
        <v>10508775</v>
      </c>
      <c r="J16" s="12">
        <v>23711616.666666664</v>
      </c>
      <c r="K16" s="12">
        <v>3934407.5</v>
      </c>
      <c r="L16" s="12">
        <v>10618645</v>
      </c>
      <c r="M16" s="12">
        <v>50717397.5</v>
      </c>
      <c r="N16" s="12">
        <v>37897708.333333336</v>
      </c>
      <c r="O16" s="12">
        <v>32473327.500000004</v>
      </c>
      <c r="P16" s="12">
        <v>53905155</v>
      </c>
      <c r="Q16" s="12">
        <v>109724170.83333334</v>
      </c>
      <c r="R16" s="12">
        <v>112112661.66666667</v>
      </c>
      <c r="S16" s="12">
        <v>52329166.666666672</v>
      </c>
      <c r="T16" s="12">
        <v>59703049.999999993</v>
      </c>
      <c r="U16" s="12">
        <v>87940800</v>
      </c>
      <c r="V16" s="134" t="s">
        <v>17</v>
      </c>
      <c r="W16" s="134" t="s">
        <v>17</v>
      </c>
      <c r="X16" s="12">
        <v>136921543.30767196</v>
      </c>
      <c r="Y16" s="12">
        <v>33340028.756481476</v>
      </c>
      <c r="Z16" s="12">
        <v>17115329.231481481</v>
      </c>
      <c r="AA16" s="12">
        <v>51987981.371671081</v>
      </c>
      <c r="AB16" s="12">
        <v>61669266.614583336</v>
      </c>
      <c r="AC16" s="56">
        <v>44645748.425925925</v>
      </c>
      <c r="AD16" s="56">
        <v>27339745.041666668</v>
      </c>
      <c r="AE16" s="56">
        <v>47209183.375000007</v>
      </c>
      <c r="AF16" s="56">
        <v>64596399.166666664</v>
      </c>
      <c r="AG16" s="56">
        <v>89254509.833333358</v>
      </c>
      <c r="AH16" s="56">
        <v>87513427.222222224</v>
      </c>
      <c r="AI16" s="56">
        <v>125214829.44444445</v>
      </c>
      <c r="AJ16" s="56">
        <v>105260000</v>
      </c>
    </row>
    <row r="17" spans="1:59" s="15" customFormat="1" ht="18" customHeight="1" x14ac:dyDescent="0.3">
      <c r="A17" s="16" t="s">
        <v>5</v>
      </c>
      <c r="B17" s="17">
        <v>1006.9194772777499</v>
      </c>
      <c r="C17" s="17">
        <v>24801.942351000042</v>
      </c>
      <c r="D17" s="17">
        <v>140300.24866469693</v>
      </c>
      <c r="E17" s="17">
        <v>1591973.1575999998</v>
      </c>
      <c r="F17" s="17">
        <v>30765266.008600909</v>
      </c>
      <c r="G17" s="17">
        <v>657385947.94069695</v>
      </c>
      <c r="H17" s="17">
        <v>1673847620.5600002</v>
      </c>
      <c r="I17" s="17">
        <v>1359584037.8374996</v>
      </c>
      <c r="J17" s="17">
        <v>1530449248.9416666</v>
      </c>
      <c r="K17" s="17">
        <v>1446695294.7958331</v>
      </c>
      <c r="L17" s="17">
        <v>1698478984.6500001</v>
      </c>
      <c r="M17" s="17">
        <v>1793490900.7166669</v>
      </c>
      <c r="N17" s="17">
        <v>1560542105.9216666</v>
      </c>
      <c r="O17" s="17">
        <v>1809194201.4699996</v>
      </c>
      <c r="P17" s="17">
        <v>3121548195.4799995</v>
      </c>
      <c r="Q17" s="17">
        <v>4500963456.3891678</v>
      </c>
      <c r="R17" s="17">
        <v>4460615666.1625004</v>
      </c>
      <c r="S17" s="17">
        <v>4344290240.04</v>
      </c>
      <c r="T17" s="17">
        <v>4253138829.3333335</v>
      </c>
      <c r="U17" s="17">
        <v>5078383957.0199995</v>
      </c>
      <c r="V17" s="17">
        <v>5169718998.3891668</v>
      </c>
      <c r="W17" s="17">
        <v>5697002731.2366667</v>
      </c>
      <c r="X17" s="17">
        <v>5869390705.4433336</v>
      </c>
      <c r="Y17" s="17">
        <v>5645916465</v>
      </c>
      <c r="Z17" s="17">
        <v>6411535177.7400017</v>
      </c>
      <c r="AA17" s="17">
        <v>7203277316.8133335</v>
      </c>
      <c r="AB17" s="17">
        <v>6840507460.2400007</v>
      </c>
      <c r="AC17" s="57">
        <v>6335032583.3275003</v>
      </c>
      <c r="AD17" s="57">
        <v>11981538798.777378</v>
      </c>
      <c r="AE17" s="57">
        <v>9571926482.0574131</v>
      </c>
      <c r="AF17" s="57">
        <v>8328214328.984766</v>
      </c>
      <c r="AG17" s="57">
        <v>9371144091.7869492</v>
      </c>
      <c r="AH17" s="57">
        <v>11242296737.796091</v>
      </c>
      <c r="AI17" s="57">
        <v>14629240730.035128</v>
      </c>
      <c r="AJ17" s="57">
        <v>18032075147.35257</v>
      </c>
    </row>
    <row r="18" spans="1:59" s="15" customFormat="1" ht="18" customHeight="1" x14ac:dyDescent="0.3">
      <c r="A18" s="11" t="s">
        <v>6</v>
      </c>
      <c r="B18" s="12">
        <v>2852.3663825664498</v>
      </c>
      <c r="C18" s="12">
        <v>72582.43159998933</v>
      </c>
      <c r="D18" s="12">
        <v>408414.72636362369</v>
      </c>
      <c r="E18" s="12">
        <v>5321377.8625090746</v>
      </c>
      <c r="F18" s="12">
        <v>120037644.31821188</v>
      </c>
      <c r="G18" s="12">
        <v>2598222421.212121</v>
      </c>
      <c r="H18" s="12">
        <v>4080031987.5</v>
      </c>
      <c r="I18" s="12">
        <v>4274944035.8333335</v>
      </c>
      <c r="J18" s="12">
        <v>4118505500</v>
      </c>
      <c r="K18" s="12">
        <v>4242917930</v>
      </c>
      <c r="L18" s="12">
        <v>5480711430</v>
      </c>
      <c r="M18" s="12">
        <v>6518068333.333334</v>
      </c>
      <c r="N18" s="12">
        <v>6818902187.499999</v>
      </c>
      <c r="O18" s="12">
        <v>9374567013.3333321</v>
      </c>
      <c r="P18" s="12">
        <v>15303652283.333336</v>
      </c>
      <c r="Q18" s="12">
        <v>12640736295</v>
      </c>
      <c r="R18" s="12">
        <v>10124338293.333334</v>
      </c>
      <c r="S18" s="12">
        <v>11198690212.5</v>
      </c>
      <c r="T18" s="12">
        <v>17414165847.500004</v>
      </c>
      <c r="U18" s="12">
        <v>23327783187.5</v>
      </c>
      <c r="V18" s="12">
        <v>16061276966.666666</v>
      </c>
      <c r="W18" s="12">
        <v>16563144407.499998</v>
      </c>
      <c r="X18" s="12">
        <v>23980284579.16666</v>
      </c>
      <c r="Y18" s="12">
        <v>31449718425.000004</v>
      </c>
      <c r="Z18" s="12">
        <v>34985724130</v>
      </c>
      <c r="AA18" s="12">
        <v>34946499875</v>
      </c>
      <c r="AB18" s="12">
        <v>39230941760.000008</v>
      </c>
      <c r="AC18" s="56">
        <v>41105237804.999992</v>
      </c>
      <c r="AD18" s="56">
        <v>47649322971.041962</v>
      </c>
      <c r="AE18" s="56">
        <v>46151037062.077347</v>
      </c>
      <c r="AF18" s="56">
        <v>61747463001.072777</v>
      </c>
      <c r="AG18" s="56">
        <v>88095577275.230515</v>
      </c>
      <c r="AH18" s="56">
        <v>120626653311.38708</v>
      </c>
      <c r="AI18" s="56">
        <v>149478961227.7345</v>
      </c>
      <c r="AJ18" s="56">
        <v>164144879815.97998</v>
      </c>
    </row>
    <row r="19" spans="1:59" s="15" customFormat="1" ht="18" customHeight="1" x14ac:dyDescent="0.3">
      <c r="A19" s="16" t="s">
        <v>13</v>
      </c>
      <c r="B19" s="17">
        <v>90.660552255166664</v>
      </c>
      <c r="C19" s="17">
        <v>1656.1754999999605</v>
      </c>
      <c r="D19" s="17">
        <v>6823.3121981817831</v>
      </c>
      <c r="E19" s="17">
        <v>29019.177773939318</v>
      </c>
      <c r="F19" s="17">
        <v>940374.28545454412</v>
      </c>
      <c r="G19" s="17">
        <v>30980989.875757571</v>
      </c>
      <c r="H19" s="17">
        <v>52950170.000000007</v>
      </c>
      <c r="I19" s="17">
        <v>49204155</v>
      </c>
      <c r="J19" s="17">
        <v>72033245.000000015</v>
      </c>
      <c r="K19" s="17">
        <v>98788458.333333343</v>
      </c>
      <c r="L19" s="17">
        <v>161324928.33333331</v>
      </c>
      <c r="M19" s="17">
        <v>256546025.00000003</v>
      </c>
      <c r="N19" s="17">
        <v>148665100.00000003</v>
      </c>
      <c r="O19" s="17">
        <v>192168640</v>
      </c>
      <c r="P19" s="17">
        <v>247228962.49999994</v>
      </c>
      <c r="Q19" s="17">
        <v>197728999.99999997</v>
      </c>
      <c r="R19" s="17">
        <v>219573968.33333334</v>
      </c>
      <c r="S19" s="17">
        <v>211364940</v>
      </c>
      <c r="T19" s="17">
        <v>265001275.00000003</v>
      </c>
      <c r="U19" s="17">
        <v>284373999.99999994</v>
      </c>
      <c r="V19" s="17">
        <v>250287488.57142857</v>
      </c>
      <c r="W19" s="17">
        <v>276326100</v>
      </c>
      <c r="X19" s="17">
        <v>369407974.99999994</v>
      </c>
      <c r="Y19" s="17">
        <v>439373816.66666675</v>
      </c>
      <c r="Z19" s="17">
        <v>469733720</v>
      </c>
      <c r="AA19" s="17">
        <v>678329584.16666675</v>
      </c>
      <c r="AB19" s="17">
        <v>1260002741.3888888</v>
      </c>
      <c r="AC19" s="57">
        <v>1334117325</v>
      </c>
      <c r="AD19" s="57">
        <v>1347923038.8888888</v>
      </c>
      <c r="AE19" s="136" t="s">
        <v>17</v>
      </c>
      <c r="AF19" s="136" t="s">
        <v>17</v>
      </c>
      <c r="AG19" s="136" t="s">
        <v>17</v>
      </c>
      <c r="AH19" s="136" t="s">
        <v>17</v>
      </c>
      <c r="AI19" s="136" t="s">
        <v>17</v>
      </c>
      <c r="AJ19" s="136" t="s">
        <v>17</v>
      </c>
    </row>
    <row r="20" spans="1:59" s="15" customFormat="1" ht="18" customHeight="1" x14ac:dyDescent="0.3">
      <c r="A20" s="11" t="s">
        <v>7</v>
      </c>
      <c r="B20" s="12">
        <v>4190.8228309800661</v>
      </c>
      <c r="C20" s="12">
        <v>76009.611279993362</v>
      </c>
      <c r="D20" s="12">
        <v>359186.33518181124</v>
      </c>
      <c r="E20" s="12">
        <v>5352226.9645605981</v>
      </c>
      <c r="F20" s="12">
        <v>136055876.44272679</v>
      </c>
      <c r="G20" s="12">
        <v>3030645502.014544</v>
      </c>
      <c r="H20" s="12">
        <v>4152026314.9999995</v>
      </c>
      <c r="I20" s="12">
        <v>5366992476.6666651</v>
      </c>
      <c r="J20" s="12">
        <v>7082023993.333334</v>
      </c>
      <c r="K20" s="12">
        <v>7044174000</v>
      </c>
      <c r="L20" s="12">
        <v>8160035346.6666679</v>
      </c>
      <c r="M20" s="12">
        <v>9381286098.333334</v>
      </c>
      <c r="N20" s="12">
        <v>13425487562.5</v>
      </c>
      <c r="O20" s="12">
        <v>21123988363.333336</v>
      </c>
      <c r="P20" s="12">
        <v>32016987999.999996</v>
      </c>
      <c r="Q20" s="12">
        <v>32744252677.499996</v>
      </c>
      <c r="R20" s="12">
        <v>24780654161.666664</v>
      </c>
      <c r="S20" s="12">
        <v>22035148800.000004</v>
      </c>
      <c r="T20" s="12">
        <v>29362514789.999996</v>
      </c>
      <c r="U20" s="12">
        <v>42631087312.5</v>
      </c>
      <c r="V20" s="12">
        <v>42101067951.666656</v>
      </c>
      <c r="W20" s="12">
        <v>43545683900</v>
      </c>
      <c r="X20" s="12">
        <v>52744890135</v>
      </c>
      <c r="Y20" s="12">
        <v>65300116524.999992</v>
      </c>
      <c r="Z20" s="12">
        <v>81996891923.333344</v>
      </c>
      <c r="AA20" s="12">
        <v>87483524333.333328</v>
      </c>
      <c r="AB20" s="12">
        <v>102825507480</v>
      </c>
      <c r="AC20" s="56">
        <v>114031358828.33334</v>
      </c>
      <c r="AD20" s="56">
        <v>117564168223.70663</v>
      </c>
      <c r="AE20" s="56">
        <v>139435902508.3494</v>
      </c>
      <c r="AF20" s="56">
        <v>133664023349.15105</v>
      </c>
      <c r="AG20" s="56">
        <v>215847331971.2728</v>
      </c>
      <c r="AH20" s="56">
        <v>350531791377.44531</v>
      </c>
      <c r="AI20" s="56">
        <v>340041241956.79907</v>
      </c>
      <c r="AJ20" s="56">
        <v>401168961001.50006</v>
      </c>
    </row>
    <row r="21" spans="1:59" s="15" customFormat="1" ht="18" customHeight="1" x14ac:dyDescent="0.3">
      <c r="A21" s="16" t="s">
        <v>14</v>
      </c>
      <c r="B21" s="17">
        <v>576.24783106375003</v>
      </c>
      <c r="C21" s="17">
        <v>20187.522692726157</v>
      </c>
      <c r="D21" s="17">
        <v>83995.0837824232</v>
      </c>
      <c r="E21" s="17">
        <v>712176.95570151415</v>
      </c>
      <c r="F21" s="17">
        <v>17110587.095151484</v>
      </c>
      <c r="G21" s="17">
        <v>712817305.22727263</v>
      </c>
      <c r="H21" s="17">
        <v>1040756133.3333333</v>
      </c>
      <c r="I21" s="17">
        <v>913776314.99999988</v>
      </c>
      <c r="J21" s="17">
        <v>867483829.16666663</v>
      </c>
      <c r="K21" s="17">
        <v>1136845325.0000002</v>
      </c>
      <c r="L21" s="17">
        <v>1275199615.8333335</v>
      </c>
      <c r="M21" s="17">
        <v>1317102685</v>
      </c>
      <c r="N21" s="17">
        <v>1337032225.833333</v>
      </c>
      <c r="O21" s="17">
        <v>1838637909.9999998</v>
      </c>
      <c r="P21" s="17">
        <v>2682555446.6666665</v>
      </c>
      <c r="Q21" s="17">
        <v>3216743805</v>
      </c>
      <c r="R21" s="17">
        <v>3228529755</v>
      </c>
      <c r="S21" s="17">
        <v>2847047900</v>
      </c>
      <c r="T21" s="17">
        <v>3342591840</v>
      </c>
      <c r="U21" s="17">
        <v>4122275620.8333325</v>
      </c>
      <c r="V21" s="17">
        <v>4978600935</v>
      </c>
      <c r="W21" s="17">
        <v>5229383906.666667</v>
      </c>
      <c r="X21" s="17">
        <v>6231159863.3333321</v>
      </c>
      <c r="Y21" s="17">
        <v>6188691037.5</v>
      </c>
      <c r="Z21" s="17">
        <v>12500123310</v>
      </c>
      <c r="AA21" s="17">
        <v>13833428054.999998</v>
      </c>
      <c r="AB21" s="17">
        <v>13711322700.833332</v>
      </c>
      <c r="AC21" s="57">
        <v>8613382594.1666679</v>
      </c>
      <c r="AD21" s="57">
        <v>8215368644.5347319</v>
      </c>
      <c r="AE21" s="57">
        <v>9184786252.9714222</v>
      </c>
      <c r="AF21" s="57">
        <v>10053006182.868132</v>
      </c>
      <c r="AG21" s="57">
        <v>9871270697.1446228</v>
      </c>
      <c r="AH21" s="57">
        <v>11082141923.274132</v>
      </c>
      <c r="AI21" s="57">
        <v>15055298052.156775</v>
      </c>
      <c r="AJ21" s="57">
        <v>16609178432.441917</v>
      </c>
    </row>
    <row r="22" spans="1:59" s="15" customFormat="1" ht="18" customHeight="1" x14ac:dyDescent="0.3">
      <c r="A22" s="11" t="s">
        <v>8</v>
      </c>
      <c r="B22" s="12">
        <v>759.25805036960014</v>
      </c>
      <c r="C22" s="12">
        <v>9563.5642396953062</v>
      </c>
      <c r="D22" s="12">
        <v>44422.330404241293</v>
      </c>
      <c r="E22" s="12">
        <v>582034.18493999902</v>
      </c>
      <c r="F22" s="12">
        <v>8418462.6929090656</v>
      </c>
      <c r="G22" s="12">
        <v>179347026.81999996</v>
      </c>
      <c r="H22" s="12">
        <v>217298391.66666672</v>
      </c>
      <c r="I22" s="12">
        <v>622883649.16666675</v>
      </c>
      <c r="J22" s="12">
        <v>373360500</v>
      </c>
      <c r="K22" s="12">
        <v>348043206.66666657</v>
      </c>
      <c r="L22" s="12">
        <v>484165013.33333331</v>
      </c>
      <c r="M22" s="12">
        <v>373921600.00000006</v>
      </c>
      <c r="N22" s="12">
        <v>844455249.16666651</v>
      </c>
      <c r="O22" s="12">
        <v>1156857605</v>
      </c>
      <c r="P22" s="12">
        <v>2799842500</v>
      </c>
      <c r="Q22" s="12">
        <v>2385726860</v>
      </c>
      <c r="R22" s="12">
        <v>1611164874.9999998</v>
      </c>
      <c r="S22" s="12">
        <v>844848320.00000012</v>
      </c>
      <c r="T22" s="12">
        <v>1817041841.6666663</v>
      </c>
      <c r="U22" s="12">
        <v>3068814200.8333325</v>
      </c>
      <c r="V22" s="12">
        <v>2161236937.5</v>
      </c>
      <c r="W22" s="12">
        <v>2555926041.6666675</v>
      </c>
      <c r="X22" s="12">
        <v>2389818060</v>
      </c>
      <c r="Y22" s="12">
        <v>3035735808.7874999</v>
      </c>
      <c r="Z22" s="12">
        <v>4295947734.3254929</v>
      </c>
      <c r="AA22" s="12">
        <v>3869218690.7101841</v>
      </c>
      <c r="AB22" s="12">
        <v>3407161389.3887672</v>
      </c>
      <c r="AC22" s="56">
        <v>4914879704.0939531</v>
      </c>
      <c r="AD22" s="56">
        <v>2521762701.6236076</v>
      </c>
      <c r="AE22" s="56">
        <v>4298643280.3254786</v>
      </c>
      <c r="AF22" s="56">
        <v>4358302328.6542864</v>
      </c>
      <c r="AG22" s="56">
        <v>7156266204.7295094</v>
      </c>
      <c r="AH22" s="56">
        <v>11964887812.116203</v>
      </c>
      <c r="AI22" s="56">
        <v>18570259052.415653</v>
      </c>
      <c r="AJ22" s="56">
        <v>13788322950.267271</v>
      </c>
    </row>
    <row r="23" spans="1:59" s="15" customFormat="1" ht="18" customHeight="1" x14ac:dyDescent="0.3">
      <c r="A23" s="16" t="s">
        <v>15</v>
      </c>
      <c r="B23" s="17">
        <v>161.66987004653333</v>
      </c>
      <c r="C23" s="17">
        <v>5279.5613109085971</v>
      </c>
      <c r="D23" s="17">
        <v>11847.289880605813</v>
      </c>
      <c r="E23" s="17">
        <v>28636.008479999869</v>
      </c>
      <c r="F23" s="17">
        <v>892941.22045454418</v>
      </c>
      <c r="G23" s="17">
        <v>82238570.909090906</v>
      </c>
      <c r="H23" s="17">
        <v>235626841.66666669</v>
      </c>
      <c r="I23" s="17">
        <v>112438078.33333333</v>
      </c>
      <c r="J23" s="17">
        <v>203378326.66666663</v>
      </c>
      <c r="K23" s="17">
        <v>677558000</v>
      </c>
      <c r="L23" s="17">
        <v>624105000</v>
      </c>
      <c r="M23" s="17">
        <v>280025080.00000006</v>
      </c>
      <c r="N23" s="17">
        <v>639381715.99999988</v>
      </c>
      <c r="O23" s="17">
        <v>685359973.33333325</v>
      </c>
      <c r="P23" s="17">
        <v>1097665623.3333333</v>
      </c>
      <c r="Q23" s="17">
        <v>2214720130</v>
      </c>
      <c r="R23" s="17">
        <v>955237099.99999976</v>
      </c>
      <c r="S23" s="17">
        <v>849565753.33333325</v>
      </c>
      <c r="T23" s="17">
        <v>1984182900.0000005</v>
      </c>
      <c r="U23" s="17">
        <v>1089763766.6666665</v>
      </c>
      <c r="V23" s="17">
        <v>3540718162.9999995</v>
      </c>
      <c r="W23" s="17">
        <v>2997827911.6666665</v>
      </c>
      <c r="X23" s="17">
        <v>4420594933.333333</v>
      </c>
      <c r="Y23" s="17">
        <v>3932085266.666667</v>
      </c>
      <c r="Z23" s="17">
        <v>3646130794.7023811</v>
      </c>
      <c r="AA23" s="17">
        <v>3982047639.52877</v>
      </c>
      <c r="AB23" s="17">
        <v>3551184426.7777781</v>
      </c>
      <c r="AC23" s="57">
        <v>3409495636.2638884</v>
      </c>
      <c r="AD23" s="57">
        <v>5676414242.2222223</v>
      </c>
      <c r="AE23" s="57">
        <v>5113339859.3253975</v>
      </c>
      <c r="AF23" s="57">
        <v>5290465656.7063494</v>
      </c>
      <c r="AG23" s="57">
        <v>5216238797.7288361</v>
      </c>
      <c r="AH23" s="57">
        <v>6504821173.795352</v>
      </c>
      <c r="AI23" s="57">
        <v>6550124638.9399099</v>
      </c>
      <c r="AJ23" s="57">
        <v>6929625760</v>
      </c>
    </row>
    <row r="24" spans="1:59" s="15" customFormat="1" ht="18" customHeight="1" x14ac:dyDescent="0.3">
      <c r="A24" s="11" t="s">
        <v>19</v>
      </c>
      <c r="B24" s="134" t="s">
        <v>17</v>
      </c>
      <c r="C24" s="134" t="s">
        <v>17</v>
      </c>
      <c r="D24" s="134" t="s">
        <v>17</v>
      </c>
      <c r="E24" s="134" t="s">
        <v>17</v>
      </c>
      <c r="F24" s="134" t="s">
        <v>17</v>
      </c>
      <c r="G24" s="134" t="s">
        <v>17</v>
      </c>
      <c r="H24" s="134" t="s">
        <v>17</v>
      </c>
      <c r="I24" s="134" t="s">
        <v>17</v>
      </c>
      <c r="J24" s="134" t="s">
        <v>17</v>
      </c>
      <c r="K24" s="134" t="s">
        <v>17</v>
      </c>
      <c r="L24" s="134" t="s">
        <v>17</v>
      </c>
      <c r="M24" s="134" t="s">
        <v>17</v>
      </c>
      <c r="N24" s="134" t="s">
        <v>17</v>
      </c>
      <c r="O24" s="134" t="s">
        <v>17</v>
      </c>
      <c r="P24" s="134" t="s">
        <v>17</v>
      </c>
      <c r="Q24" s="134" t="s">
        <v>17</v>
      </c>
      <c r="R24" s="134" t="s">
        <v>17</v>
      </c>
      <c r="S24" s="134" t="s">
        <v>17</v>
      </c>
      <c r="T24" s="134" t="s">
        <v>17</v>
      </c>
      <c r="U24" s="134" t="s">
        <v>17</v>
      </c>
      <c r="V24" s="134" t="s">
        <v>17</v>
      </c>
      <c r="W24" s="134" t="s">
        <v>17</v>
      </c>
      <c r="X24" s="12">
        <v>2436234762.7025466</v>
      </c>
      <c r="Y24" s="12">
        <v>2758284559.4675927</v>
      </c>
      <c r="Z24" s="12">
        <v>3182991664.7222223</v>
      </c>
      <c r="AA24" s="12">
        <v>3742482424.7569442</v>
      </c>
      <c r="AB24" s="12">
        <v>3477880634.4898725</v>
      </c>
      <c r="AC24" s="56">
        <v>4277024568.885994</v>
      </c>
      <c r="AD24" s="56">
        <v>3389483478.8541665</v>
      </c>
      <c r="AE24" s="135" t="s">
        <v>17</v>
      </c>
      <c r="AF24" s="135" t="s">
        <v>17</v>
      </c>
      <c r="AG24" s="135" t="s">
        <v>17</v>
      </c>
      <c r="AH24" s="135" t="s">
        <v>17</v>
      </c>
      <c r="AI24" s="135" t="s">
        <v>17</v>
      </c>
      <c r="AJ24" s="135" t="s">
        <v>17</v>
      </c>
    </row>
    <row r="25" spans="1:59" s="10" customFormat="1" ht="18" customHeight="1" thickBot="1" x14ac:dyDescent="0.35">
      <c r="A25" s="38" t="s">
        <v>26</v>
      </c>
      <c r="B25" s="58">
        <v>20003.977528092888</v>
      </c>
      <c r="C25" s="58">
        <v>501496.50269906386</v>
      </c>
      <c r="D25" s="58">
        <v>2567282.3341132537</v>
      </c>
      <c r="E25" s="58">
        <v>30237211.392060481</v>
      </c>
      <c r="F25" s="58">
        <v>643421398.82351613</v>
      </c>
      <c r="G25" s="58">
        <v>16989638087.887781</v>
      </c>
      <c r="H25" s="58">
        <v>26506670622.808056</v>
      </c>
      <c r="I25" s="58">
        <v>27098747901.11916</v>
      </c>
      <c r="J25" s="58">
        <v>35360524315.035332</v>
      </c>
      <c r="K25" s="58">
        <v>38242981935.683151</v>
      </c>
      <c r="L25" s="58">
        <v>42556294262.837082</v>
      </c>
      <c r="M25" s="58">
        <v>44706094265.480171</v>
      </c>
      <c r="N25" s="58">
        <v>54805521727.726196</v>
      </c>
      <c r="O25" s="58">
        <v>74308056104.724716</v>
      </c>
      <c r="P25" s="58">
        <v>103566211602.64645</v>
      </c>
      <c r="Q25" s="58">
        <v>112473809108.14578</v>
      </c>
      <c r="R25" s="58">
        <v>100764207161.07132</v>
      </c>
      <c r="S25" s="58">
        <v>103128647135.80016</v>
      </c>
      <c r="T25" s="58">
        <v>122383416007.9454</v>
      </c>
      <c r="U25" s="58">
        <v>156309996372.00433</v>
      </c>
      <c r="V25" s="58">
        <v>151133513786.5531</v>
      </c>
      <c r="W25" s="58">
        <v>165484539209.41824</v>
      </c>
      <c r="X25" s="58">
        <v>208567857521.61877</v>
      </c>
      <c r="Y25" s="58">
        <v>233056209408.33224</v>
      </c>
      <c r="Z25" s="58">
        <v>268988639107.37967</v>
      </c>
      <c r="AA25" s="58">
        <v>287055688698.35046</v>
      </c>
      <c r="AB25" s="58">
        <v>307978959401.55859</v>
      </c>
      <c r="AC25" s="59">
        <v>343654585170.26624</v>
      </c>
      <c r="AD25" s="59">
        <v>348404585999.94434</v>
      </c>
      <c r="AE25" s="59">
        <v>356106468991.68298</v>
      </c>
      <c r="AF25" s="59">
        <v>372208566423.16528</v>
      </c>
      <c r="AG25" s="59">
        <v>512924874673.34137</v>
      </c>
      <c r="AH25" s="59">
        <v>738809281272.87219</v>
      </c>
      <c r="AI25" s="59">
        <v>819360203033.88733</v>
      </c>
      <c r="AJ25" s="59">
        <v>900804766251.60437</v>
      </c>
    </row>
    <row r="26" spans="1:59" s="15" customFormat="1" ht="18" customHeight="1" thickTop="1" x14ac:dyDescent="0.3">
      <c r="A26" s="11" t="s">
        <v>21</v>
      </c>
      <c r="B26" s="134" t="s">
        <v>17</v>
      </c>
      <c r="C26" s="134" t="s">
        <v>17</v>
      </c>
      <c r="D26" s="134" t="s">
        <v>17</v>
      </c>
      <c r="E26" s="134" t="s">
        <v>17</v>
      </c>
      <c r="F26" s="134" t="s">
        <v>17</v>
      </c>
      <c r="G26" s="134" t="s">
        <v>17</v>
      </c>
      <c r="H26" s="134" t="s">
        <v>17</v>
      </c>
      <c r="I26" s="134" t="s">
        <v>17</v>
      </c>
      <c r="J26" s="134" t="s">
        <v>17</v>
      </c>
      <c r="K26" s="134" t="s">
        <v>17</v>
      </c>
      <c r="L26" s="134" t="s">
        <v>17</v>
      </c>
      <c r="M26" s="12">
        <v>9528077066.9223347</v>
      </c>
      <c r="N26" s="12">
        <v>11623668190.979557</v>
      </c>
      <c r="O26" s="12">
        <v>14000669169.183111</v>
      </c>
      <c r="P26" s="12">
        <v>17351671144.046219</v>
      </c>
      <c r="Q26" s="12">
        <v>21358176099.713997</v>
      </c>
      <c r="R26" s="12">
        <v>21972723842.379448</v>
      </c>
      <c r="S26" s="12">
        <v>23206637350.546661</v>
      </c>
      <c r="T26" s="12">
        <v>26501870249.194</v>
      </c>
      <c r="U26" s="12">
        <v>32547734017.182217</v>
      </c>
      <c r="V26" s="12">
        <v>32785225313.364002</v>
      </c>
      <c r="W26" s="12">
        <v>36493406158.701332</v>
      </c>
      <c r="X26" s="12">
        <v>41866859441.221001</v>
      </c>
      <c r="Y26" s="12">
        <v>45031085620.975052</v>
      </c>
      <c r="Z26" s="12">
        <v>51765663445.425827</v>
      </c>
      <c r="AA26" s="12">
        <v>62657528240.711433</v>
      </c>
      <c r="AB26" s="12">
        <v>69286801122.607681</v>
      </c>
      <c r="AC26" s="56">
        <v>71464769584.992508</v>
      </c>
      <c r="AD26" s="56">
        <v>70805693671.43248</v>
      </c>
      <c r="AE26" s="56">
        <v>75424574100.887955</v>
      </c>
      <c r="AF26" s="56">
        <v>85646670013.813812</v>
      </c>
      <c r="AG26" s="56">
        <v>111058727376.14902</v>
      </c>
      <c r="AH26" s="56">
        <v>144163517069.3277</v>
      </c>
      <c r="AI26" s="56">
        <v>151954905651.35492</v>
      </c>
      <c r="AJ26" s="56">
        <v>142918067670.32028</v>
      </c>
    </row>
    <row r="27" spans="1:59" s="15" customFormat="1" ht="18" customHeight="1" x14ac:dyDescent="0.3">
      <c r="A27" s="16" t="s">
        <v>22</v>
      </c>
      <c r="B27" s="137" t="s">
        <v>17</v>
      </c>
      <c r="C27" s="137" t="s">
        <v>17</v>
      </c>
      <c r="D27" s="137" t="s">
        <v>17</v>
      </c>
      <c r="E27" s="137" t="s">
        <v>17</v>
      </c>
      <c r="F27" s="137" t="s">
        <v>17</v>
      </c>
      <c r="G27" s="137" t="s">
        <v>17</v>
      </c>
      <c r="H27" s="137" t="s">
        <v>17</v>
      </c>
      <c r="I27" s="137" t="s">
        <v>17</v>
      </c>
      <c r="J27" s="137" t="s">
        <v>17</v>
      </c>
      <c r="K27" s="137" t="s">
        <v>17</v>
      </c>
      <c r="L27" s="137" t="s">
        <v>17</v>
      </c>
      <c r="M27" s="17">
        <v>1725204033.1594996</v>
      </c>
      <c r="N27" s="17">
        <v>2284215775.0169444</v>
      </c>
      <c r="O27" s="17">
        <v>2657295186.1386671</v>
      </c>
      <c r="P27" s="17">
        <v>3487387766.6083336</v>
      </c>
      <c r="Q27" s="17">
        <v>4289558230.16539</v>
      </c>
      <c r="R27" s="17">
        <v>5270049800.4855566</v>
      </c>
      <c r="S27" s="17">
        <v>4715737071.9379997</v>
      </c>
      <c r="T27" s="17">
        <v>5298829008.4466658</v>
      </c>
      <c r="U27" s="17">
        <v>6979076771.2855549</v>
      </c>
      <c r="V27" s="17">
        <v>7181158444.8793316</v>
      </c>
      <c r="W27" s="17">
        <v>8340620933.5543871</v>
      </c>
      <c r="X27" s="17">
        <v>9065576926.9771671</v>
      </c>
      <c r="Y27" s="17">
        <v>9020990194.3607216</v>
      </c>
      <c r="Z27" s="17">
        <v>11080205984.706665</v>
      </c>
      <c r="AA27" s="17">
        <v>12261693232.152777</v>
      </c>
      <c r="AB27" s="17">
        <v>14008258657.918833</v>
      </c>
      <c r="AC27" s="57">
        <v>14244958363.264997</v>
      </c>
      <c r="AD27" s="57">
        <v>15965658422.350626</v>
      </c>
      <c r="AE27" s="57">
        <v>13681696428.349445</v>
      </c>
      <c r="AF27" s="57">
        <v>17245541413.98</v>
      </c>
      <c r="AG27" s="57">
        <v>24505594897.612499</v>
      </c>
      <c r="AH27" s="57">
        <v>30638956875.508331</v>
      </c>
      <c r="AI27" s="57">
        <v>32108479055.073338</v>
      </c>
      <c r="AJ27" s="57">
        <v>33678075268.18</v>
      </c>
    </row>
    <row r="28" spans="1:59" s="15" customFormat="1" ht="18" customHeight="1" x14ac:dyDescent="0.3">
      <c r="A28" s="11" t="s">
        <v>23</v>
      </c>
      <c r="B28" s="134" t="s">
        <v>17</v>
      </c>
      <c r="C28" s="134" t="s">
        <v>17</v>
      </c>
      <c r="D28" s="134" t="s">
        <v>17</v>
      </c>
      <c r="E28" s="134" t="s">
        <v>17</v>
      </c>
      <c r="F28" s="134" t="s">
        <v>17</v>
      </c>
      <c r="G28" s="134" t="s">
        <v>17</v>
      </c>
      <c r="H28" s="134" t="s">
        <v>17</v>
      </c>
      <c r="I28" s="134" t="s">
        <v>17</v>
      </c>
      <c r="J28" s="134" t="s">
        <v>17</v>
      </c>
      <c r="K28" s="134" t="s">
        <v>17</v>
      </c>
      <c r="L28" s="134" t="s">
        <v>17</v>
      </c>
      <c r="M28" s="12">
        <v>5242894406.4683323</v>
      </c>
      <c r="N28" s="12">
        <v>6081617231.7875004</v>
      </c>
      <c r="O28" s="12">
        <v>7879435779.9533319</v>
      </c>
      <c r="P28" s="12">
        <v>11031153754.754999</v>
      </c>
      <c r="Q28" s="12">
        <v>12814920009.405001</v>
      </c>
      <c r="R28" s="12">
        <v>16235012913.602718</v>
      </c>
      <c r="S28" s="12">
        <v>15087302170.39287</v>
      </c>
      <c r="T28" s="12">
        <v>21301416147.649151</v>
      </c>
      <c r="U28" s="12">
        <v>26671666930.032421</v>
      </c>
      <c r="V28" s="12">
        <v>26067311535.386681</v>
      </c>
      <c r="W28" s="12">
        <v>27487976611.966499</v>
      </c>
      <c r="X28" s="12">
        <v>32263075012.683331</v>
      </c>
      <c r="Y28" s="12">
        <v>34829989042.576561</v>
      </c>
      <c r="Z28" s="12">
        <v>41123918692.738708</v>
      </c>
      <c r="AA28" s="12">
        <v>42452286227.873718</v>
      </c>
      <c r="AB28" s="12">
        <v>47909228231.116753</v>
      </c>
      <c r="AC28" s="56">
        <v>53790768933.937637</v>
      </c>
      <c r="AD28" s="56">
        <v>49465864583.098984</v>
      </c>
      <c r="AE28" s="56">
        <v>52056618764.201591</v>
      </c>
      <c r="AF28" s="56">
        <v>63562106478.750313</v>
      </c>
      <c r="AG28" s="56">
        <v>70300061449.84198</v>
      </c>
      <c r="AH28" s="56">
        <v>105274365150.41753</v>
      </c>
      <c r="AI28" s="56">
        <v>112715124363.40121</v>
      </c>
      <c r="AJ28" s="56">
        <v>107566690640.95091</v>
      </c>
    </row>
    <row r="29" spans="1:59" s="15" customFormat="1" ht="18" customHeight="1" x14ac:dyDescent="0.3">
      <c r="A29" s="16" t="s">
        <v>24</v>
      </c>
      <c r="B29" s="137" t="s">
        <v>17</v>
      </c>
      <c r="C29" s="137" t="s">
        <v>17</v>
      </c>
      <c r="D29" s="137" t="s">
        <v>17</v>
      </c>
      <c r="E29" s="137" t="s">
        <v>17</v>
      </c>
      <c r="F29" s="137" t="s">
        <v>17</v>
      </c>
      <c r="G29" s="137" t="s">
        <v>17</v>
      </c>
      <c r="H29" s="137" t="s">
        <v>17</v>
      </c>
      <c r="I29" s="137" t="s">
        <v>17</v>
      </c>
      <c r="J29" s="137" t="s">
        <v>17</v>
      </c>
      <c r="K29" s="137" t="s">
        <v>17</v>
      </c>
      <c r="L29" s="137" t="s">
        <v>17</v>
      </c>
      <c r="M29" s="17">
        <v>3763489494.166666</v>
      </c>
      <c r="N29" s="17">
        <v>3996764612.5</v>
      </c>
      <c r="O29" s="17">
        <v>4593577827.5</v>
      </c>
      <c r="P29" s="17">
        <v>6211734735</v>
      </c>
      <c r="Q29" s="17">
        <v>6945590791.666667</v>
      </c>
      <c r="R29" s="17">
        <v>8277836233.3333349</v>
      </c>
      <c r="S29" s="17">
        <v>8043150997.5</v>
      </c>
      <c r="T29" s="17">
        <v>10390320723.333336</v>
      </c>
      <c r="U29" s="17">
        <v>13001356077.500002</v>
      </c>
      <c r="V29" s="17">
        <v>13492472525.000002</v>
      </c>
      <c r="W29" s="17">
        <v>15731627249.999998</v>
      </c>
      <c r="X29" s="17">
        <v>17599462500.000004</v>
      </c>
      <c r="Y29" s="17">
        <v>19490195542.5</v>
      </c>
      <c r="Z29" s="17">
        <v>23925749808.333336</v>
      </c>
      <c r="AA29" s="17">
        <v>27221741799.999996</v>
      </c>
      <c r="AB29" s="17">
        <v>26268019566.666664</v>
      </c>
      <c r="AC29" s="57">
        <v>26857490595.000004</v>
      </c>
      <c r="AD29" s="57">
        <v>30212954054.297245</v>
      </c>
      <c r="AE29" s="57">
        <v>31494406570.246922</v>
      </c>
      <c r="AF29" s="57">
        <v>33089272743.856842</v>
      </c>
      <c r="AG29" s="57">
        <v>38458690886.084526</v>
      </c>
      <c r="AH29" s="57">
        <v>49010373377.666664</v>
      </c>
      <c r="AI29" s="57">
        <v>59274900103.421173</v>
      </c>
      <c r="AJ29" s="57">
        <v>60709268803.846138</v>
      </c>
    </row>
    <row r="30" spans="1:59" s="15" customFormat="1" ht="18" customHeight="1" x14ac:dyDescent="0.3">
      <c r="A30" s="11" t="s">
        <v>25</v>
      </c>
      <c r="B30" s="134" t="s">
        <v>17</v>
      </c>
      <c r="C30" s="134" t="s">
        <v>17</v>
      </c>
      <c r="D30" s="134" t="s">
        <v>17</v>
      </c>
      <c r="E30" s="134" t="s">
        <v>17</v>
      </c>
      <c r="F30" s="134" t="s">
        <v>17</v>
      </c>
      <c r="G30" s="134" t="s">
        <v>17</v>
      </c>
      <c r="H30" s="134" t="s">
        <v>17</v>
      </c>
      <c r="I30" s="134" t="s">
        <v>17</v>
      </c>
      <c r="J30" s="134" t="s">
        <v>17</v>
      </c>
      <c r="K30" s="134" t="s">
        <v>17</v>
      </c>
      <c r="L30" s="134" t="s">
        <v>17</v>
      </c>
      <c r="M30" s="12">
        <v>1471501004.9999998</v>
      </c>
      <c r="N30" s="12">
        <v>1600283066.6666665</v>
      </c>
      <c r="O30" s="12">
        <v>1871390483.3333333</v>
      </c>
      <c r="P30" s="12">
        <v>2779727110.8333335</v>
      </c>
      <c r="Q30" s="12">
        <v>3082163023.3333335</v>
      </c>
      <c r="R30" s="12">
        <v>3288231799.9999995</v>
      </c>
      <c r="S30" s="12">
        <v>3177370079.166666</v>
      </c>
      <c r="T30" s="12">
        <v>3548475996.6666675</v>
      </c>
      <c r="U30" s="12">
        <v>4262680970</v>
      </c>
      <c r="V30" s="12">
        <v>4326481190.000001</v>
      </c>
      <c r="W30" s="12">
        <v>4442612677.5</v>
      </c>
      <c r="X30" s="12">
        <v>5681006933.3333349</v>
      </c>
      <c r="Y30" s="12">
        <v>7057654660</v>
      </c>
      <c r="Z30" s="12">
        <v>8805561600</v>
      </c>
      <c r="AA30" s="12">
        <v>10423792440.000002</v>
      </c>
      <c r="AB30" s="12">
        <v>11345905205</v>
      </c>
      <c r="AC30" s="56">
        <v>13478189884.166666</v>
      </c>
      <c r="AD30" s="56">
        <v>11216504306.766006</v>
      </c>
      <c r="AE30" s="56">
        <v>10792689185.176512</v>
      </c>
      <c r="AF30" s="56">
        <v>11591209740.214287</v>
      </c>
      <c r="AG30" s="56">
        <v>14390145831.489315</v>
      </c>
      <c r="AH30" s="56">
        <v>17165928383.333332</v>
      </c>
      <c r="AI30" s="56">
        <v>20327855311.060101</v>
      </c>
      <c r="AJ30" s="56">
        <v>19550391981.979164</v>
      </c>
    </row>
    <row r="31" spans="1:59" s="10" customFormat="1" ht="18" customHeight="1" thickBot="1" x14ac:dyDescent="0.35">
      <c r="A31" s="38" t="s">
        <v>27</v>
      </c>
      <c r="B31" s="138" t="s">
        <v>17</v>
      </c>
      <c r="C31" s="138" t="s">
        <v>17</v>
      </c>
      <c r="D31" s="138" t="s">
        <v>17</v>
      </c>
      <c r="E31" s="138" t="s">
        <v>17</v>
      </c>
      <c r="F31" s="138" t="s">
        <v>17</v>
      </c>
      <c r="G31" s="138" t="s">
        <v>17</v>
      </c>
      <c r="H31" s="138" t="s">
        <v>17</v>
      </c>
      <c r="I31" s="138" t="s">
        <v>17</v>
      </c>
      <c r="J31" s="138" t="s">
        <v>17</v>
      </c>
      <c r="K31" s="138" t="s">
        <v>17</v>
      </c>
      <c r="L31" s="138" t="s">
        <v>17</v>
      </c>
      <c r="M31" s="58">
        <v>21731166005.716835</v>
      </c>
      <c r="N31" s="58">
        <v>25586548876.950672</v>
      </c>
      <c r="O31" s="58">
        <v>31002368446.10844</v>
      </c>
      <c r="P31" s="58">
        <v>40861674511.242889</v>
      </c>
      <c r="Q31" s="58">
        <v>48490408154.284386</v>
      </c>
      <c r="R31" s="58">
        <v>55043854589.801064</v>
      </c>
      <c r="S31" s="58">
        <v>54230197669.544197</v>
      </c>
      <c r="T31" s="58">
        <v>67040912125.289818</v>
      </c>
      <c r="U31" s="58">
        <v>83462514766.000198</v>
      </c>
      <c r="V31" s="58">
        <v>83852649008.63002</v>
      </c>
      <c r="W31" s="58">
        <v>92496243631.722229</v>
      </c>
      <c r="X31" s="58">
        <v>106475980814.21483</v>
      </c>
      <c r="Y31" s="58">
        <v>115429915060.41232</v>
      </c>
      <c r="Z31" s="58">
        <v>136701099531.20453</v>
      </c>
      <c r="AA31" s="58">
        <v>155017041940.73792</v>
      </c>
      <c r="AB31" s="58">
        <v>168818212783.30994</v>
      </c>
      <c r="AC31" s="59">
        <v>179836177361.36179</v>
      </c>
      <c r="AD31" s="59">
        <v>177666675037.94537</v>
      </c>
      <c r="AE31" s="59">
        <v>183449985048.86243</v>
      </c>
      <c r="AF31" s="59">
        <v>211134800390.61526</v>
      </c>
      <c r="AG31" s="59">
        <v>258713220441.17737</v>
      </c>
      <c r="AH31" s="59">
        <v>346253140856.25354</v>
      </c>
      <c r="AI31" s="59">
        <v>376381264484.31073</v>
      </c>
      <c r="AJ31" s="59">
        <v>364422494365.27649</v>
      </c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</row>
    <row r="32" spans="1:59" s="10" customFormat="1" ht="18" customHeight="1" thickTop="1" thickBot="1" x14ac:dyDescent="0.35">
      <c r="A32" s="41" t="s">
        <v>28</v>
      </c>
      <c r="B32" s="60">
        <v>20003.977528092888</v>
      </c>
      <c r="C32" s="60">
        <v>501496.50269906386</v>
      </c>
      <c r="D32" s="60">
        <v>2567282.3341132537</v>
      </c>
      <c r="E32" s="60">
        <v>30237211.392060481</v>
      </c>
      <c r="F32" s="60">
        <v>643421398.82351613</v>
      </c>
      <c r="G32" s="60">
        <v>16989638087.887781</v>
      </c>
      <c r="H32" s="60">
        <v>26506670622.808056</v>
      </c>
      <c r="I32" s="60">
        <v>27098747901.11916</v>
      </c>
      <c r="J32" s="60">
        <v>35360524315.035332</v>
      </c>
      <c r="K32" s="60">
        <v>38242981935.683151</v>
      </c>
      <c r="L32" s="60">
        <v>42556294262.837082</v>
      </c>
      <c r="M32" s="60">
        <v>66437260271.197006</v>
      </c>
      <c r="N32" s="60">
        <v>80392070604.676865</v>
      </c>
      <c r="O32" s="60">
        <v>105310424550.83316</v>
      </c>
      <c r="P32" s="60">
        <v>144427886113.88934</v>
      </c>
      <c r="Q32" s="60">
        <v>160964217262.43018</v>
      </c>
      <c r="R32" s="60">
        <v>155808061750.87238</v>
      </c>
      <c r="S32" s="60">
        <v>157358844805.34436</v>
      </c>
      <c r="T32" s="60">
        <v>189424328133.23523</v>
      </c>
      <c r="U32" s="60">
        <v>239772511138.00452</v>
      </c>
      <c r="V32" s="60">
        <v>234986162795.18311</v>
      </c>
      <c r="W32" s="60">
        <v>257980782841.14047</v>
      </c>
      <c r="X32" s="60">
        <v>315043838335.83362</v>
      </c>
      <c r="Y32" s="60">
        <v>348486124468.74457</v>
      </c>
      <c r="Z32" s="60">
        <v>405689738638.58423</v>
      </c>
      <c r="AA32" s="60">
        <v>442072730639.08838</v>
      </c>
      <c r="AB32" s="60">
        <v>476797172184.86853</v>
      </c>
      <c r="AC32" s="61">
        <v>523490762531.62805</v>
      </c>
      <c r="AD32" s="61">
        <v>526071261037.88971</v>
      </c>
      <c r="AE32" s="61">
        <v>539556454040.54541</v>
      </c>
      <c r="AF32" s="61">
        <v>583343366813.78052</v>
      </c>
      <c r="AG32" s="61">
        <v>771638095114.5188</v>
      </c>
      <c r="AH32" s="61">
        <v>1085062422129.1257</v>
      </c>
      <c r="AI32" s="61">
        <v>1195741467518.198</v>
      </c>
      <c r="AJ32" s="61">
        <v>1265227260616.8809</v>
      </c>
      <c r="AL32" s="15"/>
    </row>
    <row r="33" spans="1:36" s="2" customFormat="1" ht="15" customHeight="1" thickTop="1" x14ac:dyDescent="0.25">
      <c r="A33" s="127" t="s">
        <v>123</v>
      </c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</row>
    <row r="34" spans="1:36" s="2" customFormat="1" ht="14.25" customHeight="1" x14ac:dyDescent="0.25">
      <c r="A34" s="30" t="s">
        <v>126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</row>
    <row r="35" spans="1:36" s="2" customFormat="1" ht="14.25" customHeight="1" x14ac:dyDescent="0.25">
      <c r="A35" s="30" t="s">
        <v>100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</row>
    <row r="36" spans="1:36" s="2" customFormat="1" ht="14.25" customHeight="1" x14ac:dyDescent="0.25">
      <c r="A36" s="151" t="s">
        <v>105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</row>
    <row r="37" spans="1:36" s="2" customFormat="1" ht="14.25" customHeight="1" x14ac:dyDescent="0.25">
      <c r="A37" s="144" t="s">
        <v>101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</row>
    <row r="38" spans="1:36" s="2" customFormat="1" ht="14.25" x14ac:dyDescent="0.25">
      <c r="A38" s="146" t="s">
        <v>96</v>
      </c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</row>
    <row r="39" spans="1:36" s="2" customFormat="1" ht="14.25" x14ac:dyDescent="0.25">
      <c r="A39" s="30" t="s">
        <v>75</v>
      </c>
      <c r="B39" s="30"/>
      <c r="C39" s="30"/>
      <c r="D39" s="30"/>
      <c r="E39" s="30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</row>
    <row r="40" spans="1:36" s="30" customFormat="1" ht="14.25" x14ac:dyDescent="0.25">
      <c r="A40" s="30" t="s">
        <v>127</v>
      </c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x14ac:dyDescent="0.3">
      <c r="A41" s="144" t="s">
        <v>113</v>
      </c>
      <c r="B41" s="144"/>
      <c r="C41" s="144"/>
      <c r="D41" s="144"/>
    </row>
  </sheetData>
  <mergeCells count="4">
    <mergeCell ref="A36:AJ36"/>
    <mergeCell ref="A37:AJ37"/>
    <mergeCell ref="A38:U38"/>
    <mergeCell ref="A41:D41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3"/>
  <sheetViews>
    <sheetView showGridLines="0" zoomScale="70" zoomScaleNormal="70" workbookViewId="0">
      <pane xSplit="1" ySplit="3" topLeftCell="B4" activePane="bottomRight" state="frozen"/>
      <selection activeCell="D13" sqref="D13"/>
      <selection pane="topRight" activeCell="D13" sqref="D13"/>
      <selection pane="bottomLeft" activeCell="D13" sqref="D13"/>
      <selection pane="bottomRight" activeCell="A3" sqref="A3"/>
    </sheetView>
  </sheetViews>
  <sheetFormatPr defaultColWidth="8.85546875" defaultRowHeight="18.600000000000001" customHeight="1" x14ac:dyDescent="0.3"/>
  <cols>
    <col min="1" max="1" width="11.140625" style="44" customWidth="1"/>
    <col min="2" max="2" width="21.140625" style="3" customWidth="1"/>
    <col min="3" max="3" width="20.5703125" style="3" bestFit="1" customWidth="1"/>
    <col min="4" max="4" width="9" style="3" bestFit="1" customWidth="1"/>
    <col min="5" max="5" width="8.85546875" style="3"/>
    <col min="6" max="6" width="11.140625" style="3" bestFit="1" customWidth="1"/>
    <col min="7" max="7" width="19.28515625" style="3" customWidth="1"/>
    <col min="8" max="8" width="18.28515625" style="3" bestFit="1" customWidth="1"/>
    <col min="9" max="16384" width="8.85546875" style="3"/>
  </cols>
  <sheetData>
    <row r="1" spans="1:8" ht="17.45" customHeight="1" x14ac:dyDescent="0.3">
      <c r="A1" s="153" t="s">
        <v>97</v>
      </c>
      <c r="B1" s="153"/>
      <c r="C1" s="153"/>
      <c r="D1" s="153"/>
    </row>
    <row r="2" spans="1:8" ht="18.600000000000001" customHeight="1" x14ac:dyDescent="0.3">
      <c r="B2" s="154" t="s">
        <v>16</v>
      </c>
      <c r="C2" s="154"/>
    </row>
    <row r="3" spans="1:8" ht="18.600000000000001" customHeight="1" thickBot="1" x14ac:dyDescent="0.35">
      <c r="A3" s="45" t="s">
        <v>77</v>
      </c>
      <c r="B3" s="45" t="s">
        <v>10</v>
      </c>
      <c r="C3" s="46">
        <v>2023</v>
      </c>
      <c r="D3" s="46" t="s">
        <v>76</v>
      </c>
      <c r="F3" s="45" t="s">
        <v>77</v>
      </c>
      <c r="G3" s="45" t="s">
        <v>10</v>
      </c>
      <c r="H3" s="46">
        <v>2023</v>
      </c>
    </row>
    <row r="4" spans="1:8" ht="18.600000000000001" customHeight="1" thickTop="1" x14ac:dyDescent="0.3">
      <c r="A4" s="47" t="s">
        <v>78</v>
      </c>
      <c r="B4" s="11" t="s">
        <v>7</v>
      </c>
      <c r="C4" s="12">
        <v>401168961001.50006</v>
      </c>
      <c r="D4" s="48">
        <v>0.31707265049434996</v>
      </c>
      <c r="F4" s="47" t="s">
        <v>78</v>
      </c>
      <c r="G4" s="11" t="s">
        <v>7</v>
      </c>
      <c r="H4" s="12">
        <v>401168961001.50006</v>
      </c>
    </row>
    <row r="5" spans="1:8" ht="18.600000000000001" customHeight="1" x14ac:dyDescent="0.3">
      <c r="A5" s="49" t="s">
        <v>79</v>
      </c>
      <c r="B5" s="16" t="s">
        <v>6</v>
      </c>
      <c r="C5" s="17">
        <v>164144879815.97998</v>
      </c>
      <c r="D5" s="50">
        <v>0.12973549094725373</v>
      </c>
      <c r="F5" s="49" t="s">
        <v>79</v>
      </c>
      <c r="G5" s="16" t="s">
        <v>6</v>
      </c>
      <c r="H5" s="17">
        <v>164144879815.97998</v>
      </c>
    </row>
    <row r="6" spans="1:8" ht="18.600000000000001" customHeight="1" x14ac:dyDescent="0.3">
      <c r="A6" s="47" t="s">
        <v>80</v>
      </c>
      <c r="B6" s="11" t="s">
        <v>18</v>
      </c>
      <c r="C6" s="12">
        <v>103029106868.71111</v>
      </c>
      <c r="D6" s="48">
        <v>8.1431304932900114E-2</v>
      </c>
      <c r="F6" s="47" t="s">
        <v>80</v>
      </c>
      <c r="G6" s="11" t="s">
        <v>18</v>
      </c>
      <c r="H6" s="12">
        <v>103029106868.71111</v>
      </c>
    </row>
    <row r="7" spans="1:8" ht="18.600000000000001" customHeight="1" x14ac:dyDescent="0.3">
      <c r="A7" s="49" t="s">
        <v>81</v>
      </c>
      <c r="B7" s="16" t="s">
        <v>34</v>
      </c>
      <c r="C7" s="17">
        <v>50354878109.992416</v>
      </c>
      <c r="D7" s="50">
        <v>3.9799077744690013E-2</v>
      </c>
      <c r="F7" s="49" t="s">
        <v>81</v>
      </c>
      <c r="G7" s="16" t="s">
        <v>34</v>
      </c>
      <c r="H7" s="17">
        <v>50354878109.992416</v>
      </c>
    </row>
    <row r="8" spans="1:8" ht="18.600000000000001" customHeight="1" x14ac:dyDescent="0.3">
      <c r="A8" s="47" t="s">
        <v>82</v>
      </c>
      <c r="B8" s="11" t="s">
        <v>99</v>
      </c>
      <c r="C8" s="12">
        <v>35302564523.809525</v>
      </c>
      <c r="D8" s="48">
        <v>2.7902152935431711E-2</v>
      </c>
      <c r="F8" s="47" t="s">
        <v>82</v>
      </c>
      <c r="G8" s="11" t="s">
        <v>99</v>
      </c>
      <c r="H8" s="12">
        <v>35302564523.809525</v>
      </c>
    </row>
    <row r="9" spans="1:8" ht="18.600000000000001" customHeight="1" thickBot="1" x14ac:dyDescent="0.35">
      <c r="A9" s="49" t="s">
        <v>83</v>
      </c>
      <c r="B9" s="16" t="s">
        <v>33</v>
      </c>
      <c r="C9" s="17">
        <v>18643306408.89259</v>
      </c>
      <c r="D9" s="50">
        <v>1.4735144419669523E-2</v>
      </c>
      <c r="F9" s="45" t="s">
        <v>77</v>
      </c>
      <c r="G9" s="45" t="s">
        <v>20</v>
      </c>
      <c r="H9" s="46">
        <v>2023</v>
      </c>
    </row>
    <row r="10" spans="1:8" ht="18.600000000000001" customHeight="1" thickTop="1" x14ac:dyDescent="0.3">
      <c r="A10" s="47" t="s">
        <v>84</v>
      </c>
      <c r="B10" s="11" t="s">
        <v>3</v>
      </c>
      <c r="C10" s="12">
        <v>18241039610.849636</v>
      </c>
      <c r="D10" s="48">
        <v>1.4417204069690957E-2</v>
      </c>
      <c r="F10" s="47" t="s">
        <v>78</v>
      </c>
      <c r="G10" s="11" t="s">
        <v>21</v>
      </c>
      <c r="H10" s="12">
        <v>142918067670.32028</v>
      </c>
    </row>
    <row r="11" spans="1:8" ht="18.600000000000001" customHeight="1" x14ac:dyDescent="0.3">
      <c r="A11" s="49" t="s">
        <v>85</v>
      </c>
      <c r="B11" s="16" t="s">
        <v>5</v>
      </c>
      <c r="C11" s="17">
        <v>18032075147.35257</v>
      </c>
      <c r="D11" s="50">
        <v>1.4252044441850515E-2</v>
      </c>
      <c r="F11" s="49" t="s">
        <v>79</v>
      </c>
      <c r="G11" s="16" t="s">
        <v>23</v>
      </c>
      <c r="H11" s="17">
        <v>107566690640.95091</v>
      </c>
    </row>
    <row r="12" spans="1:8" ht="18.600000000000001" customHeight="1" x14ac:dyDescent="0.3">
      <c r="A12" s="47" t="s">
        <v>86</v>
      </c>
      <c r="B12" s="11" t="s">
        <v>2</v>
      </c>
      <c r="C12" s="12">
        <v>17691030482.183334</v>
      </c>
      <c r="D12" s="48">
        <v>1.3982492341777241E-2</v>
      </c>
      <c r="F12" s="47" t="s">
        <v>80</v>
      </c>
      <c r="G12" s="11" t="s">
        <v>24</v>
      </c>
      <c r="H12" s="12">
        <v>60709268803.846138</v>
      </c>
    </row>
    <row r="13" spans="1:8" ht="18.600000000000001" customHeight="1" x14ac:dyDescent="0.3">
      <c r="A13" s="49" t="s">
        <v>87</v>
      </c>
      <c r="B13" s="16" t="s">
        <v>14</v>
      </c>
      <c r="C13" s="17">
        <v>16609178432.441917</v>
      </c>
      <c r="D13" s="50">
        <v>1.312742694489831E-2</v>
      </c>
      <c r="F13" s="49" t="s">
        <v>81</v>
      </c>
      <c r="G13" s="16" t="s">
        <v>22</v>
      </c>
      <c r="H13" s="17">
        <v>33678075268.18</v>
      </c>
    </row>
    <row r="14" spans="1:8" ht="18.600000000000001" customHeight="1" x14ac:dyDescent="0.3">
      <c r="A14" s="47" t="s">
        <v>88</v>
      </c>
      <c r="B14" s="11" t="s">
        <v>0</v>
      </c>
      <c r="C14" s="12">
        <v>16535268761.557417</v>
      </c>
      <c r="D14" s="48">
        <v>1.3069010822210228E-2</v>
      </c>
      <c r="F14" s="47" t="s">
        <v>82</v>
      </c>
      <c r="G14" s="11" t="s">
        <v>25</v>
      </c>
      <c r="H14" s="12">
        <v>19550391981.979164</v>
      </c>
    </row>
    <row r="15" spans="1:8" ht="18.600000000000001" customHeight="1" x14ac:dyDescent="0.3">
      <c r="A15" s="49" t="s">
        <v>89</v>
      </c>
      <c r="B15" s="16" t="s">
        <v>8</v>
      </c>
      <c r="C15" s="17">
        <v>13788322950.267271</v>
      </c>
      <c r="D15" s="50">
        <v>1.0897902202600791E-2</v>
      </c>
    </row>
    <row r="16" spans="1:8" ht="18.600000000000001" customHeight="1" x14ac:dyDescent="0.3">
      <c r="A16" s="47" t="s">
        <v>90</v>
      </c>
      <c r="B16" s="11" t="s">
        <v>11</v>
      </c>
      <c r="C16" s="12">
        <v>12640971963.4</v>
      </c>
      <c r="D16" s="48">
        <v>9.9910682901636974E-3</v>
      </c>
    </row>
    <row r="17" spans="1:4" ht="18.600000000000001" customHeight="1" x14ac:dyDescent="0.3">
      <c r="A17" s="49" t="s">
        <v>91</v>
      </c>
      <c r="B17" s="16" t="s">
        <v>15</v>
      </c>
      <c r="C17" s="17">
        <v>6929625760</v>
      </c>
      <c r="D17" s="50">
        <v>5.4769810734407948E-3</v>
      </c>
    </row>
    <row r="18" spans="1:4" ht="18.600000000000001" customHeight="1" x14ac:dyDescent="0.3">
      <c r="A18" s="47" t="s">
        <v>92</v>
      </c>
      <c r="B18" s="11" t="s">
        <v>32</v>
      </c>
      <c r="C18" s="12">
        <v>4112964172.7999997</v>
      </c>
      <c r="D18" s="48">
        <v>3.2507710676378102E-3</v>
      </c>
    </row>
    <row r="19" spans="1:4" ht="18.600000000000001" customHeight="1" x14ac:dyDescent="0.3">
      <c r="A19" s="49" t="s">
        <v>93</v>
      </c>
      <c r="B19" s="16" t="s">
        <v>1</v>
      </c>
      <c r="C19" s="17">
        <v>3475332241.8666663</v>
      </c>
      <c r="D19" s="50">
        <v>2.7468047441312755E-3</v>
      </c>
    </row>
    <row r="20" spans="1:4" ht="18.600000000000001" customHeight="1" x14ac:dyDescent="0.3">
      <c r="A20" s="47" t="s">
        <v>94</v>
      </c>
      <c r="B20" s="11" t="s">
        <v>4</v>
      </c>
      <c r="C20" s="12">
        <v>105260000</v>
      </c>
      <c r="D20" s="133">
        <v>8.3194540045460991E-5</v>
      </c>
    </row>
    <row r="21" spans="1:4" ht="18.600000000000001" customHeight="1" thickBot="1" x14ac:dyDescent="0.35">
      <c r="A21" s="51"/>
      <c r="B21" s="20" t="s">
        <v>26</v>
      </c>
      <c r="C21" s="21">
        <v>900804766251.60437</v>
      </c>
      <c r="D21" s="52">
        <v>0.71197072201274203</v>
      </c>
    </row>
    <row r="22" spans="1:4" ht="18.600000000000001" customHeight="1" thickTop="1" x14ac:dyDescent="0.3">
      <c r="A22" s="47" t="s">
        <v>78</v>
      </c>
      <c r="B22" s="11" t="s">
        <v>21</v>
      </c>
      <c r="C22" s="12">
        <v>142918067670.32028</v>
      </c>
      <c r="D22" s="48">
        <v>0.11295841634066468</v>
      </c>
    </row>
    <row r="23" spans="1:4" ht="18.600000000000001" customHeight="1" x14ac:dyDescent="0.3">
      <c r="A23" s="49" t="s">
        <v>79</v>
      </c>
      <c r="B23" s="16" t="s">
        <v>23</v>
      </c>
      <c r="C23" s="17">
        <v>107566690640.95091</v>
      </c>
      <c r="D23" s="50">
        <v>8.5017683375321146E-2</v>
      </c>
    </row>
    <row r="24" spans="1:4" ht="18.600000000000001" customHeight="1" x14ac:dyDescent="0.3">
      <c r="A24" s="47" t="s">
        <v>80</v>
      </c>
      <c r="B24" s="11" t="s">
        <v>24</v>
      </c>
      <c r="C24" s="12">
        <v>60709268803.846138</v>
      </c>
      <c r="D24" s="48">
        <v>4.7982896585903788E-2</v>
      </c>
    </row>
    <row r="25" spans="1:4" ht="18.600000000000001" customHeight="1" x14ac:dyDescent="0.3">
      <c r="A25" s="49" t="s">
        <v>81</v>
      </c>
      <c r="B25" s="16" t="s">
        <v>22</v>
      </c>
      <c r="C25" s="17">
        <v>33678075268.18</v>
      </c>
      <c r="D25" s="50">
        <v>2.6618202370821301E-2</v>
      </c>
    </row>
    <row r="26" spans="1:4" ht="18.600000000000001" customHeight="1" x14ac:dyDescent="0.3">
      <c r="A26" s="47" t="s">
        <v>82</v>
      </c>
      <c r="B26" s="11" t="s">
        <v>25</v>
      </c>
      <c r="C26" s="12">
        <v>19550391981.979164</v>
      </c>
      <c r="D26" s="48">
        <v>1.5452079314547073E-2</v>
      </c>
    </row>
    <row r="27" spans="1:4" ht="18.600000000000001" customHeight="1" thickBot="1" x14ac:dyDescent="0.35">
      <c r="A27" s="51"/>
      <c r="B27" s="20" t="s">
        <v>27</v>
      </c>
      <c r="C27" s="21">
        <v>364422494365.27649</v>
      </c>
      <c r="D27" s="52">
        <v>0.28802927798725797</v>
      </c>
    </row>
    <row r="28" spans="1:4" ht="18.600000000000001" customHeight="1" thickTop="1" thickBot="1" x14ac:dyDescent="0.35">
      <c r="A28" s="53"/>
      <c r="B28" s="24" t="s">
        <v>28</v>
      </c>
      <c r="C28" s="25">
        <v>1265227260616.8809</v>
      </c>
      <c r="D28" s="54">
        <v>1</v>
      </c>
    </row>
    <row r="29" spans="1:4" ht="18" thickTop="1" x14ac:dyDescent="0.3">
      <c r="A29" s="150" t="s">
        <v>113</v>
      </c>
      <c r="B29" s="150"/>
      <c r="C29" s="150"/>
      <c r="D29" s="150"/>
    </row>
    <row r="30" spans="1:4" ht="17.25" x14ac:dyDescent="0.3">
      <c r="A30" s="144" t="s">
        <v>127</v>
      </c>
      <c r="B30" s="144"/>
      <c r="C30" s="144"/>
      <c r="D30" s="144"/>
    </row>
    <row r="33" ht="17.25" x14ac:dyDescent="0.3"/>
  </sheetData>
  <sortState xmlns:xlrd2="http://schemas.microsoft.com/office/spreadsheetml/2017/richdata2" ref="B22:D26">
    <sortCondition descending="1" ref="D22:D26"/>
  </sortState>
  <mergeCells count="4">
    <mergeCell ref="A1:D1"/>
    <mergeCell ref="B2:C2"/>
    <mergeCell ref="A29:D29"/>
    <mergeCell ref="A30:D30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2023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Bastos</cp:lastModifiedBy>
  <cp:lastPrinted>2021-01-29T22:39:21Z</cp:lastPrinted>
  <dcterms:created xsi:type="dcterms:W3CDTF">2001-05-31T12:19:52Z</dcterms:created>
  <dcterms:modified xsi:type="dcterms:W3CDTF">2023-02-08T14:27:42Z</dcterms:modified>
</cp:coreProperties>
</file>