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Meu Drive\MAPA 2022\MAPA\VBP\2023\DASHBOARD\"/>
    </mc:Choice>
  </mc:AlternateContent>
  <xr:revisionPtr revIDLastSave="0" documentId="13_ncr:1_{26B86E15-9FA6-42E1-9F8F-97DA36A620CB}" xr6:coauthVersionLast="47" xr6:coauthVersionMax="47" xr10:uidLastSave="{00000000-0000-0000-0000-000000000000}"/>
  <bookViews>
    <workbookView xWindow="-120" yWindow="-120" windowWidth="20730" windowHeight="11160" tabRatio="671" xr2:uid="{799CD49C-78B6-4986-A6A5-B48EE4891072}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/>
  <pivotCaches>
    <pivotCache cacheId="14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<sst xmlns="http://schemas.openxmlformats.org/spreadsheetml/2006/main" count="13892" uniqueCount="117">
  <si>
    <t>COD UF</t>
  </si>
  <si>
    <t>PRODUTO</t>
  </si>
  <si>
    <t>Ano</t>
  </si>
  <si>
    <t>Valor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</si>
  <si>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</si>
  <si>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</si>
  <si>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</si>
  <si>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</si>
  <si>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</si>
  <si>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</si>
  <si>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</si>
  <si>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</si>
  <si>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</si>
  <si>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</si>
  <si>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RR</t>
  </si>
  <si>
    <t>RORAIMA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</si>
  <si>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</si>
  <si>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</si>
  <si>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</si>
  <si>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</si>
  <si>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</si>
  <si>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</si>
  <si>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</si>
  <si>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</si>
  <si>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</si>
  <si>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</si>
  <si>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</si>
  <si>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</si>
  <si>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</si>
  <si>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PE</t>
  </si>
  <si>
    <t>PERNAMBUCO</t>
  </si>
  <si>
    <t>AL</t>
  </si>
  <si>
    <t>ALAGOAS</t>
  </si>
  <si>
    <t>SE</t>
  </si>
  <si>
    <t>SERGIPE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</si>
  <si>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</si>
  <si>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</si>
  <si>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</si>
  <si>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</si>
  <si>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</si>
  <si>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</si>
  <si>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</si>
  <si>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</si>
  <si>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</si>
  <si>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</si>
  <si>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</si>
  <si>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</si>
  <si>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</si>
  <si>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</si>
  <si>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</si>
  <si>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</si>
  <si>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</si>
  <si>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DF</t>
  </si>
  <si>
    <t>DISTRITO FEDERAL</t>
  </si>
  <si>
    <t>BR</t>
  </si>
  <si>
    <t>BRASIL</t>
  </si>
  <si>
    <t>AMENDOIM</t>
  </si>
  <si>
    <t>PA</t>
  </si>
  <si>
    <t>PARÁ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</si>
  <si>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</si>
  <si>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</si>
  <si>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</si>
  <si>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</si>
  <si>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</si>
  <si>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</si>
  <si>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</si>
  <si>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</si>
  <si>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</si>
  <si>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AP</t>
  </si>
  <si>
    <t>AMAPÁ</t>
  </si>
  <si>
    <t>RJ</t>
  </si>
  <si>
    <t>RIO DE JANEIRO</t>
  </si>
  <si>
    <t>BANANA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</si>
  <si>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</si>
  <si>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</si>
  <si>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</si>
  <si>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</si>
  <si>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</si>
  <si>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</si>
  <si>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</si>
  <si>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</si>
  <si>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</si>
  <si>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</si>
  <si>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</si>
  <si>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</si>
  <si>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</si>
  <si>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</si>
  <si>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</si>
  <si>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</si>
  <si>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</si>
  <si>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</si>
  <si>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</si>
  <si>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milhões R$</t>
  </si>
  <si>
    <t>Rótulos de Linha</t>
  </si>
  <si>
    <t>Total Geral</t>
  </si>
  <si>
    <t>Soma de milhões R$</t>
  </si>
  <si>
    <t>RANKING UFS</t>
  </si>
  <si>
    <t>RANKING PRODUTOS</t>
  </si>
  <si>
    <t>R$ Bilhões</t>
  </si>
  <si>
    <t>Estados</t>
  </si>
  <si>
    <t>TIPO PRODUTO</t>
  </si>
  <si>
    <t xml:space="preserve">   </t>
  </si>
  <si>
    <t>Serie</t>
  </si>
  <si>
    <t/>
  </si>
  <si>
    <t>Soma de milhões R$2</t>
  </si>
  <si>
    <t>UF</t>
  </si>
  <si>
    <t>%</t>
  </si>
  <si>
    <t>MILHÕES R$</t>
  </si>
  <si>
    <t>Total BRASIL</t>
  </si>
  <si>
    <t>%VBP UF/BR</t>
  </si>
  <si>
    <t>%VBP PROD/BR</t>
  </si>
  <si>
    <t>CONEXÃO SÓ COM ANO</t>
  </si>
  <si>
    <t>TOTAL PRODUTO</t>
  </si>
  <si>
    <t>BASEPROD</t>
  </si>
  <si>
    <t xml:space="preserve">  </t>
  </si>
  <si>
    <t xml:space="preserve"> 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</si>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</sst>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* #,##0.00_-;\-&quot;R$&quot;* #,##0.00_-;_-&quot;R$&quot;* &quot;-&quot;??_-;_-@_-"/>
    <numFmt numFmtId="164" formatCode="&quot;R$&quot;\ #,##0"/>
    <numFmt numFmtId="165" formatCode="&quot;R$&quot;\ #,##0,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Segoe UI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4" fontId="0" fillId="0" borderId="0" xfId="1" applyFont="1"/>
    <xf numFmtId="4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164" fontId="0" fillId="0" borderId="0" xfId="0" applyNumberFormat="1"/>
    <xf numFmtId="0" fontId="2" fillId="0" borderId="0" xfId="0" applyFont="1"/>
    <xf numFmtId="165" fontId="3" fillId="0" borderId="0" xfId="0" applyNumberFormat="1" applyFont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4" fillId="0" borderId="0" xfId="0" applyFont="1"/>
    <xf numFmtId="10" fontId="0" fillId="2" borderId="0" xfId="2" applyNumberFormat="1" applyFont="1" applyFill="1"/>
    <xf numFmtId="0" fontId="6" fillId="0" borderId="0" xfId="0" applyFont="1"/>
    <xf numFmtId="0" fontId="0" fillId="0" borderId="0" xfId="0" quotePrefix="1"/>
    <xf numFmtId="0" fontId="5" fillId="0" borderId="0" xfId="0" applyFont="1"/>
    <xf numFmtId="0" fontId="7" fillId="0" borderId="0" xfId="0" applyFont="1"/>
    <xf numFmtId="0" fontId="0" fillId="0" borderId="0" xfId="0" applyNumberFormat="1"/>
    <xf numFmtId="0" fontId="8" fillId="0" borderId="0" xfId="0" pivotButton="1" applyFont="1"/>
    <xf numFmtId="0" fontId="8" fillId="0" borderId="0" xfId="0" applyFont="1"/>
    <xf numFmtId="0" fontId="8" fillId="0" borderId="0" xfId="0" applyFont="1" applyAlignment="1">
      <alignment horizontal="left"/>
    </xf>
    <xf numFmtId="3" fontId="8" fillId="0" borderId="0" xfId="0" applyNumberFormat="1" applyFont="1"/>
  </cellXfs>
  <cellStyles count="3">
    <cellStyle name="Moeda" xfId="1" builtinId="4"/>
    <cellStyle name="Normal" xfId="0" builtinId="0"/>
    <cellStyle name="Porcentagem" xfId="2" builtinId="5"/>
  </cellStyles>
  <dxfs count="45"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  <family val="2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  <family val="2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C57E1871-94BE-4137-976A-0BB22C6B6CAC}">
      <tableStyleElement type="wholeTable" dxfId="44"/>
      <tableStyleElement type="headerRow" dxfId="43"/>
    </tableStyle>
    <tableStyle name="dash exerc 2" pivot="0" table="0" count="10" xr9:uid="{15AB3C01-6592-4807-8EBD-A05E60B1C3EA}">
      <tableStyleElement type="wholeTable" dxfId="42"/>
      <tableStyleElement type="headerRow" dxfId="41"/>
    </tableStyle>
    <tableStyle name="dash exerc 3" pivot="0" table="0" count="10" xr9:uid="{AC929ECC-5AD4-4DD5-ABEC-C5DCFB8ECA8C}">
      <tableStyleElement type="wholeTable" dxfId="40"/>
      <tableStyleElement type="headerRow" dxfId="39"/>
    </tableStyle>
    <tableStyle name="dash exerc 4" pivot="0" table="0" count="10" xr9:uid="{E8D3CAEB-F075-446D-B4F0-5C2D0467B6C2}">
      <tableStyleElement type="wholeTable" dxfId="38"/>
      <tableStyleElement type="headerRow" dxfId="37"/>
    </tableStyle>
    <tableStyle name="dash exerc 5" pivot="0" table="0" count="10" xr9:uid="{5A16DAD2-5686-43ED-A0F0-CBFC395DF079}">
      <tableStyleElement type="wholeTable" dxfId="36"/>
      <tableStyleElement type="headerRow" dxfId="35"/>
    </tableStyle>
    <tableStyle name="Dashboard" pivot="0" table="0" count="3" xr9:uid="{5CBD2164-9C7A-4E7F-AAE7-2B42AFE11311}">
      <tableStyleElement type="wholeTable" dxfId="34"/>
    </tableStyle>
    <tableStyle name="teste 2" pivot="0" table="0" count="10" xr9:uid="{2870AAC4-B745-40F7-BF8F-9DF3DC0027EA}">
      <tableStyleElement type="wholeTable" dxfId="33"/>
      <tableStyleElement type="headerRow" dxfId="32"/>
    </tableStyle>
    <tableStyle name="teste 2VERDE" pivot="0" table="0" count="10" xr9:uid="{60E1211F-CAA5-4139-A440-B2AF3E28A974}">
      <tableStyleElement type="wholeTable" dxfId="31"/>
      <tableStyleElement type="headerRow" dxfId="30"/>
    </tableStyle>
    <tableStyle name="teste5" pivot="0" table="0" count="10" xr9:uid="{519D5ABA-5901-4B90-9943-FC8AEAE83120}">
      <tableStyleElement type="wholeTable" dxfId="29"/>
      <tableStyleElement type="headerRow" dxfId="28"/>
    </tableStyle>
    <tableStyle name="teste5 21" pivot="0" table="0" count="10" xr9:uid="{9F836C20-204F-484C-8520-5E5A7B453388}">
      <tableStyleElement type="wholeTable" dxfId="27"/>
      <tableStyleElement type="headerRow" dxfId="26"/>
    </tableStyle>
    <tableStyle name="vbp" pivot="0" table="0" count="10" xr9:uid="{C7A2CE5A-D1D7-4F8B-97C7-9C6DA4583A6F}">
      <tableStyleElement type="wholeTable" dxfId="25"/>
      <tableStyleElement type="headerRow" dxfId="24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  <family val="2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  <family val="2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  <family val="2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2023-06.xlsx]DINÂMICA!serie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1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16-4229-A29B-189791532AF6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16-4229-A29B-189791532AF6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F7-41EE-8E23-D499392EE366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1DB-4025-A232-649C3C81B655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B74-48A3-957B-AB44A4EFBDA3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16-4229-A29B-189791532A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DINÂMICA!$G$5:$G$10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DINÂMICA!$H$5:$H$10</c:f>
              <c:numCache>
                <c:formatCode>"R$"\ #,##0</c:formatCode>
                <c:ptCount val="6"/>
                <c:pt idx="0">
                  <c:v>845913.88040000014</c:v>
                </c:pt>
                <c:pt idx="1">
                  <c:v>861788.6133000002</c:v>
                </c:pt>
                <c:pt idx="2">
                  <c:v>1011570.8851000001</c:v>
                </c:pt>
                <c:pt idx="3">
                  <c:v>1115809.7524000001</c:v>
                </c:pt>
                <c:pt idx="4">
                  <c:v>1119324.3191</c:v>
                </c:pt>
                <c:pt idx="5">
                  <c:v>1148698.7196000002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97-406E-9154-E327434B5C6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2023-06.xlsx]DINÂMICA!Ranking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CACAU</c:v>
                </c:pt>
                <c:pt idx="2">
                  <c:v>AMENDOIM</c:v>
                </c:pt>
                <c:pt idx="3">
                  <c:v>UVA</c:v>
                </c:pt>
                <c:pt idx="4">
                  <c:v>BATATA-INGLESA</c:v>
                </c:pt>
                <c:pt idx="5">
                  <c:v>TRIGO</c:v>
                </c:pt>
                <c:pt idx="6">
                  <c:v>TOMATE</c:v>
                </c:pt>
                <c:pt idx="7">
                  <c:v>BANANA</c:v>
                </c:pt>
                <c:pt idx="8">
                  <c:v>ARROZ</c:v>
                </c:pt>
                <c:pt idx="9">
                  <c:v>FEIJÃO</c:v>
                </c:pt>
                <c:pt idx="10">
                  <c:v>MANDIOCA</c:v>
                </c:pt>
                <c:pt idx="11">
                  <c:v>LARANJA</c:v>
                </c:pt>
                <c:pt idx="12">
                  <c:v>OVOS</c:v>
                </c:pt>
                <c:pt idx="13">
                  <c:v>ALGODÃO</c:v>
                </c:pt>
                <c:pt idx="14">
                  <c:v>SUÍNOS</c:v>
                </c:pt>
                <c:pt idx="15">
                  <c:v>CAFÉ</c:v>
                </c:pt>
                <c:pt idx="16">
                  <c:v>LEITE</c:v>
                </c:pt>
                <c:pt idx="17">
                  <c:v>FRANGOS</c:v>
                </c:pt>
                <c:pt idx="18">
                  <c:v>CANA-DE-AÇÚCAR</c:v>
                </c:pt>
                <c:pt idx="19">
                  <c:v>BOVINOS</c:v>
                </c:pt>
                <c:pt idx="20">
                  <c:v>MILHO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99.199600000000004</c:v>
                </c:pt>
                <c:pt idx="1">
                  <c:v>3505.6464000000001</c:v>
                </c:pt>
                <c:pt idx="2">
                  <c:v>3676.759</c:v>
                </c:pt>
                <c:pt idx="3">
                  <c:v>6426.5254000000004</c:v>
                </c:pt>
                <c:pt idx="4">
                  <c:v>10007.3837</c:v>
                </c:pt>
                <c:pt idx="5">
                  <c:v>15220.9787</c:v>
                </c:pt>
                <c:pt idx="6">
                  <c:v>16260.3323</c:v>
                </c:pt>
                <c:pt idx="7">
                  <c:v>17136.887699999999</c:v>
                </c:pt>
                <c:pt idx="8">
                  <c:v>17348.946800000002</c:v>
                </c:pt>
                <c:pt idx="9">
                  <c:v>17384.740099999999</c:v>
                </c:pt>
                <c:pt idx="10">
                  <c:v>18469.524600000001</c:v>
                </c:pt>
                <c:pt idx="11">
                  <c:v>21152.328099999999</c:v>
                </c:pt>
                <c:pt idx="12">
                  <c:v>23529.261999999999</c:v>
                </c:pt>
                <c:pt idx="13">
                  <c:v>30390.6351</c:v>
                </c:pt>
                <c:pt idx="14">
                  <c:v>33068.843399999998</c:v>
                </c:pt>
                <c:pt idx="15">
                  <c:v>50038.570599999999</c:v>
                </c:pt>
                <c:pt idx="16">
                  <c:v>60505.057099999998</c:v>
                </c:pt>
                <c:pt idx="17">
                  <c:v>85484.420700000002</c:v>
                </c:pt>
                <c:pt idx="18">
                  <c:v>105559.2108</c:v>
                </c:pt>
                <c:pt idx="19">
                  <c:v>134010.03589999999</c:v>
                </c:pt>
                <c:pt idx="20">
                  <c:v>146744.29810000001</c:v>
                </c:pt>
                <c:pt idx="21">
                  <c:v>332679.1335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2023-06.xlsx]DINÂMICA!RankingUF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RR</c:v>
                </c:pt>
                <c:pt idx="2">
                  <c:v>DF</c:v>
                </c:pt>
                <c:pt idx="3">
                  <c:v>RN</c:v>
                </c:pt>
                <c:pt idx="4">
                  <c:v>AC</c:v>
                </c:pt>
                <c:pt idx="5">
                  <c:v>PB</c:v>
                </c:pt>
                <c:pt idx="6">
                  <c:v>AM</c:v>
                </c:pt>
                <c:pt idx="7">
                  <c:v>SE</c:v>
                </c:pt>
                <c:pt idx="8">
                  <c:v>RJ</c:v>
                </c:pt>
                <c:pt idx="9">
                  <c:v>AL</c:v>
                </c:pt>
                <c:pt idx="10">
                  <c:v>CE</c:v>
                </c:pt>
                <c:pt idx="11">
                  <c:v>PE</c:v>
                </c:pt>
                <c:pt idx="12">
                  <c:v>PI</c:v>
                </c:pt>
                <c:pt idx="13">
                  <c:v>MA</c:v>
                </c:pt>
                <c:pt idx="14">
                  <c:v>ES</c:v>
                </c:pt>
                <c:pt idx="15">
                  <c:v>TO</c:v>
                </c:pt>
                <c:pt idx="16">
                  <c:v>RO</c:v>
                </c:pt>
                <c:pt idx="17">
                  <c:v>PA</c:v>
                </c:pt>
                <c:pt idx="18">
                  <c:v>BA</c:v>
                </c:pt>
                <c:pt idx="19">
                  <c:v>SC</c:v>
                </c:pt>
                <c:pt idx="20">
                  <c:v>MS</c:v>
                </c:pt>
                <c:pt idx="21">
                  <c:v>RS</c:v>
                </c:pt>
                <c:pt idx="22">
                  <c:v>GO</c:v>
                </c:pt>
                <c:pt idx="23">
                  <c:v>MG</c:v>
                </c:pt>
                <c:pt idx="24">
                  <c:v>SP</c:v>
                </c:pt>
                <c:pt idx="25">
                  <c:v>PR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234.9348</c:v>
                </c:pt>
                <c:pt idx="1">
                  <c:v>1564.7628000000002</c:v>
                </c:pt>
                <c:pt idx="2">
                  <c:v>1697.7433000000003</c:v>
                </c:pt>
                <c:pt idx="3">
                  <c:v>2169.5495000000001</c:v>
                </c:pt>
                <c:pt idx="4">
                  <c:v>2557.3676999999998</c:v>
                </c:pt>
                <c:pt idx="5">
                  <c:v>2576.7819999999997</c:v>
                </c:pt>
                <c:pt idx="6">
                  <c:v>2863.8699000000001</c:v>
                </c:pt>
                <c:pt idx="7">
                  <c:v>3797.8656999999998</c:v>
                </c:pt>
                <c:pt idx="8">
                  <c:v>3976.0243</c:v>
                </c:pt>
                <c:pt idx="9">
                  <c:v>5070.9924999999994</c:v>
                </c:pt>
                <c:pt idx="10">
                  <c:v>5799.3957999999993</c:v>
                </c:pt>
                <c:pt idx="11">
                  <c:v>10227.9202</c:v>
                </c:pt>
                <c:pt idx="12">
                  <c:v>12908.3622</c:v>
                </c:pt>
                <c:pt idx="13">
                  <c:v>16457.106299999999</c:v>
                </c:pt>
                <c:pt idx="14">
                  <c:v>16577.924599999998</c:v>
                </c:pt>
                <c:pt idx="15">
                  <c:v>18684.4584</c:v>
                </c:pt>
                <c:pt idx="16">
                  <c:v>20737.603800000001</c:v>
                </c:pt>
                <c:pt idx="17">
                  <c:v>26399.365799999996</c:v>
                </c:pt>
                <c:pt idx="18">
                  <c:v>45200.235499999995</c:v>
                </c:pt>
                <c:pt idx="19">
                  <c:v>46773.564000000013</c:v>
                </c:pt>
                <c:pt idx="20">
                  <c:v>70804.724600000001</c:v>
                </c:pt>
                <c:pt idx="21">
                  <c:v>89427.234100000031</c:v>
                </c:pt>
                <c:pt idx="22">
                  <c:v>94180.40850000002</c:v>
                </c:pt>
                <c:pt idx="23">
                  <c:v>123858.27180000002</c:v>
                </c:pt>
                <c:pt idx="24">
                  <c:v>139485.59800000003</c:v>
                </c:pt>
                <c:pt idx="25">
                  <c:v>146698.34669999997</c:v>
                </c:pt>
                <c:pt idx="26">
                  <c:v>186974.92229999998</c:v>
                </c:pt>
                <c:pt idx="27">
                  <c:v>1148698.7196000002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A5-4ADD-BA57-D7BD1D65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2023-06.xlsx]DINÂMICA!TipoProduto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661866041896362"/>
                  <c:h val="0.35072254141722581"/>
                </c:manualLayout>
              </c15:layout>
            </c:ext>
          </c:extLst>
        </c:dLbl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661866041896362"/>
                      <c:h val="0.350722541417225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5CD-417F-890B-78CE781EFD14}"/>
                </c:ext>
              </c:extLst>
            </c:dLbl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812101.10050000006</c:v>
                </c:pt>
                <c:pt idx="1">
                  <c:v>336597.61910000001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3" Type="http://schemas.openxmlformats.org/officeDocument/2006/relationships/image" Target="../media/image3.svg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0" Type="http://schemas.openxmlformats.org/officeDocument/2006/relationships/image" Target="../media/image16.png"/><Relationship Id="rId29" Type="http://schemas.openxmlformats.org/officeDocument/2006/relationships/chart" Target="../charts/chart11.xml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25851</xdr:colOff>
      <xdr:row>0</xdr:row>
      <xdr:rowOff>105832</xdr:rowOff>
    </xdr:from>
    <xdr:to>
      <xdr:col>79</xdr:col>
      <xdr:colOff>153664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7776" y="105832"/>
          <a:ext cx="12757963" cy="655749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2023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96891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80072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11453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1.148.698,72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1.148.698,72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2,65%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1.148.698,72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  <xdr:twoCellAnchor>
    <xdr:from>
      <xdr:col>4</xdr:col>
      <xdr:colOff>9525</xdr:colOff>
      <xdr:row>4</xdr:row>
      <xdr:rowOff>104775</xdr:rowOff>
    </xdr:from>
    <xdr:to>
      <xdr:col>9</xdr:col>
      <xdr:colOff>123825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57225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junho/2023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CGPOP/DAEP/SPA/MAPA.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an\Documents\CURSOS\EXCEL\DOCTOR\1%20DESAFIO\VENDAS\Aula%201\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>
        <row r="11">
          <cell r="Z11">
            <v>0.72222222222222221</v>
          </cell>
          <cell r="AA11">
            <v>0.27777777777777779</v>
          </cell>
        </row>
        <row r="13">
          <cell r="P13">
            <v>398690</v>
          </cell>
        </row>
        <row r="14">
          <cell r="P14">
            <v>137730</v>
          </cell>
        </row>
        <row r="15">
          <cell r="P15">
            <v>260960</v>
          </cell>
        </row>
        <row r="16">
          <cell r="P16">
            <v>692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Bastos" refreshedDate="45120.662260069446" createdVersion="7" refreshedVersion="8" minRefreshableVersion="3" recordCount="2745" xr:uid="{1CD36B12-4F52-4F36-8D5E-007AA4A9939D}">
  <cacheSource type="worksheet">
    <worksheetSource name="CONSOLIDADO"/>
  </cacheSource>
  <cacheFields count="9">
    <cacheField name="COD UF" numFmtId="0">
      <sharedItems count="28">
        <s v="RO"/>
        <s v="AC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A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3" count="12">
        <n v="2018"/>
        <n v="2019"/>
        <n v="2020"/>
        <n v="2021"/>
        <n v="2022"/>
        <n v="2023"/>
        <n v="2015" u="1"/>
        <n v="2013" u="1"/>
        <n v="2016" u="1"/>
        <n v="2014" u="1"/>
        <n v="2012" u="1"/>
        <n v="2017" u="1"/>
      </sharedItems>
    </cacheField>
    <cacheField name="Valor" numFmtId="44">
      <sharedItems containsSemiMixedTypes="0" containsString="0" containsNumber="1" minValue="3416.0463" maxValue="365324655687.68402"/>
    </cacheField>
    <cacheField name="milhões R$" numFmtId="44">
      <sharedItems containsSemiMixedTypes="0" containsString="0" containsNumber="1" minValue="3.3999999999999998E-3" maxValue="365324.6557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ARÁ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45">
  <r>
    <x v="0"/>
    <x v="0"/>
    <x v="0"/>
    <n v="82686887.791999996"/>
    <n v="82.686899999999994"/>
    <x v="0"/>
    <x v="0"/>
    <s v="NORTE"/>
  </r>
  <r>
    <x v="0"/>
    <x v="0"/>
    <x v="1"/>
    <n v="93606558.801499993"/>
    <n v="93.6066"/>
    <x v="0"/>
    <x v="0"/>
    <s v="NORTE"/>
  </r>
  <r>
    <x v="0"/>
    <x v="0"/>
    <x v="2"/>
    <n v="129233149.4491"/>
    <n v="129.23310000000001"/>
    <x v="0"/>
    <x v="0"/>
    <s v="NORTE"/>
  </r>
  <r>
    <x v="0"/>
    <x v="0"/>
    <x v="3"/>
    <n v="133170772.8626"/>
    <n v="133.17080000000001"/>
    <x v="0"/>
    <x v="0"/>
    <s v="NORTE"/>
  </r>
  <r>
    <x v="0"/>
    <x v="0"/>
    <x v="4"/>
    <n v="154488973.4551"/>
    <n v="154.489"/>
    <x v="0"/>
    <x v="0"/>
    <s v="NORTE"/>
  </r>
  <r>
    <x v="0"/>
    <x v="0"/>
    <x v="5"/>
    <n v="139439027.88049999"/>
    <n v="139.43899999999999"/>
    <x v="0"/>
    <x v="0"/>
    <s v="NORTE"/>
  </r>
  <r>
    <x v="1"/>
    <x v="0"/>
    <x v="1"/>
    <n v="65970336.679200001"/>
    <n v="65.970299999999995"/>
    <x v="0"/>
    <x v="1"/>
    <s v="NORTE"/>
  </r>
  <r>
    <x v="2"/>
    <x v="0"/>
    <x v="0"/>
    <n v="44450475.887400001"/>
    <n v="44.450499999999998"/>
    <x v="0"/>
    <x v="2"/>
    <s v="NORTE"/>
  </r>
  <r>
    <x v="2"/>
    <x v="0"/>
    <x v="1"/>
    <n v="63232524.300399996"/>
    <n v="63.232500000000002"/>
    <x v="0"/>
    <x v="2"/>
    <s v="NORTE"/>
  </r>
  <r>
    <x v="2"/>
    <x v="0"/>
    <x v="2"/>
    <n v="102012151.5105"/>
    <n v="102.01220000000001"/>
    <x v="0"/>
    <x v="2"/>
    <s v="NORTE"/>
  </r>
  <r>
    <x v="2"/>
    <x v="0"/>
    <x v="3"/>
    <n v="115473508.13339999"/>
    <n v="115.4735"/>
    <x v="0"/>
    <x v="2"/>
    <s v="NORTE"/>
  </r>
  <r>
    <x v="2"/>
    <x v="0"/>
    <x v="4"/>
    <n v="111860764.8037"/>
    <n v="111.8608"/>
    <x v="0"/>
    <x v="2"/>
    <s v="NORTE"/>
  </r>
  <r>
    <x v="2"/>
    <x v="0"/>
    <x v="5"/>
    <n v="124699699.3101"/>
    <n v="124.69970000000001"/>
    <x v="0"/>
    <x v="2"/>
    <s v="NORTE"/>
  </r>
  <r>
    <x v="3"/>
    <x v="0"/>
    <x v="0"/>
    <n v="391879452.0503"/>
    <n v="391.87950000000001"/>
    <x v="0"/>
    <x v="3"/>
    <s v="NORDESTE"/>
  </r>
  <r>
    <x v="3"/>
    <x v="0"/>
    <x v="1"/>
    <n v="371354334.47229999"/>
    <n v="371.35430000000002"/>
    <x v="0"/>
    <x v="3"/>
    <s v="NORDESTE"/>
  </r>
  <r>
    <x v="3"/>
    <x v="0"/>
    <x v="2"/>
    <n v="410186242.00999999"/>
    <n v="410.18619999999999"/>
    <x v="0"/>
    <x v="3"/>
    <s v="NORDESTE"/>
  </r>
  <r>
    <x v="3"/>
    <x v="0"/>
    <x v="3"/>
    <n v="454083452.4562"/>
    <n v="454.08350000000002"/>
    <x v="0"/>
    <x v="3"/>
    <s v="NORDESTE"/>
  </r>
  <r>
    <x v="3"/>
    <x v="0"/>
    <x v="4"/>
    <n v="736724428.79630005"/>
    <n v="736.72439999999995"/>
    <x v="0"/>
    <x v="3"/>
    <s v="NORDESTE"/>
  </r>
  <r>
    <x v="3"/>
    <x v="0"/>
    <x v="5"/>
    <n v="558766539.26030004"/>
    <n v="558.76649999999995"/>
    <x v="0"/>
    <x v="3"/>
    <s v="NORDESTE"/>
  </r>
  <r>
    <x v="4"/>
    <x v="0"/>
    <x v="0"/>
    <n v="120325055.8627"/>
    <n v="120.32510000000001"/>
    <x v="0"/>
    <x v="4"/>
    <s v="NORDESTE"/>
  </r>
  <r>
    <x v="4"/>
    <x v="0"/>
    <x v="1"/>
    <n v="207549822.5043"/>
    <n v="207.5498"/>
    <x v="0"/>
    <x v="4"/>
    <s v="NORDESTE"/>
  </r>
  <r>
    <x v="4"/>
    <x v="0"/>
    <x v="2"/>
    <n v="255226311.051"/>
    <n v="255.22630000000001"/>
    <x v="0"/>
    <x v="4"/>
    <s v="NORDESTE"/>
  </r>
  <r>
    <x v="4"/>
    <x v="0"/>
    <x v="3"/>
    <n v="203809162.22589999"/>
    <n v="203.8092"/>
    <x v="0"/>
    <x v="4"/>
    <s v="NORDESTE"/>
  </r>
  <r>
    <x v="4"/>
    <x v="0"/>
    <x v="4"/>
    <n v="346356214.91960001"/>
    <n v="346.3562"/>
    <x v="0"/>
    <x v="4"/>
    <s v="NORDESTE"/>
  </r>
  <r>
    <x v="4"/>
    <x v="0"/>
    <x v="5"/>
    <n v="282919766.7141"/>
    <n v="282.91980000000001"/>
    <x v="0"/>
    <x v="4"/>
    <s v="NORDESTE"/>
  </r>
  <r>
    <x v="5"/>
    <x v="0"/>
    <x v="0"/>
    <n v="3221567.0567999999"/>
    <n v="3.2216"/>
    <x v="0"/>
    <x v="5"/>
    <s v="NORDESTE"/>
  </r>
  <r>
    <x v="5"/>
    <x v="0"/>
    <x v="1"/>
    <n v="2674473.1085999999"/>
    <n v="2.6745000000000001"/>
    <x v="0"/>
    <x v="5"/>
    <s v="NORDESTE"/>
  </r>
  <r>
    <x v="5"/>
    <x v="0"/>
    <x v="2"/>
    <n v="8021367.8968000002"/>
    <n v="8.0213999999999999"/>
    <x v="0"/>
    <x v="5"/>
    <s v="NORDESTE"/>
  </r>
  <r>
    <x v="5"/>
    <x v="0"/>
    <x v="3"/>
    <n v="26867787.507399999"/>
    <n v="26.867799999999999"/>
    <x v="0"/>
    <x v="5"/>
    <s v="NORDESTE"/>
  </r>
  <r>
    <x v="5"/>
    <x v="0"/>
    <x v="4"/>
    <n v="18023713.569800001"/>
    <n v="18.023700000000002"/>
    <x v="0"/>
    <x v="5"/>
    <s v="NORDESTE"/>
  </r>
  <r>
    <x v="5"/>
    <x v="0"/>
    <x v="5"/>
    <n v="15156416.073999999"/>
    <n v="15.1564"/>
    <x v="0"/>
    <x v="5"/>
    <s v="NORDESTE"/>
  </r>
  <r>
    <x v="6"/>
    <x v="0"/>
    <x v="0"/>
    <n v="5369278.4281000001"/>
    <n v="5.3693"/>
    <x v="0"/>
    <x v="6"/>
    <s v="NORDESTE"/>
  </r>
  <r>
    <x v="6"/>
    <x v="0"/>
    <x v="1"/>
    <n v="3565964.1447999999"/>
    <n v="3.5659999999999998"/>
    <x v="0"/>
    <x v="6"/>
    <s v="NORDESTE"/>
  </r>
  <r>
    <x v="6"/>
    <x v="0"/>
    <x v="2"/>
    <n v="3565052.3986"/>
    <n v="3.5651000000000002"/>
    <x v="0"/>
    <x v="6"/>
    <s v="NORDESTE"/>
  </r>
  <r>
    <x v="6"/>
    <x v="0"/>
    <x v="3"/>
    <n v="4672658.6968999999"/>
    <n v="4.6726999999999999"/>
    <x v="0"/>
    <x v="6"/>
    <s v="NORDESTE"/>
  </r>
  <r>
    <x v="6"/>
    <x v="0"/>
    <x v="4"/>
    <n v="5149632.4484999999"/>
    <n v="5.1496000000000004"/>
    <x v="0"/>
    <x v="6"/>
    <s v="NORDESTE"/>
  </r>
  <r>
    <x v="6"/>
    <x v="0"/>
    <x v="5"/>
    <n v="5052138.6913000001"/>
    <n v="5.0521000000000003"/>
    <x v="0"/>
    <x v="6"/>
    <s v="NORDESTE"/>
  </r>
  <r>
    <x v="7"/>
    <x v="0"/>
    <x v="0"/>
    <n v="2147711.3711999999"/>
    <n v="2.1476999999999999"/>
    <x v="0"/>
    <x v="7"/>
    <s v="NORDESTE"/>
  </r>
  <r>
    <x v="7"/>
    <x v="0"/>
    <x v="1"/>
    <n v="1782982.0723999999"/>
    <n v="1.7829999999999999"/>
    <x v="0"/>
    <x v="7"/>
    <s v="NORDESTE"/>
  </r>
  <r>
    <x v="7"/>
    <x v="0"/>
    <x v="2"/>
    <n v="9803894.0961000007"/>
    <n v="9.8039000000000005"/>
    <x v="0"/>
    <x v="7"/>
    <s v="NORDESTE"/>
  </r>
  <r>
    <x v="7"/>
    <x v="0"/>
    <x v="3"/>
    <n v="7008988.0454000002"/>
    <n v="7.0090000000000003"/>
    <x v="0"/>
    <x v="7"/>
    <s v="NORDESTE"/>
  </r>
  <r>
    <x v="7"/>
    <x v="0"/>
    <x v="4"/>
    <n v="5149632.4484999999"/>
    <n v="5.1496000000000004"/>
    <x v="0"/>
    <x v="7"/>
    <s v="NORDESTE"/>
  </r>
  <r>
    <x v="7"/>
    <x v="0"/>
    <x v="5"/>
    <n v="3031283.2148000002"/>
    <n v="3.0312999999999999"/>
    <x v="0"/>
    <x v="7"/>
    <s v="NORDESTE"/>
  </r>
  <r>
    <x v="8"/>
    <x v="0"/>
    <x v="2"/>
    <n v="4456315.4982000003"/>
    <n v="4.4562999999999997"/>
    <x v="0"/>
    <x v="8"/>
    <s v="NORDESTE"/>
  </r>
  <r>
    <x v="8"/>
    <x v="0"/>
    <x v="3"/>
    <n v="9345317.3938999996"/>
    <n v="9.3452999999999999"/>
    <x v="0"/>
    <x v="8"/>
    <s v="NORDESTE"/>
  </r>
  <r>
    <x v="8"/>
    <x v="0"/>
    <x v="4"/>
    <n v="3862224.3363999999"/>
    <n v="3.8622000000000001"/>
    <x v="0"/>
    <x v="8"/>
    <s v="NORDESTE"/>
  </r>
  <r>
    <x v="9"/>
    <x v="0"/>
    <x v="0"/>
    <n v="5273468674.7705002"/>
    <n v="5273.4687000000004"/>
    <x v="0"/>
    <x v="9"/>
    <s v="NORDESTE"/>
  </r>
  <r>
    <x v="9"/>
    <x v="0"/>
    <x v="1"/>
    <n v="5423048068.9899998"/>
    <n v="5423.0481"/>
    <x v="0"/>
    <x v="9"/>
    <s v="NORDESTE"/>
  </r>
  <r>
    <x v="9"/>
    <x v="0"/>
    <x v="2"/>
    <n v="5476146010.0911999"/>
    <n v="5476.1459999999997"/>
    <x v="0"/>
    <x v="9"/>
    <s v="NORDESTE"/>
  </r>
  <r>
    <x v="9"/>
    <x v="0"/>
    <x v="3"/>
    <n v="6035153452.5057001"/>
    <n v="6035.1535000000003"/>
    <x v="0"/>
    <x v="9"/>
    <s v="NORDESTE"/>
  </r>
  <r>
    <x v="9"/>
    <x v="0"/>
    <x v="4"/>
    <n v="6219871131.6208"/>
    <n v="6219.8711000000003"/>
    <x v="0"/>
    <x v="9"/>
    <s v="NORDESTE"/>
  </r>
  <r>
    <x v="9"/>
    <x v="0"/>
    <x v="5"/>
    <n v="6055671695.8828001"/>
    <n v="6055.6716999999999"/>
    <x v="0"/>
    <x v="9"/>
    <s v="NORDESTE"/>
  </r>
  <r>
    <x v="10"/>
    <x v="0"/>
    <x v="0"/>
    <n v="458132146.10500002"/>
    <n v="458.13209999999998"/>
    <x v="0"/>
    <x v="10"/>
    <s v="SUDESTE"/>
  </r>
  <r>
    <x v="10"/>
    <x v="0"/>
    <x v="1"/>
    <n v="641768146.29299998"/>
    <n v="641.7681"/>
    <x v="0"/>
    <x v="10"/>
    <s v="SUDESTE"/>
  </r>
  <r>
    <x v="10"/>
    <x v="0"/>
    <x v="2"/>
    <n v="596101069.59809995"/>
    <n v="596.10109999999997"/>
    <x v="0"/>
    <x v="10"/>
    <s v="SUDESTE"/>
  </r>
  <r>
    <x v="10"/>
    <x v="0"/>
    <x v="3"/>
    <n v="575061839.98829997"/>
    <n v="575.06179999999995"/>
    <x v="0"/>
    <x v="10"/>
    <s v="SUDESTE"/>
  </r>
  <r>
    <x v="10"/>
    <x v="0"/>
    <x v="4"/>
    <n v="585468833.53209996"/>
    <n v="585.46879999999999"/>
    <x v="0"/>
    <x v="10"/>
    <s v="SUDESTE"/>
  </r>
  <r>
    <x v="10"/>
    <x v="0"/>
    <x v="5"/>
    <n v="522363032.79470003"/>
    <n v="522.36300000000006"/>
    <x v="0"/>
    <x v="10"/>
    <s v="SUDESTE"/>
  </r>
  <r>
    <x v="11"/>
    <x v="0"/>
    <x v="0"/>
    <n v="89746326.874500006"/>
    <n v="89.746300000000005"/>
    <x v="0"/>
    <x v="11"/>
    <s v="SUDESTE"/>
  </r>
  <r>
    <x v="11"/>
    <x v="0"/>
    <x v="1"/>
    <n v="142947490.3567"/>
    <n v="142.94749999999999"/>
    <x v="0"/>
    <x v="11"/>
    <s v="SUDESTE"/>
  </r>
  <r>
    <x v="11"/>
    <x v="0"/>
    <x v="2"/>
    <n v="153203582.9492"/>
    <n v="153.20359999999999"/>
    <x v="0"/>
    <x v="11"/>
    <s v="SUDESTE"/>
  </r>
  <r>
    <x v="11"/>
    <x v="0"/>
    <x v="3"/>
    <n v="82430255.454400003"/>
    <n v="82.430300000000003"/>
    <x v="0"/>
    <x v="11"/>
    <s v="SUDESTE"/>
  </r>
  <r>
    <x v="11"/>
    <x v="0"/>
    <x v="4"/>
    <n v="168529971.7274"/>
    <n v="168.53"/>
    <x v="0"/>
    <x v="11"/>
    <s v="SUDESTE"/>
  </r>
  <r>
    <x v="11"/>
    <x v="0"/>
    <x v="5"/>
    <n v="234591377.70539999"/>
    <n v="234.59139999999999"/>
    <x v="0"/>
    <x v="11"/>
    <s v="SUDESTE"/>
  </r>
  <r>
    <x v="12"/>
    <x v="0"/>
    <x v="1"/>
    <n v="7131928.2895999998"/>
    <n v="7.1318999999999999"/>
    <x v="0"/>
    <x v="12"/>
    <s v="SUL"/>
  </r>
  <r>
    <x v="12"/>
    <x v="0"/>
    <x v="2"/>
    <n v="11586420.295399999"/>
    <n v="11.586399999999999"/>
    <x v="0"/>
    <x v="12"/>
    <s v="SUL"/>
  </r>
  <r>
    <x v="12"/>
    <x v="0"/>
    <x v="3"/>
    <n v="10513482.0681"/>
    <n v="10.513500000000001"/>
    <x v="0"/>
    <x v="12"/>
    <s v="SUL"/>
  </r>
  <r>
    <x v="12"/>
    <x v="0"/>
    <x v="4"/>
    <n v="18023713.569800001"/>
    <n v="18.023700000000002"/>
    <x v="0"/>
    <x v="12"/>
    <s v="SUL"/>
  </r>
  <r>
    <x v="12"/>
    <x v="0"/>
    <x v="5"/>
    <n v="17177271.550500002"/>
    <n v="17.177299999999999"/>
    <x v="0"/>
    <x v="12"/>
    <s v="SUL"/>
  </r>
  <r>
    <x v="13"/>
    <x v="0"/>
    <x v="0"/>
    <n v="596160232.71529996"/>
    <n v="596.16020000000003"/>
    <x v="0"/>
    <x v="13"/>
    <s v="CENTRO-OESTE"/>
  </r>
  <r>
    <x v="13"/>
    <x v="0"/>
    <x v="1"/>
    <n v="593368744.74520004"/>
    <n v="593.36869999999999"/>
    <x v="0"/>
    <x v="13"/>
    <s v="CENTRO-OESTE"/>
  </r>
  <r>
    <x v="13"/>
    <x v="0"/>
    <x v="2"/>
    <n v="504915522.28979999"/>
    <n v="504.91550000000001"/>
    <x v="0"/>
    <x v="13"/>
    <s v="CENTRO-OESTE"/>
  </r>
  <r>
    <x v="13"/>
    <x v="0"/>
    <x v="3"/>
    <n v="514329317.50620002"/>
    <n v="514.32929999999999"/>
    <x v="0"/>
    <x v="13"/>
    <s v="CENTRO-OESTE"/>
  </r>
  <r>
    <x v="13"/>
    <x v="0"/>
    <x v="4"/>
    <n v="703367780.57290006"/>
    <n v="703.36779999999999"/>
    <x v="0"/>
    <x v="13"/>
    <s v="CENTRO-OESTE"/>
  </r>
  <r>
    <x v="13"/>
    <x v="0"/>
    <x v="5"/>
    <n v="582169164.56850004"/>
    <n v="582.16920000000005"/>
    <x v="0"/>
    <x v="13"/>
    <s v="CENTRO-OESTE"/>
  </r>
  <r>
    <x v="14"/>
    <x v="0"/>
    <x v="0"/>
    <n v="13533239238.722099"/>
    <n v="13533.2392"/>
    <x v="0"/>
    <x v="14"/>
    <s v="CENTRO-OESTE"/>
  </r>
  <r>
    <x v="14"/>
    <x v="0"/>
    <x v="1"/>
    <n v="15659999282.2789"/>
    <n v="15659.999299999999"/>
    <x v="0"/>
    <x v="14"/>
    <s v="CENTRO-OESTE"/>
  </r>
  <r>
    <x v="14"/>
    <x v="0"/>
    <x v="2"/>
    <n v="18016768662.328499"/>
    <n v="18016.768700000001"/>
    <x v="0"/>
    <x v="14"/>
    <s v="CENTRO-OESTE"/>
  </r>
  <r>
    <x v="14"/>
    <x v="0"/>
    <x v="3"/>
    <n v="18903281633.199501"/>
    <n v="18903.281599999998"/>
    <x v="0"/>
    <x v="14"/>
    <s v="CENTRO-OESTE"/>
  </r>
  <r>
    <x v="14"/>
    <x v="0"/>
    <x v="4"/>
    <n v="23287875249.5252"/>
    <n v="23287.875199999999"/>
    <x v="0"/>
    <x v="14"/>
    <s v="CENTRO-OESTE"/>
  </r>
  <r>
    <x v="14"/>
    <x v="0"/>
    <x v="5"/>
    <n v="20065002921.9729"/>
    <n v="20065.002899999999"/>
    <x v="0"/>
    <x v="14"/>
    <s v="CENTRO-OESTE"/>
  </r>
  <r>
    <x v="15"/>
    <x v="0"/>
    <x v="0"/>
    <n v="573398943.76030004"/>
    <n v="573.39890000000003"/>
    <x v="0"/>
    <x v="15"/>
    <s v="CENTRO-OESTE"/>
  </r>
  <r>
    <x v="15"/>
    <x v="0"/>
    <x v="1"/>
    <n v="620242304.49000001"/>
    <n v="620.2423"/>
    <x v="0"/>
    <x v="15"/>
    <s v="CENTRO-OESTE"/>
  </r>
  <r>
    <x v="15"/>
    <x v="0"/>
    <x v="2"/>
    <n v="548079180.91330004"/>
    <n v="548.07920000000001"/>
    <x v="0"/>
    <x v="15"/>
    <s v="CENTRO-OESTE"/>
  </r>
  <r>
    <x v="15"/>
    <x v="0"/>
    <x v="3"/>
    <n v="561989230.76300001"/>
    <n v="561.98919999999998"/>
    <x v="0"/>
    <x v="15"/>
    <s v="CENTRO-OESTE"/>
  </r>
  <r>
    <x v="15"/>
    <x v="0"/>
    <x v="4"/>
    <n v="654421994.78919995"/>
    <n v="654.42200000000003"/>
    <x v="0"/>
    <x v="15"/>
    <s v="CENTRO-OESTE"/>
  </r>
  <r>
    <x v="15"/>
    <x v="0"/>
    <x v="5"/>
    <n v="505993520.4411"/>
    <n v="505.99349999999998"/>
    <x v="0"/>
    <x v="15"/>
    <s v="CENTRO-OESTE"/>
  </r>
  <r>
    <x v="16"/>
    <x v="0"/>
    <x v="0"/>
    <n v="21539397341.966301"/>
    <n v="21539.397300000001"/>
    <x v="0"/>
    <x v="16"/>
    <s v="BRASIL"/>
  </r>
  <r>
    <x v="16"/>
    <x v="0"/>
    <x v="1"/>
    <n v="24772752914.066002"/>
    <n v="24772.752899999999"/>
    <x v="0"/>
    <x v="16"/>
    <s v="BRASIL"/>
  </r>
  <r>
    <x v="16"/>
    <x v="0"/>
    <x v="2"/>
    <n v="26752153199.066601"/>
    <n v="26752.153200000001"/>
    <x v="0"/>
    <x v="16"/>
    <s v="BRASIL"/>
  </r>
  <r>
    <x v="16"/>
    <x v="0"/>
    <x v="3"/>
    <n v="27557004665.159302"/>
    <n v="27557.004700000001"/>
    <x v="0"/>
    <x v="16"/>
    <s v="BRASIL"/>
  </r>
  <r>
    <x v="16"/>
    <x v="0"/>
    <x v="4"/>
    <n v="32881690591.806999"/>
    <n v="32881.690600000002"/>
    <x v="0"/>
    <x v="16"/>
    <s v="BRASIL"/>
  </r>
  <r>
    <x v="16"/>
    <x v="0"/>
    <x v="5"/>
    <n v="30390635083.784599"/>
    <n v="30390.6351"/>
    <x v="0"/>
    <x v="16"/>
    <s v="BRASIL"/>
  </r>
  <r>
    <x v="0"/>
    <x v="1"/>
    <x v="0"/>
    <n v="28012.1378"/>
    <n v="2.8000000000000001E-2"/>
    <x v="0"/>
    <x v="0"/>
    <s v="NORTE"/>
  </r>
  <r>
    <x v="0"/>
    <x v="1"/>
    <x v="1"/>
    <n v="404136.48060000001"/>
    <n v="0.40410000000000001"/>
    <x v="0"/>
    <x v="0"/>
    <s v="NORTE"/>
  </r>
  <r>
    <x v="0"/>
    <x v="1"/>
    <x v="2"/>
    <n v="412816.04330000002"/>
    <n v="0.4128"/>
    <x v="0"/>
    <x v="0"/>
    <s v="NORTE"/>
  </r>
  <r>
    <x v="0"/>
    <x v="1"/>
    <x v="3"/>
    <n v="7987217.8673999999"/>
    <n v="7.9871999999999996"/>
    <x v="0"/>
    <x v="0"/>
    <s v="NORTE"/>
  </r>
  <r>
    <x v="0"/>
    <x v="1"/>
    <x v="4"/>
    <n v="502556.8884"/>
    <n v="0.50260000000000005"/>
    <x v="0"/>
    <x v="0"/>
    <s v="NORTE"/>
  </r>
  <r>
    <x v="0"/>
    <x v="1"/>
    <x v="5"/>
    <n v="593181.93350000004"/>
    <n v="0.59319999999999995"/>
    <x v="0"/>
    <x v="0"/>
    <s v="NORTE"/>
  </r>
  <r>
    <x v="1"/>
    <x v="1"/>
    <x v="0"/>
    <n v="710807.99699999997"/>
    <n v="0.71079999999999999"/>
    <x v="0"/>
    <x v="1"/>
    <s v="NORTE"/>
  </r>
  <r>
    <x v="1"/>
    <x v="1"/>
    <x v="1"/>
    <n v="852727.97409999999"/>
    <n v="0.85270000000000001"/>
    <x v="0"/>
    <x v="1"/>
    <s v="NORTE"/>
  </r>
  <r>
    <x v="1"/>
    <x v="1"/>
    <x v="2"/>
    <n v="544372.80429999996"/>
    <n v="0.5444"/>
    <x v="0"/>
    <x v="1"/>
    <s v="NORTE"/>
  </r>
  <r>
    <x v="1"/>
    <x v="1"/>
    <x v="3"/>
    <n v="538364.96120000002"/>
    <n v="0.53839999999999999"/>
    <x v="0"/>
    <x v="1"/>
    <s v="NORTE"/>
  </r>
  <r>
    <x v="1"/>
    <x v="1"/>
    <x v="4"/>
    <n v="462671.42099999997"/>
    <n v="0.4627"/>
    <x v="0"/>
    <x v="1"/>
    <s v="NORTE"/>
  </r>
  <r>
    <x v="1"/>
    <x v="1"/>
    <x v="5"/>
    <n v="489035.48710000003"/>
    <n v="0.48899999999999999"/>
    <x v="0"/>
    <x v="1"/>
    <s v="NORTE"/>
  </r>
  <r>
    <x v="17"/>
    <x v="1"/>
    <x v="0"/>
    <n v="280121.37809999997"/>
    <n v="0.28010000000000002"/>
    <x v="0"/>
    <x v="17"/>
    <s v="NORTE"/>
  </r>
  <r>
    <x v="17"/>
    <x v="1"/>
    <x v="1"/>
    <n v="432426.03419999999"/>
    <n v="0.43240000000000001"/>
    <x v="0"/>
    <x v="17"/>
    <s v="NORTE"/>
  </r>
  <r>
    <x v="17"/>
    <x v="1"/>
    <x v="2"/>
    <n v="471789.76370000001"/>
    <n v="0.4718"/>
    <x v="0"/>
    <x v="17"/>
    <s v="NORTE"/>
  </r>
  <r>
    <x v="17"/>
    <x v="1"/>
    <x v="3"/>
    <n v="472172.54800000001"/>
    <n v="0.47220000000000001"/>
    <x v="0"/>
    <x v="17"/>
    <s v="NORTE"/>
  </r>
  <r>
    <x v="17"/>
    <x v="1"/>
    <x v="4"/>
    <n v="398854.67330000002"/>
    <n v="0.39889999999999998"/>
    <x v="0"/>
    <x v="17"/>
    <s v="NORTE"/>
  </r>
  <r>
    <x v="17"/>
    <x v="1"/>
    <x v="5"/>
    <n v="461866.84899999999"/>
    <n v="0.46189999999999998"/>
    <x v="0"/>
    <x v="17"/>
    <s v="NORTE"/>
  </r>
  <r>
    <x v="2"/>
    <x v="1"/>
    <x v="0"/>
    <n v="3434988.3991"/>
    <n v="3.4350000000000001"/>
    <x v="0"/>
    <x v="2"/>
    <s v="NORTE"/>
  </r>
  <r>
    <x v="2"/>
    <x v="1"/>
    <x v="1"/>
    <n v="6118626.3163000001"/>
    <n v="6.1185999999999998"/>
    <x v="0"/>
    <x v="2"/>
    <s v="NORTE"/>
  </r>
  <r>
    <x v="2"/>
    <x v="1"/>
    <x v="2"/>
    <n v="5744081.9491999997"/>
    <n v="5.7441000000000004"/>
    <x v="0"/>
    <x v="2"/>
    <s v="NORTE"/>
  </r>
  <r>
    <x v="2"/>
    <x v="1"/>
    <x v="3"/>
    <n v="5970555.6765999999"/>
    <n v="5.9706000000000001"/>
    <x v="0"/>
    <x v="2"/>
    <s v="NORTE"/>
  </r>
  <r>
    <x v="2"/>
    <x v="1"/>
    <x v="4"/>
    <n v="5978831.5528999995"/>
    <n v="5.9787999999999997"/>
    <x v="0"/>
    <x v="2"/>
    <s v="NORTE"/>
  </r>
  <r>
    <x v="2"/>
    <x v="1"/>
    <x v="5"/>
    <n v="298855.01990000001"/>
    <n v="0.2989"/>
    <x v="0"/>
    <x v="2"/>
    <s v="NORTE"/>
  </r>
  <r>
    <x v="3"/>
    <x v="1"/>
    <x v="3"/>
    <n v="1107619.7153"/>
    <n v="1.1075999999999999"/>
    <x v="0"/>
    <x v="3"/>
    <s v="NORDESTE"/>
  </r>
  <r>
    <x v="3"/>
    <x v="1"/>
    <x v="4"/>
    <n v="981182.4963"/>
    <n v="0.98119999999999996"/>
    <x v="0"/>
    <x v="3"/>
    <s v="NORDESTE"/>
  </r>
  <r>
    <x v="3"/>
    <x v="1"/>
    <x v="5"/>
    <n v="747137.54980000004"/>
    <n v="0.74709999999999999"/>
    <x v="0"/>
    <x v="3"/>
    <s v="NORDESTE"/>
  </r>
  <r>
    <x v="4"/>
    <x v="1"/>
    <x v="0"/>
    <n v="203087.99909999999"/>
    <n v="0.2031"/>
    <x v="0"/>
    <x v="4"/>
    <s v="NORDESTE"/>
  </r>
  <r>
    <x v="4"/>
    <x v="1"/>
    <x v="1"/>
    <n v="202068.2403"/>
    <n v="0.2021"/>
    <x v="0"/>
    <x v="4"/>
    <s v="NORDESTE"/>
  </r>
  <r>
    <x v="4"/>
    <x v="1"/>
    <x v="2"/>
    <n v="235894.88190000001"/>
    <n v="0.2359"/>
    <x v="0"/>
    <x v="4"/>
    <s v="NORDESTE"/>
  </r>
  <r>
    <x v="4"/>
    <x v="1"/>
    <x v="3"/>
    <n v="136797.65410000001"/>
    <n v="0.1368"/>
    <x v="0"/>
    <x v="4"/>
    <s v="NORDESTE"/>
  </r>
  <r>
    <x v="4"/>
    <x v="1"/>
    <x v="4"/>
    <n v="191450.2432"/>
    <n v="0.1915"/>
    <x v="0"/>
    <x v="4"/>
    <s v="NORDESTE"/>
  </r>
  <r>
    <x v="4"/>
    <x v="1"/>
    <x v="5"/>
    <n v="457338.7426"/>
    <n v="0.45729999999999998"/>
    <x v="0"/>
    <x v="4"/>
    <s v="NORDESTE"/>
  </r>
  <r>
    <x v="5"/>
    <x v="1"/>
    <x v="0"/>
    <n v="1946843.5778999999"/>
    <n v="1.9468000000000001"/>
    <x v="0"/>
    <x v="5"/>
    <s v="NORDESTE"/>
  </r>
  <r>
    <x v="5"/>
    <x v="1"/>
    <x v="1"/>
    <n v="1729704.1370000001"/>
    <n v="1.7297"/>
    <x v="0"/>
    <x v="5"/>
    <s v="NORDESTE"/>
  </r>
  <r>
    <x v="5"/>
    <x v="1"/>
    <x v="2"/>
    <n v="2726400.4615000002"/>
    <n v="2.7263999999999999"/>
    <x v="0"/>
    <x v="5"/>
    <s v="NORDESTE"/>
  </r>
  <r>
    <x v="5"/>
    <x v="1"/>
    <x v="3"/>
    <n v="2343211.4295999999"/>
    <n v="2.3431999999999999"/>
    <x v="0"/>
    <x v="5"/>
    <s v="NORDESTE"/>
  </r>
  <r>
    <x v="5"/>
    <x v="1"/>
    <x v="4"/>
    <n v="2409082.2267999998"/>
    <n v="2.4091"/>
    <x v="0"/>
    <x v="5"/>
    <s v="NORDESTE"/>
  </r>
  <r>
    <x v="5"/>
    <x v="1"/>
    <x v="5"/>
    <n v="2331974.7766"/>
    <n v="2.3319999999999999"/>
    <x v="0"/>
    <x v="5"/>
    <s v="NORDESTE"/>
  </r>
  <r>
    <x v="7"/>
    <x v="1"/>
    <x v="0"/>
    <n v="2542791.8925000001"/>
    <n v="2.5428000000000002"/>
    <x v="0"/>
    <x v="7"/>
    <s v="NORDESTE"/>
  </r>
  <r>
    <x v="7"/>
    <x v="1"/>
    <x v="1"/>
    <n v="1826958.7504"/>
    <n v="1.827"/>
    <x v="0"/>
    <x v="7"/>
    <s v="NORDESTE"/>
  </r>
  <r>
    <x v="7"/>
    <x v="1"/>
    <x v="2"/>
    <n v="4889824.3662999999"/>
    <n v="4.8898000000000001"/>
    <x v="0"/>
    <x v="7"/>
    <s v="NORDESTE"/>
  </r>
  <r>
    <x v="7"/>
    <x v="1"/>
    <x v="3"/>
    <n v="2107325.1872999999"/>
    <n v="2.1073"/>
    <x v="0"/>
    <x v="7"/>
    <s v="NORDESTE"/>
  </r>
  <r>
    <x v="7"/>
    <x v="1"/>
    <x v="4"/>
    <n v="5836038.4856000002"/>
    <n v="5.8360000000000003"/>
    <x v="0"/>
    <x v="7"/>
    <s v="NORDESTE"/>
  </r>
  <r>
    <x v="7"/>
    <x v="1"/>
    <x v="5"/>
    <n v="6364771.1728999997"/>
    <n v="6.3647999999999998"/>
    <x v="0"/>
    <x v="7"/>
    <s v="NORDESTE"/>
  </r>
  <r>
    <x v="18"/>
    <x v="1"/>
    <x v="0"/>
    <n v="360656.27429999999"/>
    <n v="0.36070000000000002"/>
    <x v="0"/>
    <x v="18"/>
    <s v="NORDESTE"/>
  </r>
  <r>
    <x v="18"/>
    <x v="1"/>
    <x v="1"/>
    <n v="375846.92700000003"/>
    <n v="0.37580000000000002"/>
    <x v="0"/>
    <x v="18"/>
    <s v="NORDESTE"/>
  </r>
  <r>
    <x v="18"/>
    <x v="1"/>
    <x v="2"/>
    <n v="339619.6053"/>
    <n v="0.33960000000000001"/>
    <x v="0"/>
    <x v="18"/>
    <s v="NORDESTE"/>
  </r>
  <r>
    <x v="18"/>
    <x v="1"/>
    <x v="3"/>
    <n v="295659.44589999999"/>
    <n v="0.29570000000000002"/>
    <x v="0"/>
    <x v="18"/>
    <s v="NORDESTE"/>
  </r>
  <r>
    <x v="18"/>
    <x v="1"/>
    <x v="4"/>
    <n v="267232.6311"/>
    <n v="0.26719999999999999"/>
    <x v="0"/>
    <x v="18"/>
    <s v="NORDESTE"/>
  </r>
  <r>
    <x v="18"/>
    <x v="1"/>
    <x v="5"/>
    <n v="335079.87079999998"/>
    <n v="0.33510000000000001"/>
    <x v="0"/>
    <x v="18"/>
    <s v="NORDESTE"/>
  </r>
  <r>
    <x v="8"/>
    <x v="1"/>
    <x v="0"/>
    <n v="12714009.048900001"/>
    <n v="12.714"/>
    <x v="0"/>
    <x v="8"/>
    <s v="NORDESTE"/>
  </r>
  <r>
    <x v="8"/>
    <x v="1"/>
    <x v="1"/>
    <n v="21742542.656500001"/>
    <n v="21.7425"/>
    <x v="0"/>
    <x v="8"/>
    <s v="NORDESTE"/>
  </r>
  <r>
    <x v="8"/>
    <x v="1"/>
    <x v="2"/>
    <n v="24147470.3103"/>
    <n v="24.147500000000001"/>
    <x v="0"/>
    <x v="8"/>
    <s v="NORDESTE"/>
  </r>
  <r>
    <x v="8"/>
    <x v="1"/>
    <x v="3"/>
    <n v="22059724.927700002"/>
    <n v="22.059699999999999"/>
    <x v="0"/>
    <x v="8"/>
    <s v="NORDESTE"/>
  </r>
  <r>
    <x v="8"/>
    <x v="1"/>
    <x v="4"/>
    <n v="18375234.799400002"/>
    <n v="18.3752"/>
    <x v="0"/>
    <x v="8"/>
    <s v="NORDESTE"/>
  </r>
  <r>
    <x v="8"/>
    <x v="1"/>
    <x v="5"/>
    <n v="21227762.6263"/>
    <n v="21.227799999999998"/>
    <x v="0"/>
    <x v="8"/>
    <s v="NORDESTE"/>
  </r>
  <r>
    <x v="19"/>
    <x v="1"/>
    <x v="0"/>
    <n v="6690652.7317000004"/>
    <n v="6.6906999999999996"/>
    <x v="0"/>
    <x v="19"/>
    <s v="NORDESTE"/>
  </r>
  <r>
    <x v="19"/>
    <x v="1"/>
    <x v="1"/>
    <n v="6797520.5876000002"/>
    <n v="6.7975000000000003"/>
    <x v="0"/>
    <x v="19"/>
    <s v="NORDESTE"/>
  </r>
  <r>
    <x v="19"/>
    <x v="1"/>
    <x v="2"/>
    <n v="7481416.3288000003"/>
    <n v="7.4813999999999998"/>
    <x v="0"/>
    <x v="19"/>
    <s v="NORDESTE"/>
  </r>
  <r>
    <x v="19"/>
    <x v="1"/>
    <x v="3"/>
    <n v="6075366.0218000002"/>
    <n v="6.0754000000000001"/>
    <x v="0"/>
    <x v="19"/>
    <s v="NORDESTE"/>
  </r>
  <r>
    <x v="19"/>
    <x v="1"/>
    <x v="4"/>
    <n v="8953813.5620000008"/>
    <n v="8.9537999999999993"/>
    <x v="0"/>
    <x v="19"/>
    <s v="NORDESTE"/>
  </r>
  <r>
    <x v="19"/>
    <x v="1"/>
    <x v="5"/>
    <n v="8780234.4133000001"/>
    <n v="8.7802000000000007"/>
    <x v="0"/>
    <x v="19"/>
    <s v="NORDESTE"/>
  </r>
  <r>
    <x v="9"/>
    <x v="1"/>
    <x v="0"/>
    <n v="16670723.514699999"/>
    <n v="16.6707"/>
    <x v="0"/>
    <x v="9"/>
    <s v="NORDESTE"/>
  </r>
  <r>
    <x v="9"/>
    <x v="1"/>
    <x v="1"/>
    <n v="17216214.0737"/>
    <n v="17.216200000000001"/>
    <x v="0"/>
    <x v="9"/>
    <s v="NORDESTE"/>
  </r>
  <r>
    <x v="9"/>
    <x v="1"/>
    <x v="2"/>
    <n v="16943603.533500001"/>
    <n v="16.9436"/>
    <x v="0"/>
    <x v="9"/>
    <s v="NORDESTE"/>
  </r>
  <r>
    <x v="9"/>
    <x v="1"/>
    <x v="3"/>
    <n v="16645185.522500001"/>
    <n v="16.645199999999999"/>
    <x v="0"/>
    <x v="9"/>
    <s v="NORDESTE"/>
  </r>
  <r>
    <x v="9"/>
    <x v="1"/>
    <x v="4"/>
    <n v="14745657.272299999"/>
    <n v="14.745699999999999"/>
    <x v="0"/>
    <x v="9"/>
    <s v="NORDESTE"/>
  </r>
  <r>
    <x v="9"/>
    <x v="1"/>
    <x v="5"/>
    <n v="16753993.5404"/>
    <n v="16.754000000000001"/>
    <x v="0"/>
    <x v="9"/>
    <s v="NORDESTE"/>
  </r>
  <r>
    <x v="10"/>
    <x v="1"/>
    <x v="0"/>
    <n v="42151264.370999999"/>
    <n v="42.151299999999999"/>
    <x v="0"/>
    <x v="10"/>
    <s v="SUDESTE"/>
  </r>
  <r>
    <x v="10"/>
    <x v="1"/>
    <x v="1"/>
    <n v="31029598.980799999"/>
    <n v="31.029599999999999"/>
    <x v="0"/>
    <x v="10"/>
    <s v="SUDESTE"/>
  </r>
  <r>
    <x v="10"/>
    <x v="1"/>
    <x v="2"/>
    <n v="56247320.003300004"/>
    <n v="56.247300000000003"/>
    <x v="0"/>
    <x v="10"/>
    <s v="SUDESTE"/>
  </r>
  <r>
    <x v="10"/>
    <x v="1"/>
    <x v="3"/>
    <n v="93949098.561800003"/>
    <n v="93.949100000000001"/>
    <x v="0"/>
    <x v="10"/>
    <s v="SUDESTE"/>
  </r>
  <r>
    <x v="10"/>
    <x v="1"/>
    <x v="4"/>
    <n v="85941216.458000004"/>
    <n v="85.941199999999995"/>
    <x v="0"/>
    <x v="10"/>
    <s v="SUDESTE"/>
  </r>
  <r>
    <x v="10"/>
    <x v="1"/>
    <x v="5"/>
    <n v="156138163.5837"/>
    <n v="156.13820000000001"/>
    <x v="0"/>
    <x v="10"/>
    <s v="SUDESTE"/>
  </r>
  <r>
    <x v="20"/>
    <x v="1"/>
    <x v="0"/>
    <n v="10504.5517"/>
    <n v="1.0500000000000001E-2"/>
    <x v="0"/>
    <x v="20"/>
    <s v="SUDESTE"/>
  </r>
  <r>
    <x v="20"/>
    <x v="1"/>
    <x v="1"/>
    <n v="12124.0944"/>
    <n v="1.21E-2"/>
    <x v="0"/>
    <x v="20"/>
    <s v="SUDESTE"/>
  </r>
  <r>
    <x v="20"/>
    <x v="1"/>
    <x v="2"/>
    <n v="13609.320100000001"/>
    <n v="1.3599999999999999E-2"/>
    <x v="0"/>
    <x v="20"/>
    <s v="SUDESTE"/>
  </r>
  <r>
    <x v="20"/>
    <x v="1"/>
    <x v="3"/>
    <n v="13238.4827"/>
    <n v="1.32E-2"/>
    <x v="0"/>
    <x v="20"/>
    <s v="SUDESTE"/>
  </r>
  <r>
    <x v="20"/>
    <x v="1"/>
    <x v="4"/>
    <n v="11965.6402"/>
    <n v="1.2E-2"/>
    <x v="0"/>
    <x v="20"/>
    <s v="SUDESTE"/>
  </r>
  <r>
    <x v="20"/>
    <x v="1"/>
    <x v="5"/>
    <n v="4528.1063999999997"/>
    <n v="4.4999999999999997E-3"/>
    <x v="0"/>
    <x v="20"/>
    <s v="SUDESTE"/>
  </r>
  <r>
    <x v="11"/>
    <x v="1"/>
    <x v="0"/>
    <n v="1375046704.2772"/>
    <n v="1375.0467000000001"/>
    <x v="0"/>
    <x v="11"/>
    <s v="SUDESTE"/>
  </r>
  <r>
    <x v="11"/>
    <x v="1"/>
    <x v="1"/>
    <n v="1730894946.4888999"/>
    <n v="1730.8949"/>
    <x v="0"/>
    <x v="11"/>
    <s v="SUDESTE"/>
  </r>
  <r>
    <x v="11"/>
    <x v="1"/>
    <x v="2"/>
    <n v="2760166689.8702998"/>
    <n v="2760.1667000000002"/>
    <x v="0"/>
    <x v="11"/>
    <s v="SUDESTE"/>
  </r>
  <r>
    <x v="11"/>
    <x v="1"/>
    <x v="3"/>
    <n v="2314388031.3126998"/>
    <n v="2314.3879999999999"/>
    <x v="0"/>
    <x v="11"/>
    <s v="SUDESTE"/>
  </r>
  <r>
    <x v="11"/>
    <x v="1"/>
    <x v="4"/>
    <n v="2149869534.5344"/>
    <n v="2149.8694999999998"/>
    <x v="0"/>
    <x v="11"/>
    <s v="SUDESTE"/>
  </r>
  <r>
    <x v="11"/>
    <x v="1"/>
    <x v="5"/>
    <n v="2691965329.7744999"/>
    <n v="2691.9652999999998"/>
    <x v="0"/>
    <x v="11"/>
    <s v="SUDESTE"/>
  </r>
  <r>
    <x v="12"/>
    <x v="1"/>
    <x v="0"/>
    <n v="11553393.3925"/>
    <n v="11.5534"/>
    <x v="0"/>
    <x v="12"/>
    <s v="SUL"/>
  </r>
  <r>
    <x v="12"/>
    <x v="1"/>
    <x v="1"/>
    <n v="15947254.195"/>
    <n v="15.9473"/>
    <x v="0"/>
    <x v="12"/>
    <s v="SUL"/>
  </r>
  <r>
    <x v="12"/>
    <x v="1"/>
    <x v="2"/>
    <n v="25982434.9597"/>
    <n v="25.982399999999998"/>
    <x v="0"/>
    <x v="12"/>
    <s v="SUL"/>
  </r>
  <r>
    <x v="12"/>
    <x v="1"/>
    <x v="3"/>
    <n v="18761480.298799999"/>
    <n v="18.761500000000002"/>
    <x v="0"/>
    <x v="12"/>
    <s v="SUL"/>
  </r>
  <r>
    <x v="12"/>
    <x v="1"/>
    <x v="4"/>
    <n v="11212753.629699999"/>
    <n v="11.2128"/>
    <x v="0"/>
    <x v="12"/>
    <s v="SUL"/>
  </r>
  <r>
    <x v="12"/>
    <x v="1"/>
    <x v="5"/>
    <n v="34340513.557499997"/>
    <n v="34.340499999999999"/>
    <x v="0"/>
    <x v="12"/>
    <s v="SUL"/>
  </r>
  <r>
    <x v="21"/>
    <x v="1"/>
    <x v="0"/>
    <n v="651282.20409999997"/>
    <n v="0.65129999999999999"/>
    <x v="0"/>
    <x v="21"/>
    <s v="SUL"/>
  </r>
  <r>
    <x v="21"/>
    <x v="1"/>
    <x v="1"/>
    <n v="521336.06"/>
    <n v="0.52129999999999999"/>
    <x v="0"/>
    <x v="21"/>
    <s v="SUL"/>
  </r>
  <r>
    <x v="21"/>
    <x v="1"/>
    <x v="2"/>
    <n v="375373.37540000002"/>
    <n v="0.37540000000000001"/>
    <x v="0"/>
    <x v="21"/>
    <s v="SUL"/>
  </r>
  <r>
    <x v="21"/>
    <x v="1"/>
    <x v="3"/>
    <n v="66192.4133"/>
    <n v="6.6199999999999995E-2"/>
    <x v="0"/>
    <x v="21"/>
    <s v="SUL"/>
  </r>
  <r>
    <x v="21"/>
    <x v="1"/>
    <x v="4"/>
    <n v="59828.201000000001"/>
    <n v="5.9799999999999999E-2"/>
    <x v="0"/>
    <x v="21"/>
    <s v="SUL"/>
  </r>
  <r>
    <x v="21"/>
    <x v="1"/>
    <x v="5"/>
    <n v="67921.595400000006"/>
    <n v="6.7900000000000002E-2"/>
    <x v="0"/>
    <x v="21"/>
    <s v="SUL"/>
  </r>
  <r>
    <x v="22"/>
    <x v="1"/>
    <x v="0"/>
    <n v="15305131.796399999"/>
    <n v="15.305099999999999"/>
    <x v="0"/>
    <x v="22"/>
    <s v="SUL"/>
  </r>
  <r>
    <x v="22"/>
    <x v="1"/>
    <x v="1"/>
    <n v="15231903.954"/>
    <n v="15.2319"/>
    <x v="0"/>
    <x v="22"/>
    <s v="SUL"/>
  </r>
  <r>
    <x v="22"/>
    <x v="1"/>
    <x v="2"/>
    <n v="12656667.6998"/>
    <n v="12.656700000000001"/>
    <x v="0"/>
    <x v="22"/>
    <s v="SUL"/>
  </r>
  <r>
    <x v="22"/>
    <x v="1"/>
    <x v="3"/>
    <n v="13494426.6511"/>
    <n v="13.494400000000001"/>
    <x v="0"/>
    <x v="22"/>
    <s v="SUL"/>
  </r>
  <r>
    <x v="22"/>
    <x v="1"/>
    <x v="4"/>
    <n v="8623238.0370000005"/>
    <n v="8.6232000000000006"/>
    <x v="0"/>
    <x v="22"/>
    <s v="SUL"/>
  </r>
  <r>
    <x v="22"/>
    <x v="1"/>
    <x v="5"/>
    <n v="10079564.762399999"/>
    <n v="10.079599999999999"/>
    <x v="0"/>
    <x v="22"/>
    <s v="SUL"/>
  </r>
  <r>
    <x v="13"/>
    <x v="1"/>
    <x v="0"/>
    <n v="21359255.080800001"/>
    <n v="21.359300000000001"/>
    <x v="0"/>
    <x v="13"/>
    <s v="CENTRO-OESTE"/>
  </r>
  <r>
    <x v="13"/>
    <x v="1"/>
    <x v="1"/>
    <n v="24793773.085099999"/>
    <n v="24.793800000000001"/>
    <x v="0"/>
    <x v="13"/>
    <s v="CENTRO-OESTE"/>
  </r>
  <r>
    <x v="13"/>
    <x v="1"/>
    <x v="2"/>
    <n v="25948437.004500002"/>
    <n v="25.948399999999999"/>
    <x v="0"/>
    <x v="13"/>
    <s v="CENTRO-OESTE"/>
  </r>
  <r>
    <x v="13"/>
    <x v="1"/>
    <x v="3"/>
    <n v="36057213.919600002"/>
    <n v="36.057200000000002"/>
    <x v="0"/>
    <x v="13"/>
    <s v="CENTRO-OESTE"/>
  </r>
  <r>
    <x v="13"/>
    <x v="1"/>
    <x v="4"/>
    <n v="88557703.114899993"/>
    <n v="88.557699999999997"/>
    <x v="0"/>
    <x v="13"/>
    <s v="CENTRO-OESTE"/>
  </r>
  <r>
    <x v="13"/>
    <x v="1"/>
    <x v="5"/>
    <n v="102022764.4482"/>
    <n v="102.0228"/>
    <x v="0"/>
    <x v="13"/>
    <s v="CENTRO-OESTE"/>
  </r>
  <r>
    <x v="14"/>
    <x v="1"/>
    <x v="0"/>
    <n v="5455363.8387000002"/>
    <n v="5.4554"/>
    <x v="0"/>
    <x v="14"/>
    <s v="CENTRO-OESTE"/>
  </r>
  <r>
    <x v="14"/>
    <x v="1"/>
    <x v="1"/>
    <n v="8014026.4104000004"/>
    <n v="8.0139999999999993"/>
    <x v="0"/>
    <x v="14"/>
    <s v="CENTRO-OESTE"/>
  </r>
  <r>
    <x v="14"/>
    <x v="1"/>
    <x v="2"/>
    <n v="16217773.127800001"/>
    <n v="16.2178"/>
    <x v="0"/>
    <x v="14"/>
    <s v="CENTRO-OESTE"/>
  </r>
  <r>
    <x v="14"/>
    <x v="1"/>
    <x v="3"/>
    <n v="12885456.449100001"/>
    <n v="12.8855"/>
    <x v="0"/>
    <x v="14"/>
    <s v="CENTRO-OESTE"/>
  </r>
  <r>
    <x v="14"/>
    <x v="1"/>
    <x v="4"/>
    <n v="12021479.853499999"/>
    <n v="12.0215"/>
    <x v="0"/>
    <x v="14"/>
    <s v="CENTRO-OESTE"/>
  </r>
  <r>
    <x v="14"/>
    <x v="1"/>
    <x v="5"/>
    <n v="14861245.081"/>
    <n v="14.8612"/>
    <x v="0"/>
    <x v="14"/>
    <s v="CENTRO-OESTE"/>
  </r>
  <r>
    <x v="15"/>
    <x v="1"/>
    <x v="0"/>
    <n v="490212.4117"/>
    <n v="0.49020000000000002"/>
    <x v="0"/>
    <x v="15"/>
    <s v="CENTRO-OESTE"/>
  </r>
  <r>
    <x v="15"/>
    <x v="1"/>
    <x v="1"/>
    <n v="792107.50199999998"/>
    <n v="0.79210000000000003"/>
    <x v="0"/>
    <x v="15"/>
    <s v="CENTRO-OESTE"/>
  </r>
  <r>
    <x v="16"/>
    <x v="1"/>
    <x v="0"/>
    <n v="1953419427.2103"/>
    <n v="1953.4194"/>
    <x v="0"/>
    <x v="16"/>
    <s v="BRASIL"/>
  </r>
  <r>
    <x v="16"/>
    <x v="1"/>
    <x v="1"/>
    <n v="2272459430.4366002"/>
    <n v="2272.4594000000002"/>
    <x v="0"/>
    <x v="16"/>
    <s v="BRASIL"/>
  </r>
  <r>
    <x v="16"/>
    <x v="1"/>
    <x v="2"/>
    <n v="3136354011.0788002"/>
    <n v="3136.3539999999998"/>
    <x v="0"/>
    <x v="16"/>
    <s v="BRASIL"/>
  </r>
  <r>
    <x v="16"/>
    <x v="1"/>
    <x v="3"/>
    <n v="2871682831.4636002"/>
    <n v="2871.6828"/>
    <x v="0"/>
    <x v="16"/>
    <s v="BRASIL"/>
  </r>
  <r>
    <x v="16"/>
    <x v="1"/>
    <x v="4"/>
    <n v="3377034713.6173"/>
    <n v="3377.0347000000002"/>
    <x v="0"/>
    <x v="16"/>
    <s v="BRASIL"/>
  </r>
  <r>
    <x v="16"/>
    <x v="1"/>
    <x v="5"/>
    <n v="3676758972.6722002"/>
    <n v="3676.759"/>
    <x v="0"/>
    <x v="16"/>
    <s v="BRASIL"/>
  </r>
  <r>
    <x v="0"/>
    <x v="2"/>
    <x v="0"/>
    <n v="144565643.8159"/>
    <n v="144.56559999999999"/>
    <x v="0"/>
    <x v="0"/>
    <s v="NORTE"/>
  </r>
  <r>
    <x v="0"/>
    <x v="2"/>
    <x v="1"/>
    <n v="178254894.31920001"/>
    <n v="178.25489999999999"/>
    <x v="0"/>
    <x v="0"/>
    <s v="NORTE"/>
  </r>
  <r>
    <x v="0"/>
    <x v="2"/>
    <x v="2"/>
    <n v="204798778.91780001"/>
    <n v="204.7988"/>
    <x v="0"/>
    <x v="0"/>
    <s v="NORTE"/>
  </r>
  <r>
    <x v="0"/>
    <x v="2"/>
    <x v="3"/>
    <n v="187315032.31079999"/>
    <n v="187.315"/>
    <x v="0"/>
    <x v="0"/>
    <s v="NORTE"/>
  </r>
  <r>
    <x v="0"/>
    <x v="2"/>
    <x v="4"/>
    <n v="180902729.75150001"/>
    <n v="180.90270000000001"/>
    <x v="0"/>
    <x v="0"/>
    <s v="NORTE"/>
  </r>
  <r>
    <x v="0"/>
    <x v="2"/>
    <x v="5"/>
    <n v="189899585.15920001"/>
    <n v="189.89959999999999"/>
    <x v="0"/>
    <x v="0"/>
    <s v="NORTE"/>
  </r>
  <r>
    <x v="1"/>
    <x v="2"/>
    <x v="0"/>
    <n v="11909782.387700001"/>
    <n v="11.909800000000001"/>
    <x v="0"/>
    <x v="1"/>
    <s v="NORTE"/>
  </r>
  <r>
    <x v="1"/>
    <x v="2"/>
    <x v="1"/>
    <n v="13486138.6285"/>
    <n v="13.4861"/>
    <x v="0"/>
    <x v="1"/>
    <s v="NORTE"/>
  </r>
  <r>
    <x v="1"/>
    <x v="2"/>
    <x v="3"/>
    <n v="7738734.8545000004"/>
    <n v="7.7386999999999997"/>
    <x v="0"/>
    <x v="1"/>
    <s v="NORTE"/>
  </r>
  <r>
    <x v="1"/>
    <x v="2"/>
    <x v="4"/>
    <n v="6951522.7313999999"/>
    <n v="6.9515000000000002"/>
    <x v="0"/>
    <x v="1"/>
    <s v="NORTE"/>
  </r>
  <r>
    <x v="1"/>
    <x v="2"/>
    <x v="5"/>
    <n v="5844408.7171999998"/>
    <n v="5.8444000000000003"/>
    <x v="0"/>
    <x v="1"/>
    <s v="NORTE"/>
  </r>
  <r>
    <x v="23"/>
    <x v="2"/>
    <x v="0"/>
    <n v="15653880.3606"/>
    <n v="15.6539"/>
    <x v="0"/>
    <x v="23"/>
    <s v="NORTE"/>
  </r>
  <r>
    <x v="23"/>
    <x v="2"/>
    <x v="1"/>
    <n v="20129483.535"/>
    <n v="20.1295"/>
    <x v="0"/>
    <x v="23"/>
    <s v="NORTE"/>
  </r>
  <r>
    <x v="23"/>
    <x v="2"/>
    <x v="2"/>
    <n v="25806736.816"/>
    <n v="25.806699999999999"/>
    <x v="0"/>
    <x v="23"/>
    <s v="NORTE"/>
  </r>
  <r>
    <x v="23"/>
    <x v="2"/>
    <x v="3"/>
    <n v="5258747.5187999997"/>
    <n v="5.2587000000000002"/>
    <x v="0"/>
    <x v="23"/>
    <s v="NORTE"/>
  </r>
  <r>
    <x v="23"/>
    <x v="2"/>
    <x v="4"/>
    <n v="4243117.6342000002"/>
    <n v="4.2431000000000001"/>
    <x v="0"/>
    <x v="23"/>
    <s v="NORTE"/>
  </r>
  <r>
    <x v="23"/>
    <x v="2"/>
    <x v="5"/>
    <n v="4863182.8267000001"/>
    <n v="4.8632"/>
    <x v="0"/>
    <x v="23"/>
    <s v="NORTE"/>
  </r>
  <r>
    <x v="24"/>
    <x v="2"/>
    <x v="0"/>
    <n v="67675833.037699997"/>
    <n v="67.675799999999995"/>
    <x v="0"/>
    <x v="24"/>
    <s v="NORTE"/>
  </r>
  <r>
    <x v="24"/>
    <x v="2"/>
    <x v="1"/>
    <n v="68393797.123099998"/>
    <n v="68.393799999999999"/>
    <x v="0"/>
    <x v="24"/>
    <s v="NORTE"/>
  </r>
  <r>
    <x v="24"/>
    <x v="2"/>
    <x v="2"/>
    <n v="79682098.753999993"/>
    <n v="79.682100000000005"/>
    <x v="0"/>
    <x v="24"/>
    <s v="NORTE"/>
  </r>
  <r>
    <x v="24"/>
    <x v="2"/>
    <x v="3"/>
    <n v="83721508.268999994"/>
    <n v="83.721500000000006"/>
    <x v="0"/>
    <x v="24"/>
    <s v="NORTE"/>
  </r>
  <r>
    <x v="24"/>
    <x v="2"/>
    <x v="4"/>
    <n v="75762301.314300001"/>
    <n v="75.762299999999996"/>
    <x v="0"/>
    <x v="24"/>
    <s v="NORTE"/>
  </r>
  <r>
    <x v="24"/>
    <x v="2"/>
    <x v="5"/>
    <n v="79302777.749300003"/>
    <n v="79.302800000000005"/>
    <x v="0"/>
    <x v="24"/>
    <s v="NORTE"/>
  </r>
  <r>
    <x v="17"/>
    <x v="2"/>
    <x v="0"/>
    <n v="144437246.7342"/>
    <n v="144.43719999999999"/>
    <x v="0"/>
    <x v="17"/>
    <s v="NORTE"/>
  </r>
  <r>
    <x v="17"/>
    <x v="2"/>
    <x v="1"/>
    <n v="124096402.7146"/>
    <n v="124.0964"/>
    <x v="0"/>
    <x v="17"/>
    <s v="NORTE"/>
  </r>
  <r>
    <x v="17"/>
    <x v="2"/>
    <x v="2"/>
    <n v="173498415.91150001"/>
    <n v="173.4984"/>
    <x v="0"/>
    <x v="17"/>
    <s v="NORTE"/>
  </r>
  <r>
    <x v="17"/>
    <x v="2"/>
    <x v="3"/>
    <n v="219945892.90509999"/>
    <n v="219.94589999999999"/>
    <x v="0"/>
    <x v="17"/>
    <s v="NORTE"/>
  </r>
  <r>
    <x v="17"/>
    <x v="2"/>
    <x v="4"/>
    <n v="179010753.7471"/>
    <n v="179.01079999999999"/>
    <x v="0"/>
    <x v="17"/>
    <s v="NORTE"/>
  </r>
  <r>
    <x v="17"/>
    <x v="2"/>
    <x v="5"/>
    <n v="206054532.70680001"/>
    <n v="206.05449999999999"/>
    <x v="0"/>
    <x v="17"/>
    <s v="NORTE"/>
  </r>
  <r>
    <x v="25"/>
    <x v="2"/>
    <x v="0"/>
    <n v="1094906.1904"/>
    <n v="1.0949"/>
    <x v="0"/>
    <x v="25"/>
    <s v="NORTE"/>
  </r>
  <r>
    <x v="25"/>
    <x v="2"/>
    <x v="1"/>
    <n v="1161915.8452999999"/>
    <n v="1.1618999999999999"/>
    <x v="0"/>
    <x v="25"/>
    <s v="NORTE"/>
  </r>
  <r>
    <x v="25"/>
    <x v="2"/>
    <x v="2"/>
    <n v="1515374.4894999999"/>
    <n v="1.5154000000000001"/>
    <x v="0"/>
    <x v="25"/>
    <s v="NORTE"/>
  </r>
  <r>
    <x v="25"/>
    <x v="2"/>
    <x v="3"/>
    <n v="1407513.7037"/>
    <n v="1.4075"/>
    <x v="0"/>
    <x v="25"/>
    <s v="NORTE"/>
  </r>
  <r>
    <x v="25"/>
    <x v="2"/>
    <x v="4"/>
    <n v="1344384.0137"/>
    <n v="1.3444"/>
    <x v="0"/>
    <x v="25"/>
    <s v="NORTE"/>
  </r>
  <r>
    <x v="25"/>
    <x v="2"/>
    <x v="5"/>
    <n v="1584126.8374999999"/>
    <n v="1.5841000000000001"/>
    <x v="0"/>
    <x v="25"/>
    <s v="NORTE"/>
  </r>
  <r>
    <x v="2"/>
    <x v="2"/>
    <x v="0"/>
    <n v="874131633.94630003"/>
    <n v="874.13160000000005"/>
    <x v="0"/>
    <x v="2"/>
    <s v="NORTE"/>
  </r>
  <r>
    <x v="2"/>
    <x v="2"/>
    <x v="1"/>
    <n v="979008968.83959997"/>
    <n v="979.00900000000001"/>
    <x v="0"/>
    <x v="2"/>
    <s v="NORTE"/>
  </r>
  <r>
    <x v="2"/>
    <x v="2"/>
    <x v="2"/>
    <n v="1474607950.6248"/>
    <n v="1474.6079999999999"/>
    <x v="0"/>
    <x v="2"/>
    <s v="NORTE"/>
  </r>
  <r>
    <x v="2"/>
    <x v="2"/>
    <x v="3"/>
    <n v="1240144140.1791999"/>
    <n v="1240.1441"/>
    <x v="0"/>
    <x v="2"/>
    <s v="NORTE"/>
  </r>
  <r>
    <x v="2"/>
    <x v="2"/>
    <x v="4"/>
    <n v="1054414473.0355"/>
    <n v="1054.4145000000001"/>
    <x v="0"/>
    <x v="2"/>
    <s v="NORTE"/>
  </r>
  <r>
    <x v="2"/>
    <x v="2"/>
    <x v="5"/>
    <n v="1164799688.2016001"/>
    <n v="1164.7997"/>
    <x v="0"/>
    <x v="2"/>
    <s v="NORTE"/>
  </r>
  <r>
    <x v="3"/>
    <x v="2"/>
    <x v="2"/>
    <n v="284788778.13819999"/>
    <n v="284.78879999999998"/>
    <x v="0"/>
    <x v="3"/>
    <s v="NORDESTE"/>
  </r>
  <r>
    <x v="3"/>
    <x v="2"/>
    <x v="3"/>
    <n v="302632795.02399999"/>
    <n v="302.63279999999997"/>
    <x v="0"/>
    <x v="3"/>
    <s v="NORDESTE"/>
  </r>
  <r>
    <x v="3"/>
    <x v="2"/>
    <x v="4"/>
    <n v="292283814.64270002"/>
    <n v="292.28379999999999"/>
    <x v="0"/>
    <x v="3"/>
    <s v="NORDESTE"/>
  </r>
  <r>
    <x v="3"/>
    <x v="2"/>
    <x v="5"/>
    <n v="330841489.278"/>
    <n v="330.8415"/>
    <x v="0"/>
    <x v="3"/>
    <s v="NORDESTE"/>
  </r>
  <r>
    <x v="4"/>
    <x v="2"/>
    <x v="0"/>
    <n v="133984002.42550001"/>
    <n v="133.98400000000001"/>
    <x v="0"/>
    <x v="4"/>
    <s v="NORDESTE"/>
  </r>
  <r>
    <x v="4"/>
    <x v="2"/>
    <x v="1"/>
    <n v="101632427.5126"/>
    <n v="101.6324"/>
    <x v="0"/>
    <x v="4"/>
    <s v="NORDESTE"/>
  </r>
  <r>
    <x v="4"/>
    <x v="2"/>
    <x v="2"/>
    <n v="158886412.98750001"/>
    <n v="158.88640000000001"/>
    <x v="0"/>
    <x v="4"/>
    <s v="NORDESTE"/>
  </r>
  <r>
    <x v="4"/>
    <x v="2"/>
    <x v="3"/>
    <n v="172646462.0927"/>
    <n v="172.6465"/>
    <x v="0"/>
    <x v="4"/>
    <s v="NORDESTE"/>
  </r>
  <r>
    <x v="4"/>
    <x v="2"/>
    <x v="4"/>
    <n v="122936341.6855"/>
    <n v="122.9363"/>
    <x v="0"/>
    <x v="4"/>
    <s v="NORDESTE"/>
  </r>
  <r>
    <x v="4"/>
    <x v="2"/>
    <x v="5"/>
    <n v="183219565.32519999"/>
    <n v="183.21960000000001"/>
    <x v="0"/>
    <x v="4"/>
    <s v="NORDESTE"/>
  </r>
  <r>
    <x v="5"/>
    <x v="2"/>
    <x v="0"/>
    <n v="24095978.076400001"/>
    <n v="24.096"/>
    <x v="0"/>
    <x v="5"/>
    <s v="NORDESTE"/>
  </r>
  <r>
    <x v="5"/>
    <x v="2"/>
    <x v="1"/>
    <n v="22302949.050700001"/>
    <n v="22.302900000000001"/>
    <x v="0"/>
    <x v="5"/>
    <s v="NORDESTE"/>
  </r>
  <r>
    <x v="5"/>
    <x v="2"/>
    <x v="2"/>
    <n v="33660439.827699997"/>
    <n v="33.660400000000003"/>
    <x v="0"/>
    <x v="5"/>
    <s v="NORDESTE"/>
  </r>
  <r>
    <x v="5"/>
    <x v="2"/>
    <x v="3"/>
    <n v="28922255.245900001"/>
    <n v="28.9223"/>
    <x v="0"/>
    <x v="5"/>
    <s v="NORDESTE"/>
  </r>
  <r>
    <x v="5"/>
    <x v="2"/>
    <x v="4"/>
    <n v="21529582.633400001"/>
    <n v="21.529599999999999"/>
    <x v="0"/>
    <x v="5"/>
    <s v="NORDESTE"/>
  </r>
  <r>
    <x v="5"/>
    <x v="2"/>
    <x v="5"/>
    <n v="30564125.8891"/>
    <n v="30.5641"/>
    <x v="0"/>
    <x v="5"/>
    <s v="NORDESTE"/>
  </r>
  <r>
    <x v="6"/>
    <x v="2"/>
    <x v="0"/>
    <n v="3992801.6165"/>
    <n v="3.9927999999999999"/>
    <x v="0"/>
    <x v="6"/>
    <s v="NORDESTE"/>
  </r>
  <r>
    <x v="6"/>
    <x v="2"/>
    <x v="1"/>
    <n v="4326011.068"/>
    <n v="4.3259999999999996"/>
    <x v="0"/>
    <x v="6"/>
    <s v="NORDESTE"/>
  </r>
  <r>
    <x v="6"/>
    <x v="2"/>
    <x v="2"/>
    <n v="5713052.5665999996"/>
    <n v="5.7130999999999998"/>
    <x v="0"/>
    <x v="6"/>
    <s v="NORDESTE"/>
  </r>
  <r>
    <x v="6"/>
    <x v="2"/>
    <x v="3"/>
    <n v="6576995.3243000004"/>
    <n v="6.577"/>
    <x v="0"/>
    <x v="6"/>
    <s v="NORDESTE"/>
  </r>
  <r>
    <x v="6"/>
    <x v="2"/>
    <x v="4"/>
    <n v="2183541.0915999999"/>
    <n v="2.1835"/>
    <x v="0"/>
    <x v="6"/>
    <s v="NORDESTE"/>
  </r>
  <r>
    <x v="6"/>
    <x v="2"/>
    <x v="5"/>
    <n v="2987591.5608000001"/>
    <n v="2.9876"/>
    <x v="0"/>
    <x v="6"/>
    <s v="NORDESTE"/>
  </r>
  <r>
    <x v="7"/>
    <x v="2"/>
    <x v="0"/>
    <n v="2424528.7977"/>
    <n v="2.4245000000000001"/>
    <x v="0"/>
    <x v="7"/>
    <s v="NORDESTE"/>
  </r>
  <r>
    <x v="7"/>
    <x v="2"/>
    <x v="1"/>
    <n v="2833941.0861999998"/>
    <n v="2.8338999999999999"/>
    <x v="0"/>
    <x v="7"/>
    <s v="NORDESTE"/>
  </r>
  <r>
    <x v="7"/>
    <x v="2"/>
    <x v="2"/>
    <n v="4404567.5283000004"/>
    <n v="4.4046000000000003"/>
    <x v="0"/>
    <x v="7"/>
    <s v="NORDESTE"/>
  </r>
  <r>
    <x v="7"/>
    <x v="2"/>
    <x v="3"/>
    <n v="7280859.4283999996"/>
    <n v="7.2808999999999999"/>
    <x v="0"/>
    <x v="7"/>
    <s v="NORDESTE"/>
  </r>
  <r>
    <x v="7"/>
    <x v="2"/>
    <x v="4"/>
    <n v="7395312.5477999998"/>
    <n v="7.3952999999999998"/>
    <x v="0"/>
    <x v="7"/>
    <s v="NORDESTE"/>
  </r>
  <r>
    <x v="7"/>
    <x v="2"/>
    <x v="5"/>
    <n v="7058130.3312999997"/>
    <n v="7.0580999999999996"/>
    <x v="0"/>
    <x v="7"/>
    <s v="NORDESTE"/>
  </r>
  <r>
    <x v="18"/>
    <x v="2"/>
    <x v="0"/>
    <n v="4021649.4443000001"/>
    <n v="4.0216000000000003"/>
    <x v="0"/>
    <x v="18"/>
    <s v="NORDESTE"/>
  </r>
  <r>
    <x v="18"/>
    <x v="2"/>
    <x v="1"/>
    <n v="4282084.9812000003"/>
    <n v="4.2820999999999998"/>
    <x v="0"/>
    <x v="18"/>
    <s v="NORDESTE"/>
  </r>
  <r>
    <x v="18"/>
    <x v="2"/>
    <x v="2"/>
    <n v="6573277.1271000002"/>
    <n v="6.5732999999999997"/>
    <x v="0"/>
    <x v="18"/>
    <s v="NORDESTE"/>
  </r>
  <r>
    <x v="18"/>
    <x v="2"/>
    <x v="3"/>
    <n v="9968305.6415999997"/>
    <n v="9.9682999999999993"/>
    <x v="0"/>
    <x v="18"/>
    <s v="NORDESTE"/>
  </r>
  <r>
    <x v="18"/>
    <x v="2"/>
    <x v="4"/>
    <n v="7268736.9369000001"/>
    <n v="7.2686999999999999"/>
    <x v="0"/>
    <x v="18"/>
    <s v="NORDESTE"/>
  </r>
  <r>
    <x v="18"/>
    <x v="2"/>
    <x v="5"/>
    <n v="8341336.7244999995"/>
    <n v="8.3413000000000004"/>
    <x v="0"/>
    <x v="18"/>
    <s v="NORDESTE"/>
  </r>
  <r>
    <x v="8"/>
    <x v="2"/>
    <x v="0"/>
    <n v="22089015.531199999"/>
    <n v="22.088999999999999"/>
    <x v="0"/>
    <x v="8"/>
    <s v="NORDESTE"/>
  </r>
  <r>
    <x v="8"/>
    <x v="2"/>
    <x v="1"/>
    <n v="25644753.0416"/>
    <n v="25.6448"/>
    <x v="0"/>
    <x v="8"/>
    <s v="NORDESTE"/>
  </r>
  <r>
    <x v="8"/>
    <x v="2"/>
    <x v="2"/>
    <n v="23904784.847800002"/>
    <n v="23.904800000000002"/>
    <x v="0"/>
    <x v="8"/>
    <s v="NORDESTE"/>
  </r>
  <r>
    <x v="8"/>
    <x v="2"/>
    <x v="3"/>
    <n v="33715919.792800002"/>
    <n v="33.715899999999998"/>
    <x v="0"/>
    <x v="8"/>
    <s v="NORDESTE"/>
  </r>
  <r>
    <x v="8"/>
    <x v="2"/>
    <x v="4"/>
    <n v="20951379.255899999"/>
    <n v="20.9514"/>
    <x v="0"/>
    <x v="8"/>
    <s v="NORDESTE"/>
  </r>
  <r>
    <x v="8"/>
    <x v="2"/>
    <x v="5"/>
    <n v="35112060.944799997"/>
    <n v="35.112099999999998"/>
    <x v="0"/>
    <x v="8"/>
    <s v="NORDESTE"/>
  </r>
  <r>
    <x v="19"/>
    <x v="2"/>
    <x v="0"/>
    <n v="23501929.293400001"/>
    <n v="23.501899999999999"/>
    <x v="0"/>
    <x v="19"/>
    <s v="NORDESTE"/>
  </r>
  <r>
    <x v="19"/>
    <x v="2"/>
    <x v="1"/>
    <n v="39924075.272299998"/>
    <n v="39.924100000000003"/>
    <x v="0"/>
    <x v="19"/>
    <s v="NORDESTE"/>
  </r>
  <r>
    <x v="19"/>
    <x v="2"/>
    <x v="2"/>
    <n v="44456122.330899999"/>
    <n v="44.456099999999999"/>
    <x v="0"/>
    <x v="19"/>
    <s v="NORDESTE"/>
  </r>
  <r>
    <x v="19"/>
    <x v="2"/>
    <x v="3"/>
    <n v="56785876.4652"/>
    <n v="56.785899999999998"/>
    <x v="0"/>
    <x v="19"/>
    <s v="NORDESTE"/>
  </r>
  <r>
    <x v="19"/>
    <x v="2"/>
    <x v="4"/>
    <n v="50947491.549400002"/>
    <n v="50.947499999999998"/>
    <x v="0"/>
    <x v="19"/>
    <s v="NORDESTE"/>
  </r>
  <r>
    <x v="19"/>
    <x v="2"/>
    <x v="5"/>
    <n v="58892889.7095"/>
    <n v="58.892899999999997"/>
    <x v="0"/>
    <x v="19"/>
    <s v="NORDESTE"/>
  </r>
  <r>
    <x v="9"/>
    <x v="2"/>
    <x v="0"/>
    <n v="10885808.108899999"/>
    <n v="10.8858"/>
    <x v="0"/>
    <x v="9"/>
    <s v="NORDESTE"/>
  </r>
  <r>
    <x v="9"/>
    <x v="2"/>
    <x v="3"/>
    <n v="1295258.0096"/>
    <n v="1.2952999999999999"/>
    <x v="0"/>
    <x v="9"/>
    <s v="NORDESTE"/>
  </r>
  <r>
    <x v="9"/>
    <x v="2"/>
    <x v="4"/>
    <n v="1132907.8766999999"/>
    <n v="1.1329"/>
    <x v="0"/>
    <x v="9"/>
    <s v="NORDESTE"/>
  </r>
  <r>
    <x v="9"/>
    <x v="2"/>
    <x v="5"/>
    <n v="1298464.6209"/>
    <n v="1.2985"/>
    <x v="0"/>
    <x v="9"/>
    <s v="NORDESTE"/>
  </r>
  <r>
    <x v="10"/>
    <x v="2"/>
    <x v="0"/>
    <n v="15521172.927300001"/>
    <n v="15.5212"/>
    <x v="0"/>
    <x v="10"/>
    <s v="SUDESTE"/>
  </r>
  <r>
    <x v="10"/>
    <x v="2"/>
    <x v="1"/>
    <n v="14104886.064300001"/>
    <n v="14.104900000000001"/>
    <x v="0"/>
    <x v="10"/>
    <s v="SUDESTE"/>
  </r>
  <r>
    <x v="10"/>
    <x v="2"/>
    <x v="2"/>
    <n v="14242791.354699999"/>
    <n v="14.242800000000001"/>
    <x v="0"/>
    <x v="10"/>
    <s v="SUDESTE"/>
  </r>
  <r>
    <x v="10"/>
    <x v="2"/>
    <x v="3"/>
    <n v="15171182.4311"/>
    <n v="15.171200000000001"/>
    <x v="0"/>
    <x v="10"/>
    <s v="SUDESTE"/>
  </r>
  <r>
    <x v="10"/>
    <x v="2"/>
    <x v="4"/>
    <n v="16735410.1976"/>
    <n v="16.735399999999998"/>
    <x v="0"/>
    <x v="10"/>
    <s v="SUDESTE"/>
  </r>
  <r>
    <x v="10"/>
    <x v="2"/>
    <x v="5"/>
    <n v="19797871.6415"/>
    <n v="19.797899999999998"/>
    <x v="0"/>
    <x v="10"/>
    <s v="SUDESTE"/>
  </r>
  <r>
    <x v="20"/>
    <x v="2"/>
    <x v="0"/>
    <n v="532373.54890000005"/>
    <n v="0.53239999999999998"/>
    <x v="0"/>
    <x v="20"/>
    <s v="SUDESTE"/>
  </r>
  <r>
    <x v="20"/>
    <x v="2"/>
    <x v="1"/>
    <n v="501607.5722"/>
    <n v="0.50160000000000005"/>
    <x v="0"/>
    <x v="20"/>
    <s v="SUDESTE"/>
  </r>
  <r>
    <x v="20"/>
    <x v="2"/>
    <x v="2"/>
    <n v="618853.53410000005"/>
    <n v="0.61890000000000001"/>
    <x v="0"/>
    <x v="20"/>
    <s v="SUDESTE"/>
  </r>
  <r>
    <x v="20"/>
    <x v="2"/>
    <x v="3"/>
    <n v="640720.9621"/>
    <n v="0.64070000000000005"/>
    <x v="0"/>
    <x v="20"/>
    <s v="SUDESTE"/>
  </r>
  <r>
    <x v="20"/>
    <x v="2"/>
    <x v="4"/>
    <n v="563432.85069999995"/>
    <n v="0.56340000000000001"/>
    <x v="0"/>
    <x v="20"/>
    <s v="SUDESTE"/>
  </r>
  <r>
    <x v="20"/>
    <x v="2"/>
    <x v="5"/>
    <n v="699439.6091"/>
    <n v="0.69940000000000002"/>
    <x v="0"/>
    <x v="20"/>
    <s v="SUDESTE"/>
  </r>
  <r>
    <x v="26"/>
    <x v="2"/>
    <x v="0"/>
    <n v="497333.12150000001"/>
    <n v="0.49730000000000002"/>
    <x v="0"/>
    <x v="26"/>
    <s v="SUDESTE"/>
  </r>
  <r>
    <x v="26"/>
    <x v="2"/>
    <x v="1"/>
    <n v="790658.95909999998"/>
    <n v="0.79069999999999996"/>
    <x v="0"/>
    <x v="26"/>
    <s v="SUDESTE"/>
  </r>
  <r>
    <x v="26"/>
    <x v="2"/>
    <x v="2"/>
    <n v="215858.14379999999"/>
    <n v="0.21590000000000001"/>
    <x v="0"/>
    <x v="26"/>
    <s v="SUDESTE"/>
  </r>
  <r>
    <x v="26"/>
    <x v="2"/>
    <x v="3"/>
    <n v="1365114.6562999999"/>
    <n v="1.3651"/>
    <x v="0"/>
    <x v="26"/>
    <s v="SUDESTE"/>
  </r>
  <r>
    <x v="26"/>
    <x v="2"/>
    <x v="4"/>
    <n v="1224605.3307"/>
    <n v="1.2245999999999999"/>
    <x v="0"/>
    <x v="26"/>
    <s v="SUDESTE"/>
  </r>
  <r>
    <x v="26"/>
    <x v="2"/>
    <x v="5"/>
    <n v="1283895.6688999999"/>
    <n v="1.2839"/>
    <x v="0"/>
    <x v="26"/>
    <s v="SUDESTE"/>
  </r>
  <r>
    <x v="11"/>
    <x v="2"/>
    <x v="0"/>
    <n v="62826150.257200003"/>
    <n v="62.8262"/>
    <x v="0"/>
    <x v="11"/>
    <s v="SUDESTE"/>
  </r>
  <r>
    <x v="11"/>
    <x v="2"/>
    <x v="1"/>
    <n v="63078240.693499997"/>
    <n v="63.078200000000002"/>
    <x v="0"/>
    <x v="11"/>
    <s v="SUDESTE"/>
  </r>
  <r>
    <x v="11"/>
    <x v="2"/>
    <x v="2"/>
    <n v="102548808.8389"/>
    <n v="102.5488"/>
    <x v="0"/>
    <x v="11"/>
    <s v="SUDESTE"/>
  </r>
  <r>
    <x v="11"/>
    <x v="2"/>
    <x v="3"/>
    <n v="66998208.498099998"/>
    <n v="66.998199999999997"/>
    <x v="0"/>
    <x v="11"/>
    <s v="SUDESTE"/>
  </r>
  <r>
    <x v="11"/>
    <x v="2"/>
    <x v="4"/>
    <n v="48737049.6382"/>
    <n v="48.737000000000002"/>
    <x v="0"/>
    <x v="11"/>
    <s v="SUDESTE"/>
  </r>
  <r>
    <x v="11"/>
    <x v="2"/>
    <x v="5"/>
    <n v="84748165.259900004"/>
    <n v="84.748199999999997"/>
    <x v="0"/>
    <x v="11"/>
    <s v="SUDESTE"/>
  </r>
  <r>
    <x v="12"/>
    <x v="2"/>
    <x v="0"/>
    <n v="194273534.03600001"/>
    <n v="194.27350000000001"/>
    <x v="0"/>
    <x v="12"/>
    <s v="SUL"/>
  </r>
  <r>
    <x v="12"/>
    <x v="2"/>
    <x v="1"/>
    <n v="201859798.27070001"/>
    <n v="201.85980000000001"/>
    <x v="0"/>
    <x v="12"/>
    <s v="SUL"/>
  </r>
  <r>
    <x v="12"/>
    <x v="2"/>
    <x v="2"/>
    <n v="329341785.45670003"/>
    <n v="329.34179999999998"/>
    <x v="0"/>
    <x v="12"/>
    <s v="SUL"/>
  </r>
  <r>
    <x v="12"/>
    <x v="2"/>
    <x v="3"/>
    <n v="279793026.87120003"/>
    <n v="279.79300000000001"/>
    <x v="0"/>
    <x v="12"/>
    <s v="SUL"/>
  </r>
  <r>
    <x v="12"/>
    <x v="2"/>
    <x v="4"/>
    <n v="216727831.82449999"/>
    <n v="216.7278"/>
    <x v="0"/>
    <x v="12"/>
    <s v="SUL"/>
  </r>
  <r>
    <x v="12"/>
    <x v="2"/>
    <x v="5"/>
    <n v="295322085.56559998"/>
    <n v="295.32209999999998"/>
    <x v="0"/>
    <x v="12"/>
    <s v="SUL"/>
  </r>
  <r>
    <x v="21"/>
    <x v="2"/>
    <x v="0"/>
    <n v="1289684842.3559999"/>
    <n v="1289.6848"/>
    <x v="0"/>
    <x v="21"/>
    <s v="SUL"/>
  </r>
  <r>
    <x v="21"/>
    <x v="2"/>
    <x v="1"/>
    <n v="1337071001.0346"/>
    <n v="1337.0709999999999"/>
    <x v="0"/>
    <x v="21"/>
    <s v="SUL"/>
  </r>
  <r>
    <x v="21"/>
    <x v="2"/>
    <x v="2"/>
    <n v="2110055650.4340999"/>
    <n v="2110.0556999999999"/>
    <x v="0"/>
    <x v="21"/>
    <s v="SUL"/>
  </r>
  <r>
    <x v="21"/>
    <x v="2"/>
    <x v="3"/>
    <n v="1949690635.931"/>
    <n v="1949.6905999999999"/>
    <x v="0"/>
    <x v="21"/>
    <s v="SUL"/>
  </r>
  <r>
    <x v="21"/>
    <x v="2"/>
    <x v="4"/>
    <n v="1574320063.4261999"/>
    <n v="1574.3200999999999"/>
    <x v="0"/>
    <x v="21"/>
    <s v="SUL"/>
  </r>
  <r>
    <x v="21"/>
    <x v="2"/>
    <x v="5"/>
    <n v="1865887269.345"/>
    <n v="1865.8873000000001"/>
    <x v="0"/>
    <x v="21"/>
    <s v="SUL"/>
  </r>
  <r>
    <x v="22"/>
    <x v="2"/>
    <x v="0"/>
    <n v="10826144397.0382"/>
    <n v="10826.144399999999"/>
    <x v="0"/>
    <x v="22"/>
    <s v="SUL"/>
  </r>
  <r>
    <x v="22"/>
    <x v="2"/>
    <x v="1"/>
    <n v="9866513873.6534996"/>
    <n v="9866.5138999999999"/>
    <x v="0"/>
    <x v="22"/>
    <s v="SUL"/>
  </r>
  <r>
    <x v="22"/>
    <x v="2"/>
    <x v="2"/>
    <n v="15148274289.376101"/>
    <n v="15148.274299999999"/>
    <x v="0"/>
    <x v="22"/>
    <s v="SUL"/>
  </r>
  <r>
    <x v="22"/>
    <x v="2"/>
    <x v="3"/>
    <n v="13353645761.3281"/>
    <n v="13353.6458"/>
    <x v="0"/>
    <x v="22"/>
    <s v="SUL"/>
  </r>
  <r>
    <x v="22"/>
    <x v="2"/>
    <x v="4"/>
    <n v="10562233720.560101"/>
    <n v="10562.233700000001"/>
    <x v="0"/>
    <x v="22"/>
    <s v="SUL"/>
  </r>
  <r>
    <x v="22"/>
    <x v="2"/>
    <x v="5"/>
    <n v="11318571514.5672"/>
    <n v="11318.5715"/>
    <x v="0"/>
    <x v="22"/>
    <s v="SUL"/>
  </r>
  <r>
    <x v="13"/>
    <x v="2"/>
    <x v="0"/>
    <n v="102025419.9021"/>
    <n v="102.0254"/>
    <x v="0"/>
    <x v="13"/>
    <s v="CENTRO-OESTE"/>
  </r>
  <r>
    <x v="13"/>
    <x v="2"/>
    <x v="1"/>
    <n v="74178024.794699997"/>
    <n v="74.177999999999997"/>
    <x v="0"/>
    <x v="13"/>
    <s v="CENTRO-OESTE"/>
  </r>
  <r>
    <x v="13"/>
    <x v="2"/>
    <x v="2"/>
    <n v="95723892.837899998"/>
    <n v="95.7239"/>
    <x v="0"/>
    <x v="13"/>
    <s v="CENTRO-OESTE"/>
  </r>
  <r>
    <x v="13"/>
    <x v="2"/>
    <x v="3"/>
    <n v="112107117.9743"/>
    <n v="112.1071"/>
    <x v="0"/>
    <x v="13"/>
    <s v="CENTRO-OESTE"/>
  </r>
  <r>
    <x v="13"/>
    <x v="2"/>
    <x v="4"/>
    <n v="90921814.783000007"/>
    <n v="90.921800000000005"/>
    <x v="0"/>
    <x v="13"/>
    <s v="CENTRO-OESTE"/>
  </r>
  <r>
    <x v="13"/>
    <x v="2"/>
    <x v="5"/>
    <n v="72323718.061199993"/>
    <n v="72.323700000000002"/>
    <x v="0"/>
    <x v="13"/>
    <s v="CENTRO-OESTE"/>
  </r>
  <r>
    <x v="14"/>
    <x v="2"/>
    <x v="0"/>
    <n v="564484048.22720003"/>
    <n v="564.48400000000004"/>
    <x v="0"/>
    <x v="14"/>
    <s v="CENTRO-OESTE"/>
  </r>
  <r>
    <x v="14"/>
    <x v="2"/>
    <x v="1"/>
    <n v="638122779.52190006"/>
    <n v="638.12279999999998"/>
    <x v="0"/>
    <x v="14"/>
    <s v="CENTRO-OESTE"/>
  </r>
  <r>
    <x v="14"/>
    <x v="2"/>
    <x v="2"/>
    <n v="731582258.72259998"/>
    <n v="731.58230000000003"/>
    <x v="0"/>
    <x v="14"/>
    <s v="CENTRO-OESTE"/>
  </r>
  <r>
    <x v="14"/>
    <x v="2"/>
    <x v="3"/>
    <n v="605268987.97130001"/>
    <n v="605.26900000000001"/>
    <x v="0"/>
    <x v="14"/>
    <s v="CENTRO-OESTE"/>
  </r>
  <r>
    <x v="14"/>
    <x v="2"/>
    <x v="4"/>
    <n v="463253014.01459998"/>
    <n v="463.25299999999999"/>
    <x v="0"/>
    <x v="14"/>
    <s v="CENTRO-OESTE"/>
  </r>
  <r>
    <x v="14"/>
    <x v="2"/>
    <x v="5"/>
    <n v="611001805.74849999"/>
    <n v="611.0018"/>
    <x v="0"/>
    <x v="14"/>
    <s v="CENTRO-OESTE"/>
  </r>
  <r>
    <x v="15"/>
    <x v="2"/>
    <x v="0"/>
    <n v="169829959.30180001"/>
    <n v="169.83"/>
    <x v="0"/>
    <x v="15"/>
    <s v="CENTRO-OESTE"/>
  </r>
  <r>
    <x v="15"/>
    <x v="2"/>
    <x v="1"/>
    <n v="122690736.7036"/>
    <n v="122.69070000000001"/>
    <x v="0"/>
    <x v="15"/>
    <s v="CENTRO-OESTE"/>
  </r>
  <r>
    <x v="15"/>
    <x v="2"/>
    <x v="2"/>
    <n v="192950409.93360001"/>
    <n v="192.9504"/>
    <x v="0"/>
    <x v="15"/>
    <s v="CENTRO-OESTE"/>
  </r>
  <r>
    <x v="15"/>
    <x v="2"/>
    <x v="3"/>
    <n v="230975321.30809999"/>
    <n v="230.9753"/>
    <x v="0"/>
    <x v="15"/>
    <s v="CENTRO-OESTE"/>
  </r>
  <r>
    <x v="15"/>
    <x v="2"/>
    <x v="4"/>
    <n v="165198655.65790001"/>
    <n v="165.1987"/>
    <x v="0"/>
    <x v="15"/>
    <s v="CENTRO-OESTE"/>
  </r>
  <r>
    <x v="15"/>
    <x v="2"/>
    <x v="5"/>
    <n v="202851591.2638"/>
    <n v="202.85159999999999"/>
    <x v="0"/>
    <x v="15"/>
    <s v="CENTRO-OESTE"/>
  </r>
  <r>
    <x v="16"/>
    <x v="2"/>
    <x v="0"/>
    <n v="15389467727.5639"/>
    <n v="15389.467699999999"/>
    <x v="0"/>
    <x v="16"/>
    <s v="BRASIL"/>
  </r>
  <r>
    <x v="16"/>
    <x v="2"/>
    <x v="1"/>
    <n v="14536919316.822399"/>
    <n v="14536.9193"/>
    <x v="0"/>
    <x v="16"/>
    <s v="BRASIL"/>
  </r>
  <r>
    <x v="16"/>
    <x v="2"/>
    <x v="2"/>
    <n v="20046832862.802601"/>
    <n v="20046.832900000001"/>
    <x v="0"/>
    <x v="16"/>
    <s v="BRASIL"/>
  </r>
  <r>
    <x v="16"/>
    <x v="2"/>
    <x v="3"/>
    <n v="20068368381.926399"/>
    <n v="20068.368399999999"/>
    <x v="0"/>
    <x v="16"/>
    <s v="BRASIL"/>
  </r>
  <r>
    <x v="16"/>
    <x v="2"/>
    <x v="4"/>
    <n v="16099749304.1576"/>
    <n v="16099.749299999999"/>
    <x v="0"/>
    <x v="16"/>
    <s v="BRASIL"/>
  </r>
  <r>
    <x v="16"/>
    <x v="2"/>
    <x v="5"/>
    <n v="17348946809.061298"/>
    <n v="17348.946800000002"/>
    <x v="0"/>
    <x v="16"/>
    <s v="BRASIL"/>
  </r>
  <r>
    <x v="0"/>
    <x v="3"/>
    <x v="0"/>
    <n v="368260693.53689998"/>
    <n v="368.26069999999999"/>
    <x v="0"/>
    <x v="0"/>
    <s v="NORTE"/>
  </r>
  <r>
    <x v="0"/>
    <x v="3"/>
    <x v="1"/>
    <n v="250912302.2525"/>
    <n v="250.91229999999999"/>
    <x v="0"/>
    <x v="0"/>
    <s v="NORTE"/>
  </r>
  <r>
    <x v="0"/>
    <x v="3"/>
    <x v="2"/>
    <n v="231728618.8328"/>
    <n v="231.7286"/>
    <x v="0"/>
    <x v="0"/>
    <s v="NORTE"/>
  </r>
  <r>
    <x v="0"/>
    <x v="3"/>
    <x v="3"/>
    <n v="192534289.70680001"/>
    <n v="192.5343"/>
    <x v="0"/>
    <x v="0"/>
    <s v="NORTE"/>
  </r>
  <r>
    <x v="0"/>
    <x v="3"/>
    <x v="4"/>
    <n v="196636711.63479999"/>
    <n v="196.63669999999999"/>
    <x v="0"/>
    <x v="0"/>
    <s v="NORTE"/>
  </r>
  <r>
    <x v="0"/>
    <x v="3"/>
    <x v="5"/>
    <n v="255755283.93700001"/>
    <n v="255.75530000000001"/>
    <x v="0"/>
    <x v="0"/>
    <s v="NORTE"/>
  </r>
  <r>
    <x v="1"/>
    <x v="3"/>
    <x v="0"/>
    <n v="176682023.75409999"/>
    <n v="176.68199999999999"/>
    <x v="0"/>
    <x v="1"/>
    <s v="NORTE"/>
  </r>
  <r>
    <x v="1"/>
    <x v="3"/>
    <x v="1"/>
    <n v="197349676.52810001"/>
    <n v="197.34970000000001"/>
    <x v="0"/>
    <x v="1"/>
    <s v="NORTE"/>
  </r>
  <r>
    <x v="1"/>
    <x v="3"/>
    <x v="2"/>
    <n v="165166213.01589999"/>
    <n v="165.1662"/>
    <x v="0"/>
    <x v="1"/>
    <s v="NORTE"/>
  </r>
  <r>
    <x v="1"/>
    <x v="3"/>
    <x v="3"/>
    <n v="139144119.0731"/>
    <n v="139.14410000000001"/>
    <x v="0"/>
    <x v="1"/>
    <s v="NORTE"/>
  </r>
  <r>
    <x v="1"/>
    <x v="3"/>
    <x v="4"/>
    <n v="124717445.6522"/>
    <n v="124.7174"/>
    <x v="0"/>
    <x v="1"/>
    <s v="NORTE"/>
  </r>
  <r>
    <x v="1"/>
    <x v="3"/>
    <x v="5"/>
    <n v="160601424.36750001"/>
    <n v="160.60140000000001"/>
    <x v="0"/>
    <x v="1"/>
    <s v="NORTE"/>
  </r>
  <r>
    <x v="23"/>
    <x v="3"/>
    <x v="0"/>
    <n v="569221495.79110003"/>
    <n v="569.22149999999999"/>
    <x v="0"/>
    <x v="23"/>
    <s v="NORTE"/>
  </r>
  <r>
    <x v="23"/>
    <x v="3"/>
    <x v="1"/>
    <n v="386282379.01209998"/>
    <n v="386.2824"/>
    <x v="0"/>
    <x v="23"/>
    <s v="NORTE"/>
  </r>
  <r>
    <x v="23"/>
    <x v="3"/>
    <x v="2"/>
    <n v="401268550.58380002"/>
    <n v="401.26859999999999"/>
    <x v="0"/>
    <x v="23"/>
    <s v="NORTE"/>
  </r>
  <r>
    <x v="23"/>
    <x v="3"/>
    <x v="3"/>
    <n v="484825070.35699999"/>
    <n v="484.82510000000002"/>
    <x v="0"/>
    <x v="23"/>
    <s v="NORTE"/>
  </r>
  <r>
    <x v="23"/>
    <x v="3"/>
    <x v="4"/>
    <n v="594228040.37329996"/>
    <n v="594.22799999999995"/>
    <x v="0"/>
    <x v="23"/>
    <s v="NORTE"/>
  </r>
  <r>
    <x v="23"/>
    <x v="3"/>
    <x v="5"/>
    <n v="685070911.09640002"/>
    <n v="685.07090000000005"/>
    <x v="0"/>
    <x v="23"/>
    <s v="NORTE"/>
  </r>
  <r>
    <x v="24"/>
    <x v="3"/>
    <x v="0"/>
    <n v="193544872.9815"/>
    <n v="193.54490000000001"/>
    <x v="0"/>
    <x v="24"/>
    <s v="NORTE"/>
  </r>
  <r>
    <x v="24"/>
    <x v="3"/>
    <x v="1"/>
    <n v="253779597.72209999"/>
    <n v="253.77959999999999"/>
    <x v="0"/>
    <x v="24"/>
    <s v="NORTE"/>
  </r>
  <r>
    <x v="24"/>
    <x v="3"/>
    <x v="2"/>
    <n v="147271160.37400001"/>
    <n v="147.27119999999999"/>
    <x v="0"/>
    <x v="24"/>
    <s v="NORTE"/>
  </r>
  <r>
    <x v="24"/>
    <x v="3"/>
    <x v="3"/>
    <n v="123015980.5033"/>
    <n v="123.01600000000001"/>
    <x v="0"/>
    <x v="24"/>
    <s v="NORTE"/>
  </r>
  <r>
    <x v="24"/>
    <x v="3"/>
    <x v="4"/>
    <n v="174477431.9513"/>
    <n v="174.47739999999999"/>
    <x v="0"/>
    <x v="24"/>
    <s v="NORTE"/>
  </r>
  <r>
    <x v="24"/>
    <x v="3"/>
    <x v="5"/>
    <n v="334784553.85159999"/>
    <n v="334.78460000000001"/>
    <x v="0"/>
    <x v="24"/>
    <s v="NORTE"/>
  </r>
  <r>
    <x v="17"/>
    <x v="3"/>
    <x v="0"/>
    <n v="981066645.76460004"/>
    <n v="981.06659999999999"/>
    <x v="0"/>
    <x v="17"/>
    <s v="NORTE"/>
  </r>
  <r>
    <x v="17"/>
    <x v="3"/>
    <x v="1"/>
    <n v="979473099.55379999"/>
    <n v="979.47310000000004"/>
    <x v="0"/>
    <x v="17"/>
    <s v="NORTE"/>
  </r>
  <r>
    <x v="17"/>
    <x v="3"/>
    <x v="2"/>
    <n v="960695257.12469995"/>
    <n v="960.69529999999997"/>
    <x v="0"/>
    <x v="17"/>
    <s v="NORTE"/>
  </r>
  <r>
    <x v="17"/>
    <x v="3"/>
    <x v="3"/>
    <n v="857916941.48290002"/>
    <n v="857.91690000000006"/>
    <x v="0"/>
    <x v="17"/>
    <s v="NORTE"/>
  </r>
  <r>
    <x v="17"/>
    <x v="3"/>
    <x v="4"/>
    <n v="1029091964.6483001"/>
    <n v="1029.0920000000001"/>
    <x v="0"/>
    <x v="17"/>
    <s v="NORTE"/>
  </r>
  <r>
    <x v="17"/>
    <x v="3"/>
    <x v="5"/>
    <n v="1136074313.8011999"/>
    <n v="1136.0743"/>
    <x v="0"/>
    <x v="17"/>
    <s v="NORTE"/>
  </r>
  <r>
    <x v="25"/>
    <x v="3"/>
    <x v="0"/>
    <n v="64560288.0242"/>
    <n v="64.560299999999998"/>
    <x v="0"/>
    <x v="25"/>
    <s v="NORTE"/>
  </r>
  <r>
    <x v="25"/>
    <x v="3"/>
    <x v="1"/>
    <n v="73054566.826199993"/>
    <n v="73.054599999999994"/>
    <x v="0"/>
    <x v="25"/>
    <s v="NORTE"/>
  </r>
  <r>
    <x v="25"/>
    <x v="3"/>
    <x v="2"/>
    <n v="61794489.987000003"/>
    <n v="61.794499999999999"/>
    <x v="0"/>
    <x v="25"/>
    <s v="NORTE"/>
  </r>
  <r>
    <x v="25"/>
    <x v="3"/>
    <x v="3"/>
    <n v="47613567.872000001"/>
    <n v="47.613599999999998"/>
    <x v="0"/>
    <x v="25"/>
    <s v="NORTE"/>
  </r>
  <r>
    <x v="25"/>
    <x v="3"/>
    <x v="4"/>
    <n v="41662596.409299999"/>
    <n v="41.662599999999998"/>
    <x v="0"/>
    <x v="25"/>
    <s v="NORTE"/>
  </r>
  <r>
    <x v="25"/>
    <x v="3"/>
    <x v="5"/>
    <n v="50764909.398000002"/>
    <n v="50.764899999999997"/>
    <x v="0"/>
    <x v="25"/>
    <s v="NORTE"/>
  </r>
  <r>
    <x v="2"/>
    <x v="3"/>
    <x v="0"/>
    <n v="86611669.139300004"/>
    <n v="86.611699999999999"/>
    <x v="0"/>
    <x v="2"/>
    <s v="NORTE"/>
  </r>
  <r>
    <x v="2"/>
    <x v="3"/>
    <x v="1"/>
    <n v="68214561.827600002"/>
    <n v="68.214600000000004"/>
    <x v="0"/>
    <x v="2"/>
    <s v="NORTE"/>
  </r>
  <r>
    <x v="2"/>
    <x v="3"/>
    <x v="2"/>
    <n v="53128147.992700003"/>
    <n v="53.128100000000003"/>
    <x v="0"/>
    <x v="2"/>
    <s v="NORTE"/>
  </r>
  <r>
    <x v="2"/>
    <x v="3"/>
    <x v="3"/>
    <n v="55567766.286499999"/>
    <n v="55.567799999999998"/>
    <x v="0"/>
    <x v="2"/>
    <s v="NORTE"/>
  </r>
  <r>
    <x v="2"/>
    <x v="3"/>
    <x v="4"/>
    <n v="53671556.787799999"/>
    <n v="53.671599999999998"/>
    <x v="0"/>
    <x v="2"/>
    <s v="NORTE"/>
  </r>
  <r>
    <x v="2"/>
    <x v="3"/>
    <x v="5"/>
    <n v="70032275.348399997"/>
    <n v="70.032300000000006"/>
    <x v="0"/>
    <x v="2"/>
    <s v="NORTE"/>
  </r>
  <r>
    <x v="3"/>
    <x v="3"/>
    <x v="0"/>
    <n v="161208465.89179999"/>
    <n v="161.20849999999999"/>
    <x v="0"/>
    <x v="3"/>
    <s v="NORDESTE"/>
  </r>
  <r>
    <x v="3"/>
    <x v="3"/>
    <x v="1"/>
    <n v="169233693.93149999"/>
    <n v="169.2337"/>
    <x v="0"/>
    <x v="3"/>
    <s v="NORDESTE"/>
  </r>
  <r>
    <x v="3"/>
    <x v="3"/>
    <x v="2"/>
    <n v="158198914.51570001"/>
    <n v="158.19890000000001"/>
    <x v="0"/>
    <x v="3"/>
    <s v="NORDESTE"/>
  </r>
  <r>
    <x v="3"/>
    <x v="3"/>
    <x v="3"/>
    <n v="121454783.40530001"/>
    <n v="121.45480000000001"/>
    <x v="0"/>
    <x v="3"/>
    <s v="NORDESTE"/>
  </r>
  <r>
    <x v="3"/>
    <x v="3"/>
    <x v="4"/>
    <n v="161265613.2094"/>
    <n v="161.26560000000001"/>
    <x v="0"/>
    <x v="3"/>
    <s v="NORDESTE"/>
  </r>
  <r>
    <x v="3"/>
    <x v="3"/>
    <x v="5"/>
    <n v="209527554.1022"/>
    <n v="209.52760000000001"/>
    <x v="0"/>
    <x v="3"/>
    <s v="NORDESTE"/>
  </r>
  <r>
    <x v="4"/>
    <x v="3"/>
    <x v="0"/>
    <n v="68953868.778200001"/>
    <n v="68.953900000000004"/>
    <x v="0"/>
    <x v="4"/>
    <s v="NORDESTE"/>
  </r>
  <r>
    <x v="4"/>
    <x v="3"/>
    <x v="1"/>
    <n v="82375809.196600005"/>
    <n v="82.375799999999998"/>
    <x v="0"/>
    <x v="4"/>
    <s v="NORDESTE"/>
  </r>
  <r>
    <x v="4"/>
    <x v="3"/>
    <x v="2"/>
    <n v="78990490.291299999"/>
    <n v="78.990499999999997"/>
    <x v="0"/>
    <x v="4"/>
    <s v="NORDESTE"/>
  </r>
  <r>
    <x v="4"/>
    <x v="3"/>
    <x v="3"/>
    <n v="68448804.931500003"/>
    <n v="68.448800000000006"/>
    <x v="0"/>
    <x v="4"/>
    <s v="NORDESTE"/>
  </r>
  <r>
    <x v="4"/>
    <x v="3"/>
    <x v="4"/>
    <n v="78150411.244399995"/>
    <n v="78.150400000000005"/>
    <x v="0"/>
    <x v="4"/>
    <s v="NORDESTE"/>
  </r>
  <r>
    <x v="4"/>
    <x v="3"/>
    <x v="5"/>
    <n v="102618028.2493"/>
    <n v="102.61799999999999"/>
    <x v="0"/>
    <x v="4"/>
    <s v="NORDESTE"/>
  </r>
  <r>
    <x v="5"/>
    <x v="3"/>
    <x v="0"/>
    <n v="541520704.38709998"/>
    <n v="541.52070000000003"/>
    <x v="0"/>
    <x v="5"/>
    <s v="NORDESTE"/>
  </r>
  <r>
    <x v="5"/>
    <x v="3"/>
    <x v="1"/>
    <n v="487521466.81370002"/>
    <n v="487.5215"/>
    <x v="0"/>
    <x v="5"/>
    <s v="NORDESTE"/>
  </r>
  <r>
    <x v="5"/>
    <x v="3"/>
    <x v="2"/>
    <n v="464394503.78609997"/>
    <n v="464.39449999999999"/>
    <x v="0"/>
    <x v="5"/>
    <s v="NORDESTE"/>
  </r>
  <r>
    <x v="5"/>
    <x v="3"/>
    <x v="3"/>
    <n v="419049917.97719997"/>
    <n v="419.04989999999998"/>
    <x v="0"/>
    <x v="5"/>
    <s v="NORDESTE"/>
  </r>
  <r>
    <x v="5"/>
    <x v="3"/>
    <x v="4"/>
    <n v="445633658.35640001"/>
    <n v="445.63369999999998"/>
    <x v="0"/>
    <x v="5"/>
    <s v="NORDESTE"/>
  </r>
  <r>
    <x v="5"/>
    <x v="3"/>
    <x v="5"/>
    <n v="550806171.09630001"/>
    <n v="550.80619999999999"/>
    <x v="0"/>
    <x v="5"/>
    <s v="NORDESTE"/>
  </r>
  <r>
    <x v="6"/>
    <x v="3"/>
    <x v="0"/>
    <n v="511793910.68720001"/>
    <n v="511.79390000000001"/>
    <x v="0"/>
    <x v="6"/>
    <s v="NORDESTE"/>
  </r>
  <r>
    <x v="6"/>
    <x v="3"/>
    <x v="1"/>
    <n v="560690375.66659999"/>
    <n v="560.69039999999995"/>
    <x v="0"/>
    <x v="6"/>
    <s v="NORDESTE"/>
  </r>
  <r>
    <x v="6"/>
    <x v="3"/>
    <x v="2"/>
    <n v="453407254.0201"/>
    <n v="453.40730000000002"/>
    <x v="0"/>
    <x v="6"/>
    <s v="NORDESTE"/>
  </r>
  <r>
    <x v="6"/>
    <x v="3"/>
    <x v="3"/>
    <n v="429293503.82260001"/>
    <n v="429.29349999999999"/>
    <x v="0"/>
    <x v="6"/>
    <s v="NORDESTE"/>
  </r>
  <r>
    <x v="6"/>
    <x v="3"/>
    <x v="4"/>
    <n v="508505820.95179999"/>
    <n v="508.50580000000002"/>
    <x v="0"/>
    <x v="6"/>
    <s v="NORDESTE"/>
  </r>
  <r>
    <x v="6"/>
    <x v="3"/>
    <x v="5"/>
    <n v="463483715.56730002"/>
    <n v="463.4837"/>
    <x v="0"/>
    <x v="6"/>
    <s v="NORDESTE"/>
  </r>
  <r>
    <x v="7"/>
    <x v="3"/>
    <x v="0"/>
    <n v="310727140.14990002"/>
    <n v="310.72710000000001"/>
    <x v="0"/>
    <x v="7"/>
    <s v="NORDESTE"/>
  </r>
  <r>
    <x v="7"/>
    <x v="3"/>
    <x v="1"/>
    <n v="349160409.41299999"/>
    <n v="349.16039999999998"/>
    <x v="0"/>
    <x v="7"/>
    <s v="NORDESTE"/>
  </r>
  <r>
    <x v="7"/>
    <x v="3"/>
    <x v="2"/>
    <n v="232129336.31369999"/>
    <n v="232.1293"/>
    <x v="0"/>
    <x v="7"/>
    <s v="NORDESTE"/>
  </r>
  <r>
    <x v="7"/>
    <x v="3"/>
    <x v="3"/>
    <n v="152794119.77149999"/>
    <n v="152.79409999999999"/>
    <x v="0"/>
    <x v="7"/>
    <s v="NORDESTE"/>
  </r>
  <r>
    <x v="7"/>
    <x v="3"/>
    <x v="4"/>
    <n v="254189480.98710001"/>
    <n v="254.18950000000001"/>
    <x v="0"/>
    <x v="7"/>
    <s v="NORDESTE"/>
  </r>
  <r>
    <x v="7"/>
    <x v="3"/>
    <x v="5"/>
    <n v="272768460.55159998"/>
    <n v="272.76850000000002"/>
    <x v="0"/>
    <x v="7"/>
    <s v="NORDESTE"/>
  </r>
  <r>
    <x v="18"/>
    <x v="3"/>
    <x v="2"/>
    <n v="816739895.83179998"/>
    <n v="816.73990000000003"/>
    <x v="0"/>
    <x v="18"/>
    <s v="NORDESTE"/>
  </r>
  <r>
    <x v="18"/>
    <x v="3"/>
    <x v="3"/>
    <n v="624325809.07710004"/>
    <n v="624.32579999999996"/>
    <x v="0"/>
    <x v="18"/>
    <s v="NORDESTE"/>
  </r>
  <r>
    <x v="18"/>
    <x v="3"/>
    <x v="4"/>
    <n v="609918288.4138"/>
    <n v="609.91830000000004"/>
    <x v="0"/>
    <x v="18"/>
    <s v="NORDESTE"/>
  </r>
  <r>
    <x v="18"/>
    <x v="3"/>
    <x v="5"/>
    <n v="865013593.27690005"/>
    <n v="865.0136"/>
    <x v="0"/>
    <x v="18"/>
    <s v="NORDESTE"/>
  </r>
  <r>
    <x v="8"/>
    <x v="3"/>
    <x v="0"/>
    <n v="125796072.2138"/>
    <n v="125.7961"/>
    <x v="0"/>
    <x v="8"/>
    <s v="NORDESTE"/>
  </r>
  <r>
    <x v="8"/>
    <x v="3"/>
    <x v="1"/>
    <n v="129255188.00130001"/>
    <n v="129.2552"/>
    <x v="0"/>
    <x v="8"/>
    <s v="NORDESTE"/>
  </r>
  <r>
    <x v="8"/>
    <x v="3"/>
    <x v="2"/>
    <n v="150921711.1904"/>
    <n v="150.92169999999999"/>
    <x v="0"/>
    <x v="8"/>
    <s v="NORDESTE"/>
  </r>
  <r>
    <x v="8"/>
    <x v="3"/>
    <x v="3"/>
    <n v="129583951.8136"/>
    <n v="129.584"/>
    <x v="0"/>
    <x v="8"/>
    <s v="NORDESTE"/>
  </r>
  <r>
    <x v="8"/>
    <x v="3"/>
    <x v="4"/>
    <n v="138169415.8193"/>
    <n v="138.1694"/>
    <x v="0"/>
    <x v="8"/>
    <s v="NORDESTE"/>
  </r>
  <r>
    <x v="8"/>
    <x v="3"/>
    <x v="5"/>
    <n v="200331236.2739"/>
    <n v="200.3312"/>
    <x v="0"/>
    <x v="8"/>
    <s v="NORDESTE"/>
  </r>
  <r>
    <x v="19"/>
    <x v="3"/>
    <x v="0"/>
    <n v="68540145.175099999"/>
    <n v="68.540099999999995"/>
    <x v="0"/>
    <x v="19"/>
    <s v="NORDESTE"/>
  </r>
  <r>
    <x v="19"/>
    <x v="3"/>
    <x v="1"/>
    <n v="52135200.719599999"/>
    <n v="52.135199999999998"/>
    <x v="0"/>
    <x v="19"/>
    <s v="NORDESTE"/>
  </r>
  <r>
    <x v="9"/>
    <x v="3"/>
    <x v="0"/>
    <n v="1657278002.882"/>
    <n v="1657.278"/>
    <x v="0"/>
    <x v="9"/>
    <s v="NORDESTE"/>
  </r>
  <r>
    <x v="9"/>
    <x v="3"/>
    <x v="1"/>
    <n v="2599973312.2992001"/>
    <n v="2599.9733000000001"/>
    <x v="0"/>
    <x v="9"/>
    <s v="NORDESTE"/>
  </r>
  <r>
    <x v="9"/>
    <x v="3"/>
    <x v="2"/>
    <n v="2015490158.2591"/>
    <n v="2015.4902"/>
    <x v="0"/>
    <x v="9"/>
    <s v="NORDESTE"/>
  </r>
  <r>
    <x v="9"/>
    <x v="3"/>
    <x v="3"/>
    <n v="1869332598.5142"/>
    <n v="1869.3326"/>
    <x v="0"/>
    <x v="9"/>
    <s v="NORDESTE"/>
  </r>
  <r>
    <x v="9"/>
    <x v="3"/>
    <x v="4"/>
    <n v="2429578525.2164001"/>
    <n v="2429.5785000000001"/>
    <x v="0"/>
    <x v="9"/>
    <s v="NORDESTE"/>
  </r>
  <r>
    <x v="9"/>
    <x v="3"/>
    <x v="5"/>
    <n v="2632176389.7469001"/>
    <n v="2632.1763999999998"/>
    <x v="0"/>
    <x v="9"/>
    <s v="NORDESTE"/>
  </r>
  <r>
    <x v="10"/>
    <x v="3"/>
    <x v="0"/>
    <n v="1973391684.8829999"/>
    <n v="1973.3916999999999"/>
    <x v="0"/>
    <x v="10"/>
    <s v="SUDESTE"/>
  </r>
  <r>
    <x v="10"/>
    <x v="3"/>
    <x v="1"/>
    <n v="2453794892.2512002"/>
    <n v="2453.7948999999999"/>
    <x v="0"/>
    <x v="10"/>
    <s v="SUDESTE"/>
  </r>
  <r>
    <x v="10"/>
    <x v="3"/>
    <x v="2"/>
    <n v="2061439907.7151999"/>
    <n v="2061.4398999999999"/>
    <x v="0"/>
    <x v="10"/>
    <s v="SUDESTE"/>
  </r>
  <r>
    <x v="10"/>
    <x v="3"/>
    <x v="3"/>
    <n v="1941807101.8848"/>
    <n v="1941.8071"/>
    <x v="0"/>
    <x v="10"/>
    <s v="SUDESTE"/>
  </r>
  <r>
    <x v="10"/>
    <x v="3"/>
    <x v="4"/>
    <n v="2815624587.5514998"/>
    <n v="2815.6246000000001"/>
    <x v="0"/>
    <x v="10"/>
    <s v="SUDESTE"/>
  </r>
  <r>
    <x v="10"/>
    <x v="3"/>
    <x v="5"/>
    <n v="2870540182.8709002"/>
    <n v="2870.5401999999999"/>
    <x v="0"/>
    <x v="10"/>
    <s v="SUDESTE"/>
  </r>
  <r>
    <x v="20"/>
    <x v="3"/>
    <x v="0"/>
    <n v="390047355.37449998"/>
    <n v="390.04739999999998"/>
    <x v="0"/>
    <x v="20"/>
    <s v="SUDESTE"/>
  </r>
  <r>
    <x v="20"/>
    <x v="3"/>
    <x v="1"/>
    <n v="504864087.37879997"/>
    <n v="504.86410000000001"/>
    <x v="0"/>
    <x v="20"/>
    <s v="SUDESTE"/>
  </r>
  <r>
    <x v="20"/>
    <x v="3"/>
    <x v="2"/>
    <n v="468449852.34780002"/>
    <n v="468.44990000000001"/>
    <x v="0"/>
    <x v="20"/>
    <s v="SUDESTE"/>
  </r>
  <r>
    <x v="20"/>
    <x v="3"/>
    <x v="3"/>
    <n v="445718828.95349997"/>
    <n v="445.71879999999999"/>
    <x v="0"/>
    <x v="20"/>
    <s v="SUDESTE"/>
  </r>
  <r>
    <x v="20"/>
    <x v="3"/>
    <x v="4"/>
    <n v="570462504.86409998"/>
    <n v="570.46249999999998"/>
    <x v="0"/>
    <x v="20"/>
    <s v="SUDESTE"/>
  </r>
  <r>
    <x v="20"/>
    <x v="3"/>
    <x v="5"/>
    <n v="851543038.60880005"/>
    <n v="851.54300000000001"/>
    <x v="0"/>
    <x v="20"/>
    <s v="SUDESTE"/>
  </r>
  <r>
    <x v="26"/>
    <x v="3"/>
    <x v="0"/>
    <n v="122536003.2198"/>
    <n v="122.536"/>
    <x v="0"/>
    <x v="26"/>
    <s v="SUDESTE"/>
  </r>
  <r>
    <x v="26"/>
    <x v="3"/>
    <x v="1"/>
    <n v="108931131.4025"/>
    <n v="108.9311"/>
    <x v="0"/>
    <x v="26"/>
    <s v="SUDESTE"/>
  </r>
  <r>
    <x v="26"/>
    <x v="3"/>
    <x v="2"/>
    <n v="100757896.7683"/>
    <n v="100.75790000000001"/>
    <x v="0"/>
    <x v="26"/>
    <s v="SUDESTE"/>
  </r>
  <r>
    <x v="26"/>
    <x v="3"/>
    <x v="3"/>
    <n v="101588651.7423"/>
    <n v="101.5887"/>
    <x v="0"/>
    <x v="26"/>
    <s v="SUDESTE"/>
  </r>
  <r>
    <x v="26"/>
    <x v="3"/>
    <x v="4"/>
    <n v="98378492.019500002"/>
    <n v="98.378500000000003"/>
    <x v="0"/>
    <x v="26"/>
    <s v="SUDESTE"/>
  </r>
  <r>
    <x v="26"/>
    <x v="3"/>
    <x v="5"/>
    <n v="106819727.9813"/>
    <n v="106.8197"/>
    <x v="0"/>
    <x v="26"/>
    <s v="SUDESTE"/>
  </r>
  <r>
    <x v="11"/>
    <x v="3"/>
    <x v="0"/>
    <n v="2285199562.8484001"/>
    <n v="2285.1995999999999"/>
    <x v="0"/>
    <x v="11"/>
    <s v="SUDESTE"/>
  </r>
  <r>
    <x v="11"/>
    <x v="3"/>
    <x v="1"/>
    <n v="2578651229.5071998"/>
    <n v="2578.6511999999998"/>
    <x v="0"/>
    <x v="11"/>
    <s v="SUDESTE"/>
  </r>
  <r>
    <x v="11"/>
    <x v="3"/>
    <x v="2"/>
    <n v="2326402384.5156002"/>
    <n v="2326.4023999999999"/>
    <x v="0"/>
    <x v="11"/>
    <s v="SUDESTE"/>
  </r>
  <r>
    <x v="11"/>
    <x v="3"/>
    <x v="3"/>
    <n v="2141274289.4505999"/>
    <n v="2141.2743"/>
    <x v="0"/>
    <x v="11"/>
    <s v="SUDESTE"/>
  </r>
  <r>
    <x v="11"/>
    <x v="3"/>
    <x v="4"/>
    <n v="2706312147.8287001"/>
    <n v="2706.3121000000001"/>
    <x v="0"/>
    <x v="11"/>
    <s v="SUDESTE"/>
  </r>
  <r>
    <x v="11"/>
    <x v="3"/>
    <x v="5"/>
    <n v="3012540735.1742001"/>
    <n v="3012.5407"/>
    <x v="0"/>
    <x v="11"/>
    <s v="SUDESTE"/>
  </r>
  <r>
    <x v="12"/>
    <x v="3"/>
    <x v="0"/>
    <n v="349585844.1347"/>
    <n v="349.58580000000001"/>
    <x v="0"/>
    <x v="12"/>
    <s v="SUL"/>
  </r>
  <r>
    <x v="12"/>
    <x v="3"/>
    <x v="1"/>
    <n v="479535396.71039999"/>
    <n v="479.53539999999998"/>
    <x v="0"/>
    <x v="12"/>
    <s v="SUL"/>
  </r>
  <r>
    <x v="12"/>
    <x v="3"/>
    <x v="2"/>
    <n v="435950398.23710001"/>
    <n v="435.9504"/>
    <x v="0"/>
    <x v="12"/>
    <s v="SUL"/>
  </r>
  <r>
    <x v="12"/>
    <x v="3"/>
    <x v="3"/>
    <n v="347952160.66250002"/>
    <n v="347.9522"/>
    <x v="0"/>
    <x v="12"/>
    <s v="SUL"/>
  </r>
  <r>
    <x v="12"/>
    <x v="3"/>
    <x v="4"/>
    <n v="448489823.20139998"/>
    <n v="448.4898"/>
    <x v="0"/>
    <x v="12"/>
    <s v="SUL"/>
  </r>
  <r>
    <x v="12"/>
    <x v="3"/>
    <x v="5"/>
    <n v="429629888.9982"/>
    <n v="429.62990000000002"/>
    <x v="0"/>
    <x v="12"/>
    <s v="SUL"/>
  </r>
  <r>
    <x v="21"/>
    <x v="3"/>
    <x v="0"/>
    <n v="595623372.34370005"/>
    <n v="595.62339999999995"/>
    <x v="0"/>
    <x v="21"/>
    <s v="SUL"/>
  </r>
  <r>
    <x v="21"/>
    <x v="3"/>
    <x v="1"/>
    <n v="875937309.40390003"/>
    <n v="875.93730000000005"/>
    <x v="0"/>
    <x v="21"/>
    <s v="SUL"/>
  </r>
  <r>
    <x v="21"/>
    <x v="3"/>
    <x v="2"/>
    <n v="976000524.98300004"/>
    <n v="976.00049999999999"/>
    <x v="0"/>
    <x v="21"/>
    <s v="SUL"/>
  </r>
  <r>
    <x v="21"/>
    <x v="3"/>
    <x v="3"/>
    <n v="753086487.41659999"/>
    <n v="753.0865"/>
    <x v="0"/>
    <x v="21"/>
    <s v="SUL"/>
  </r>
  <r>
    <x v="21"/>
    <x v="3"/>
    <x v="4"/>
    <n v="1105851930.1338999"/>
    <n v="1105.8518999999999"/>
    <x v="0"/>
    <x v="21"/>
    <s v="SUL"/>
  </r>
  <r>
    <x v="21"/>
    <x v="3"/>
    <x v="5"/>
    <n v="865619375.4698"/>
    <n v="865.61940000000004"/>
    <x v="0"/>
    <x v="21"/>
    <s v="SUL"/>
  </r>
  <r>
    <x v="22"/>
    <x v="3"/>
    <x v="0"/>
    <n v="308648586.14240003"/>
    <n v="308.64859999999999"/>
    <x v="0"/>
    <x v="22"/>
    <s v="SUL"/>
  </r>
  <r>
    <x v="22"/>
    <x v="3"/>
    <x v="1"/>
    <n v="355906299.08179998"/>
    <n v="355.90629999999999"/>
    <x v="0"/>
    <x v="22"/>
    <s v="SUL"/>
  </r>
  <r>
    <x v="22"/>
    <x v="3"/>
    <x v="2"/>
    <n v="179677057.4224"/>
    <n v="179.6771"/>
    <x v="0"/>
    <x v="22"/>
    <s v="SUL"/>
  </r>
  <r>
    <x v="22"/>
    <x v="3"/>
    <x v="3"/>
    <n v="326194454.90100002"/>
    <n v="326.19450000000001"/>
    <x v="0"/>
    <x v="22"/>
    <s v="SUL"/>
  </r>
  <r>
    <x v="22"/>
    <x v="3"/>
    <x v="4"/>
    <n v="432406780.0582"/>
    <n v="432.40679999999998"/>
    <x v="0"/>
    <x v="22"/>
    <s v="SUL"/>
  </r>
  <r>
    <x v="22"/>
    <x v="3"/>
    <x v="5"/>
    <n v="454623937.44840002"/>
    <n v="454.62389999999999"/>
    <x v="0"/>
    <x v="22"/>
    <s v="SUL"/>
  </r>
  <r>
    <x v="13"/>
    <x v="3"/>
    <x v="0"/>
    <n v="24661803.005899999"/>
    <n v="24.661799999999999"/>
    <x v="0"/>
    <x v="13"/>
    <s v="CENTRO-OESTE"/>
  </r>
  <r>
    <x v="13"/>
    <x v="3"/>
    <x v="1"/>
    <n v="56427372.664999999"/>
    <n v="56.427399999999999"/>
    <x v="0"/>
    <x v="13"/>
    <s v="CENTRO-OESTE"/>
  </r>
  <r>
    <x v="13"/>
    <x v="3"/>
    <x v="2"/>
    <n v="25967918.864500001"/>
    <n v="25.9679"/>
    <x v="0"/>
    <x v="13"/>
    <s v="CENTRO-OESTE"/>
  </r>
  <r>
    <x v="13"/>
    <x v="3"/>
    <x v="3"/>
    <n v="32427495.164799999"/>
    <n v="32.427500000000002"/>
    <x v="0"/>
    <x v="13"/>
    <s v="CENTRO-OESTE"/>
  </r>
  <r>
    <x v="13"/>
    <x v="3"/>
    <x v="4"/>
    <n v="37733324.207699999"/>
    <n v="37.7333"/>
    <x v="0"/>
    <x v="13"/>
    <s v="CENTRO-OESTE"/>
  </r>
  <r>
    <x v="13"/>
    <x v="3"/>
    <x v="5"/>
    <n v="63442165.510600001"/>
    <n v="63.4422"/>
    <x v="0"/>
    <x v="13"/>
    <s v="CENTRO-OESTE"/>
  </r>
  <r>
    <x v="14"/>
    <x v="3"/>
    <x v="0"/>
    <n v="183321343.43959999"/>
    <n v="183.32130000000001"/>
    <x v="0"/>
    <x v="14"/>
    <s v="CENTRO-OESTE"/>
  </r>
  <r>
    <x v="14"/>
    <x v="3"/>
    <x v="1"/>
    <n v="227065115.03"/>
    <n v="227.0651"/>
    <x v="0"/>
    <x v="14"/>
    <s v="CENTRO-OESTE"/>
  </r>
  <r>
    <x v="14"/>
    <x v="3"/>
    <x v="2"/>
    <n v="200247933.88749999"/>
    <n v="200.24789999999999"/>
    <x v="0"/>
    <x v="14"/>
    <s v="CENTRO-OESTE"/>
  </r>
  <r>
    <x v="14"/>
    <x v="3"/>
    <x v="3"/>
    <n v="142502454.5697"/>
    <n v="142.5025"/>
    <x v="0"/>
    <x v="14"/>
    <s v="CENTRO-OESTE"/>
  </r>
  <r>
    <x v="14"/>
    <x v="3"/>
    <x v="4"/>
    <n v="148387505.59509999"/>
    <n v="148.38749999999999"/>
    <x v="0"/>
    <x v="14"/>
    <s v="CENTRO-OESTE"/>
  </r>
  <r>
    <x v="14"/>
    <x v="3"/>
    <x v="5"/>
    <n v="147396439.7317"/>
    <n v="147.3964"/>
    <x v="0"/>
    <x v="14"/>
    <s v="CENTRO-OESTE"/>
  </r>
  <r>
    <x v="15"/>
    <x v="3"/>
    <x v="0"/>
    <n v="300869964.25889999"/>
    <n v="300.87"/>
    <x v="0"/>
    <x v="15"/>
    <s v="CENTRO-OESTE"/>
  </r>
  <r>
    <x v="15"/>
    <x v="3"/>
    <x v="1"/>
    <n v="343178477.60820001"/>
    <n v="343.17849999999999"/>
    <x v="0"/>
    <x v="15"/>
    <s v="CENTRO-OESTE"/>
  </r>
  <r>
    <x v="15"/>
    <x v="3"/>
    <x v="2"/>
    <n v="316902403.4691"/>
    <n v="316.9024"/>
    <x v="0"/>
    <x v="15"/>
    <s v="CENTRO-OESTE"/>
  </r>
  <r>
    <x v="15"/>
    <x v="3"/>
    <x v="3"/>
    <n v="340410874.28869998"/>
    <n v="340.41090000000003"/>
    <x v="0"/>
    <x v="15"/>
    <s v="CENTRO-OESTE"/>
  </r>
  <r>
    <x v="15"/>
    <x v="3"/>
    <x v="4"/>
    <n v="348828203.64639997"/>
    <n v="348.82819999999998"/>
    <x v="0"/>
    <x v="15"/>
    <s v="CENTRO-OESTE"/>
  </r>
  <r>
    <x v="15"/>
    <x v="3"/>
    <x v="5"/>
    <n v="401471615.5564"/>
    <n v="401.47160000000002"/>
    <x v="0"/>
    <x v="15"/>
    <s v="CENTRO-OESTE"/>
  </r>
  <r>
    <x v="27"/>
    <x v="3"/>
    <x v="0"/>
    <n v="10442229.5198"/>
    <n v="10.4422"/>
    <x v="0"/>
    <x v="27"/>
    <s v="CENTRO-OESTE"/>
  </r>
  <r>
    <x v="27"/>
    <x v="3"/>
    <x v="1"/>
    <n v="10868740.108899999"/>
    <n v="10.8687"/>
    <x v="0"/>
    <x v="27"/>
    <s v="CENTRO-OESTE"/>
  </r>
  <r>
    <x v="27"/>
    <x v="3"/>
    <x v="2"/>
    <n v="11539209.0781"/>
    <n v="11.539199999999999"/>
    <x v="0"/>
    <x v="27"/>
    <s v="CENTRO-OESTE"/>
  </r>
  <r>
    <x v="27"/>
    <x v="3"/>
    <x v="3"/>
    <n v="9673899.1896000002"/>
    <n v="9.6738999999999997"/>
    <x v="0"/>
    <x v="27"/>
    <s v="CENTRO-OESTE"/>
  </r>
  <r>
    <x v="27"/>
    <x v="3"/>
    <x v="4"/>
    <n v="10493022.4957"/>
    <n v="10.493"/>
    <x v="0"/>
    <x v="27"/>
    <s v="CENTRO-OESTE"/>
  </r>
  <r>
    <x v="27"/>
    <x v="3"/>
    <x v="5"/>
    <n v="12350050.3621"/>
    <n v="12.350099999999999"/>
    <x v="0"/>
    <x v="27"/>
    <s v="CENTRO-OESTE"/>
  </r>
  <r>
    <x v="16"/>
    <x v="3"/>
    <x v="0"/>
    <n v="15799314926.607"/>
    <n v="15799.314899999999"/>
    <x v="0"/>
    <x v="16"/>
    <s v="BRASIL"/>
  </r>
  <r>
    <x v="16"/>
    <x v="3"/>
    <x v="1"/>
    <n v="18197563143.364399"/>
    <n v="18197.563099999999"/>
    <x v="0"/>
    <x v="16"/>
    <s v="BRASIL"/>
  </r>
  <r>
    <x v="16"/>
    <x v="3"/>
    <x v="2"/>
    <n v="14078824508.436899"/>
    <n v="14078.824500000001"/>
    <x v="0"/>
    <x v="16"/>
    <s v="BRASIL"/>
  </r>
  <r>
    <x v="16"/>
    <x v="3"/>
    <x v="3"/>
    <n v="12544535121.149"/>
    <n v="12544.535099999999"/>
    <x v="0"/>
    <x v="16"/>
    <s v="BRASIL"/>
  </r>
  <r>
    <x v="16"/>
    <x v="3"/>
    <x v="4"/>
    <n v="14994707650.4566"/>
    <n v="14994.707700000001"/>
    <x v="0"/>
    <x v="16"/>
    <s v="BRASIL"/>
  </r>
  <r>
    <x v="16"/>
    <x v="3"/>
    <x v="5"/>
    <n v="17136887662.910601"/>
    <n v="17136.887699999999"/>
    <x v="0"/>
    <x v="16"/>
    <s v="BRASIL"/>
  </r>
  <r>
    <x v="7"/>
    <x v="4"/>
    <x v="0"/>
    <n v="98538.386599999998"/>
    <n v="9.8500000000000004E-2"/>
    <x v="0"/>
    <x v="7"/>
    <s v="NORDESTE"/>
  </r>
  <r>
    <x v="7"/>
    <x v="4"/>
    <x v="1"/>
    <n v="18405.488600000001"/>
    <n v="1.84E-2"/>
    <x v="0"/>
    <x v="7"/>
    <s v="NORDESTE"/>
  </r>
  <r>
    <x v="7"/>
    <x v="4"/>
    <x v="2"/>
    <n v="371398.1997"/>
    <n v="0.37140000000000001"/>
    <x v="0"/>
    <x v="7"/>
    <s v="NORDESTE"/>
  </r>
  <r>
    <x v="9"/>
    <x v="4"/>
    <x v="0"/>
    <n v="472123729.5812"/>
    <n v="472.12369999999999"/>
    <x v="0"/>
    <x v="9"/>
    <s v="NORDESTE"/>
  </r>
  <r>
    <x v="9"/>
    <x v="4"/>
    <x v="1"/>
    <n v="740996243.38839996"/>
    <n v="740.99620000000004"/>
    <x v="0"/>
    <x v="9"/>
    <s v="NORDESTE"/>
  </r>
  <r>
    <x v="9"/>
    <x v="4"/>
    <x v="2"/>
    <n v="659461890.10389996"/>
    <n v="659.46190000000001"/>
    <x v="0"/>
    <x v="9"/>
    <s v="NORDESTE"/>
  </r>
  <r>
    <x v="9"/>
    <x v="4"/>
    <x v="3"/>
    <n v="865893018.00759995"/>
    <n v="865.89300000000003"/>
    <x v="0"/>
    <x v="9"/>
    <s v="NORDESTE"/>
  </r>
  <r>
    <x v="9"/>
    <x v="4"/>
    <x v="4"/>
    <n v="1073825307.8044"/>
    <n v="1073.8253"/>
    <x v="0"/>
    <x v="9"/>
    <s v="NORDESTE"/>
  </r>
  <r>
    <x v="9"/>
    <x v="4"/>
    <x v="5"/>
    <n v="1009259354.8961999"/>
    <n v="1009.2594"/>
    <x v="0"/>
    <x v="9"/>
    <s v="NORDESTE"/>
  </r>
  <r>
    <x v="10"/>
    <x v="4"/>
    <x v="0"/>
    <n v="1902645400.3515"/>
    <n v="1902.6454000000001"/>
    <x v="0"/>
    <x v="10"/>
    <s v="SUDESTE"/>
  </r>
  <r>
    <x v="10"/>
    <x v="4"/>
    <x v="1"/>
    <n v="4041547890.5732999"/>
    <n v="4041.5479"/>
    <x v="0"/>
    <x v="10"/>
    <s v="SUDESTE"/>
  </r>
  <r>
    <x v="10"/>
    <x v="4"/>
    <x v="2"/>
    <n v="3317549853.0742998"/>
    <n v="3317.5499"/>
    <x v="0"/>
    <x v="10"/>
    <s v="SUDESTE"/>
  </r>
  <r>
    <x v="10"/>
    <x v="4"/>
    <x v="3"/>
    <n v="2772598183.4333"/>
    <n v="2772.5981999999999"/>
    <x v="0"/>
    <x v="10"/>
    <s v="SUDESTE"/>
  </r>
  <r>
    <x v="10"/>
    <x v="4"/>
    <x v="4"/>
    <n v="3390236965.7140999"/>
    <n v="3390.2370000000001"/>
    <x v="0"/>
    <x v="10"/>
    <s v="SUDESTE"/>
  </r>
  <r>
    <x v="10"/>
    <x v="4"/>
    <x v="5"/>
    <n v="3192553477.0707998"/>
    <n v="3192.5535"/>
    <x v="0"/>
    <x v="10"/>
    <s v="SUDESTE"/>
  </r>
  <r>
    <x v="20"/>
    <x v="4"/>
    <x v="0"/>
    <n v="13045658.467499999"/>
    <n v="13.0457"/>
    <x v="0"/>
    <x v="20"/>
    <s v="SUDESTE"/>
  </r>
  <r>
    <x v="20"/>
    <x v="4"/>
    <x v="1"/>
    <n v="15871748.796"/>
    <n v="15.871700000000001"/>
    <x v="0"/>
    <x v="20"/>
    <s v="SUDESTE"/>
  </r>
  <r>
    <x v="20"/>
    <x v="4"/>
    <x v="2"/>
    <n v="15928780.791200001"/>
    <n v="15.928800000000001"/>
    <x v="0"/>
    <x v="20"/>
    <s v="SUDESTE"/>
  </r>
  <r>
    <x v="20"/>
    <x v="4"/>
    <x v="3"/>
    <n v="12833069.7191"/>
    <n v="12.8331"/>
    <x v="0"/>
    <x v="20"/>
    <s v="SUDESTE"/>
  </r>
  <r>
    <x v="20"/>
    <x v="4"/>
    <x v="4"/>
    <n v="16933781.4947"/>
    <n v="16.933800000000002"/>
    <x v="0"/>
    <x v="20"/>
    <s v="SUDESTE"/>
  </r>
  <r>
    <x v="20"/>
    <x v="4"/>
    <x v="5"/>
    <n v="19285530.233399998"/>
    <n v="19.285499999999999"/>
    <x v="0"/>
    <x v="20"/>
    <s v="SUDESTE"/>
  </r>
  <r>
    <x v="26"/>
    <x v="4"/>
    <x v="0"/>
    <n v="676630.25450000004"/>
    <n v="0.67659999999999998"/>
    <x v="0"/>
    <x v="26"/>
    <s v="SUDESTE"/>
  </r>
  <r>
    <x v="26"/>
    <x v="4"/>
    <x v="1"/>
    <n v="1260775.9702000001"/>
    <n v="1.2607999999999999"/>
    <x v="0"/>
    <x v="26"/>
    <s v="SUDESTE"/>
  </r>
  <r>
    <x v="11"/>
    <x v="4"/>
    <x v="0"/>
    <n v="1537694807.1582"/>
    <n v="1537.6948"/>
    <x v="0"/>
    <x v="11"/>
    <s v="SUDESTE"/>
  </r>
  <r>
    <x v="11"/>
    <x v="4"/>
    <x v="1"/>
    <n v="2730454236.2048998"/>
    <n v="2730.4542000000001"/>
    <x v="0"/>
    <x v="11"/>
    <s v="SUDESTE"/>
  </r>
  <r>
    <x v="11"/>
    <x v="4"/>
    <x v="2"/>
    <n v="1995749492.7959001"/>
    <n v="1995.7494999999999"/>
    <x v="0"/>
    <x v="11"/>
    <s v="SUDESTE"/>
  </r>
  <r>
    <x v="11"/>
    <x v="4"/>
    <x v="3"/>
    <n v="1824072168.6947999"/>
    <n v="1824.0722000000001"/>
    <x v="0"/>
    <x v="11"/>
    <s v="SUDESTE"/>
  </r>
  <r>
    <x v="11"/>
    <x v="4"/>
    <x v="4"/>
    <n v="2395742150.6950002"/>
    <n v="2395.7422000000001"/>
    <x v="0"/>
    <x v="11"/>
    <s v="SUDESTE"/>
  </r>
  <r>
    <x v="11"/>
    <x v="4"/>
    <x v="5"/>
    <n v="1997228789.9182999"/>
    <n v="1997.2288000000001"/>
    <x v="0"/>
    <x v="11"/>
    <s v="SUDESTE"/>
  </r>
  <r>
    <x v="12"/>
    <x v="4"/>
    <x v="0"/>
    <n v="1304757149.4418001"/>
    <n v="1304.7571"/>
    <x v="0"/>
    <x v="12"/>
    <s v="SUL"/>
  </r>
  <r>
    <x v="12"/>
    <x v="4"/>
    <x v="1"/>
    <n v="2595143992.1757998"/>
    <n v="2595.1439999999998"/>
    <x v="0"/>
    <x v="12"/>
    <s v="SUL"/>
  </r>
  <r>
    <x v="12"/>
    <x v="4"/>
    <x v="2"/>
    <n v="2390422631.0028"/>
    <n v="2390.4225999999999"/>
    <x v="0"/>
    <x v="12"/>
    <s v="SUL"/>
  </r>
  <r>
    <x v="12"/>
    <x v="4"/>
    <x v="3"/>
    <n v="1547148081.0171001"/>
    <n v="1547.1481000000001"/>
    <x v="0"/>
    <x v="12"/>
    <s v="SUL"/>
  </r>
  <r>
    <x v="12"/>
    <x v="4"/>
    <x v="4"/>
    <n v="2114408377.4530001"/>
    <n v="2114.4083999999998"/>
    <x v="0"/>
    <x v="12"/>
    <s v="SUL"/>
  </r>
  <r>
    <x v="12"/>
    <x v="4"/>
    <x v="5"/>
    <n v="1294344425.0836"/>
    <n v="1294.3444"/>
    <x v="0"/>
    <x v="12"/>
    <s v="SUL"/>
  </r>
  <r>
    <x v="21"/>
    <x v="4"/>
    <x v="0"/>
    <n v="132317370.7051"/>
    <n v="132.31739999999999"/>
    <x v="0"/>
    <x v="21"/>
    <s v="SUL"/>
  </r>
  <r>
    <x v="21"/>
    <x v="4"/>
    <x v="1"/>
    <n v="299252957.88200003"/>
    <n v="299.25299999999999"/>
    <x v="0"/>
    <x v="21"/>
    <s v="SUL"/>
  </r>
  <r>
    <x v="21"/>
    <x v="4"/>
    <x v="2"/>
    <n v="256253457.6338"/>
    <n v="256.25349999999997"/>
    <x v="0"/>
    <x v="21"/>
    <s v="SUL"/>
  </r>
  <r>
    <x v="21"/>
    <x v="4"/>
    <x v="3"/>
    <n v="115425359.781"/>
    <n v="115.4254"/>
    <x v="0"/>
    <x v="21"/>
    <s v="SUL"/>
  </r>
  <r>
    <x v="21"/>
    <x v="4"/>
    <x v="4"/>
    <n v="163317218.07929999"/>
    <n v="163.31720000000001"/>
    <x v="0"/>
    <x v="21"/>
    <s v="SUL"/>
  </r>
  <r>
    <x v="21"/>
    <x v="4"/>
    <x v="5"/>
    <n v="165984940.66319999"/>
    <n v="165.98490000000001"/>
    <x v="0"/>
    <x v="21"/>
    <s v="SUL"/>
  </r>
  <r>
    <x v="22"/>
    <x v="4"/>
    <x v="0"/>
    <n v="450376763.36879998"/>
    <n v="450.3768"/>
    <x v="0"/>
    <x v="22"/>
    <s v="SUL"/>
  </r>
  <r>
    <x v="22"/>
    <x v="4"/>
    <x v="1"/>
    <n v="1031848931.3492"/>
    <n v="1031.8489"/>
    <x v="0"/>
    <x v="22"/>
    <s v="SUL"/>
  </r>
  <r>
    <x v="22"/>
    <x v="4"/>
    <x v="2"/>
    <n v="730808196.28789997"/>
    <n v="730.80820000000006"/>
    <x v="0"/>
    <x v="22"/>
    <s v="SUL"/>
  </r>
  <r>
    <x v="22"/>
    <x v="4"/>
    <x v="3"/>
    <n v="704169105.42620003"/>
    <n v="704.16909999999996"/>
    <x v="0"/>
    <x v="22"/>
    <s v="SUL"/>
  </r>
  <r>
    <x v="22"/>
    <x v="4"/>
    <x v="4"/>
    <n v="715218764.65040004"/>
    <n v="715.21879999999999"/>
    <x v="0"/>
    <x v="22"/>
    <s v="SUL"/>
  </r>
  <r>
    <x v="22"/>
    <x v="4"/>
    <x v="5"/>
    <n v="937396641.20739996"/>
    <n v="937.39660000000003"/>
    <x v="0"/>
    <x v="22"/>
    <s v="SUL"/>
  </r>
  <r>
    <x v="15"/>
    <x v="4"/>
    <x v="0"/>
    <n v="353440769.58990002"/>
    <n v="353.44080000000002"/>
    <x v="0"/>
    <x v="15"/>
    <s v="CENTRO-OESTE"/>
  </r>
  <r>
    <x v="15"/>
    <x v="4"/>
    <x v="1"/>
    <n v="692092385.68850005"/>
    <n v="692.0924"/>
    <x v="0"/>
    <x v="15"/>
    <s v="CENTRO-OESTE"/>
  </r>
  <r>
    <x v="15"/>
    <x v="4"/>
    <x v="2"/>
    <n v="282597509.19730002"/>
    <n v="282.59750000000003"/>
    <x v="0"/>
    <x v="15"/>
    <s v="CENTRO-OESTE"/>
  </r>
  <r>
    <x v="15"/>
    <x v="4"/>
    <x v="3"/>
    <n v="213497793.50850001"/>
    <n v="213.49780000000001"/>
    <x v="0"/>
    <x v="15"/>
    <s v="CENTRO-OESTE"/>
  </r>
  <r>
    <x v="15"/>
    <x v="4"/>
    <x v="4"/>
    <n v="753653178.00580001"/>
    <n v="753.65319999999997"/>
    <x v="0"/>
    <x v="15"/>
    <s v="CENTRO-OESTE"/>
  </r>
  <r>
    <x v="15"/>
    <x v="4"/>
    <x v="5"/>
    <n v="561924527.89139998"/>
    <n v="561.92449999999997"/>
    <x v="0"/>
    <x v="15"/>
    <s v="CENTRO-OESTE"/>
  </r>
  <r>
    <x v="27"/>
    <x v="4"/>
    <x v="0"/>
    <n v="6376363.3589000003"/>
    <n v="6.3764000000000003"/>
    <x v="0"/>
    <x v="27"/>
    <s v="CENTRO-OESTE"/>
  </r>
  <r>
    <x v="27"/>
    <x v="4"/>
    <x v="1"/>
    <n v="13874026.463300001"/>
    <n v="13.874000000000001"/>
    <x v="0"/>
    <x v="27"/>
    <s v="CENTRO-OESTE"/>
  </r>
  <r>
    <x v="27"/>
    <x v="4"/>
    <x v="2"/>
    <n v="11831225.593900001"/>
    <n v="11.831200000000001"/>
    <x v="0"/>
    <x v="27"/>
    <s v="CENTRO-OESTE"/>
  </r>
  <r>
    <x v="27"/>
    <x v="4"/>
    <x v="3"/>
    <n v="10434822.448999999"/>
    <n v="10.434799999999999"/>
    <x v="0"/>
    <x v="27"/>
    <s v="CENTRO-OESTE"/>
  </r>
  <r>
    <x v="27"/>
    <x v="4"/>
    <x v="4"/>
    <n v="9912807.2558999993"/>
    <n v="9.9128000000000007"/>
    <x v="0"/>
    <x v="27"/>
    <s v="CENTRO-OESTE"/>
  </r>
  <r>
    <x v="27"/>
    <x v="4"/>
    <x v="5"/>
    <n v="8366444.0993999997"/>
    <n v="8.3664000000000005"/>
    <x v="0"/>
    <x v="27"/>
    <s v="CENTRO-OESTE"/>
  </r>
  <r>
    <x v="16"/>
    <x v="4"/>
    <x v="0"/>
    <n v="6318013651.4133997"/>
    <n v="6318.0137000000004"/>
    <x v="0"/>
    <x v="16"/>
    <s v="BRASIL"/>
  </r>
  <r>
    <x v="16"/>
    <x v="4"/>
    <x v="1"/>
    <n v="11822624503.8337"/>
    <n v="11822.6245"/>
    <x v="0"/>
    <x v="16"/>
    <s v="BRASIL"/>
  </r>
  <r>
    <x v="16"/>
    <x v="4"/>
    <x v="2"/>
    <n v="9491233164.5767994"/>
    <n v="9491.2332000000006"/>
    <x v="0"/>
    <x v="16"/>
    <s v="BRASIL"/>
  </r>
  <r>
    <x v="16"/>
    <x v="4"/>
    <x v="3"/>
    <n v="8755654619.2042999"/>
    <n v="8755.6545999999998"/>
    <x v="0"/>
    <x v="16"/>
    <s v="BRASIL"/>
  </r>
  <r>
    <x v="16"/>
    <x v="4"/>
    <x v="4"/>
    <n v="10704966978.7493"/>
    <n v="10704.967000000001"/>
    <x v="0"/>
    <x v="16"/>
    <s v="BRASIL"/>
  </r>
  <r>
    <x v="16"/>
    <x v="4"/>
    <x v="5"/>
    <n v="10007383697.4569"/>
    <n v="10007.3837"/>
    <x v="0"/>
    <x v="16"/>
    <s v="BRASIL"/>
  </r>
  <r>
    <x v="0"/>
    <x v="5"/>
    <x v="0"/>
    <n v="52290232.087899998"/>
    <n v="52.290199999999999"/>
    <x v="0"/>
    <x v="0"/>
    <s v="NORTE"/>
  </r>
  <r>
    <x v="0"/>
    <x v="5"/>
    <x v="1"/>
    <n v="68088027.794200003"/>
    <n v="68.087999999999994"/>
    <x v="0"/>
    <x v="0"/>
    <s v="NORTE"/>
  </r>
  <r>
    <x v="0"/>
    <x v="5"/>
    <x v="2"/>
    <n v="65876422.202799998"/>
    <n v="65.876400000000004"/>
    <x v="0"/>
    <x v="0"/>
    <s v="NORTE"/>
  </r>
  <r>
    <x v="0"/>
    <x v="5"/>
    <x v="3"/>
    <n v="77502172.312099993"/>
    <n v="77.502200000000002"/>
    <x v="0"/>
    <x v="0"/>
    <s v="NORTE"/>
  </r>
  <r>
    <x v="0"/>
    <x v="5"/>
    <x v="4"/>
    <n v="52394914.015900001"/>
    <n v="52.3949"/>
    <x v="0"/>
    <x v="0"/>
    <s v="NORTE"/>
  </r>
  <r>
    <x v="0"/>
    <x v="5"/>
    <x v="5"/>
    <n v="62095754.547399998"/>
    <n v="62.095799999999997"/>
    <x v="0"/>
    <x v="0"/>
    <s v="NORTE"/>
  </r>
  <r>
    <x v="23"/>
    <x v="5"/>
    <x v="0"/>
    <n v="9598140.0306000002"/>
    <n v="9.5981000000000005"/>
    <x v="0"/>
    <x v="23"/>
    <s v="NORTE"/>
  </r>
  <r>
    <x v="23"/>
    <x v="5"/>
    <x v="1"/>
    <n v="10845323.1119"/>
    <n v="10.8453"/>
    <x v="0"/>
    <x v="23"/>
    <s v="NORTE"/>
  </r>
  <r>
    <x v="23"/>
    <x v="5"/>
    <x v="2"/>
    <n v="10377389.152899999"/>
    <n v="10.3774"/>
    <x v="0"/>
    <x v="23"/>
    <s v="NORTE"/>
  </r>
  <r>
    <x v="23"/>
    <x v="5"/>
    <x v="3"/>
    <n v="7873681.2248999998"/>
    <n v="7.8737000000000004"/>
    <x v="0"/>
    <x v="23"/>
    <s v="NORTE"/>
  </r>
  <r>
    <x v="23"/>
    <x v="5"/>
    <x v="4"/>
    <n v="7570258.0137999998"/>
    <n v="7.5702999999999996"/>
    <x v="0"/>
    <x v="23"/>
    <s v="NORTE"/>
  </r>
  <r>
    <x v="23"/>
    <x v="5"/>
    <x v="5"/>
    <n v="7387726.3563000001"/>
    <n v="7.3876999999999997"/>
    <x v="0"/>
    <x v="23"/>
    <s v="NORTE"/>
  </r>
  <r>
    <x v="24"/>
    <x v="5"/>
    <x v="0"/>
    <n v="98150.991999999998"/>
    <n v="9.8199999999999996E-2"/>
    <x v="0"/>
    <x v="24"/>
    <s v="NORTE"/>
  </r>
  <r>
    <x v="24"/>
    <x v="5"/>
    <x v="1"/>
    <n v="104163.52830000001"/>
    <n v="0.1042"/>
    <x v="0"/>
    <x v="24"/>
    <s v="NORTE"/>
  </r>
  <r>
    <x v="24"/>
    <x v="5"/>
    <x v="2"/>
    <n v="117720.94960000001"/>
    <n v="0.1177"/>
    <x v="0"/>
    <x v="24"/>
    <s v="NORTE"/>
  </r>
  <r>
    <x v="24"/>
    <x v="5"/>
    <x v="3"/>
    <n v="108916.55710000001"/>
    <n v="0.1089"/>
    <x v="0"/>
    <x v="24"/>
    <s v="NORTE"/>
  </r>
  <r>
    <x v="24"/>
    <x v="5"/>
    <x v="4"/>
    <n v="86139.019899999999"/>
    <n v="8.6099999999999996E-2"/>
    <x v="0"/>
    <x v="24"/>
    <s v="NORTE"/>
  </r>
  <r>
    <x v="24"/>
    <x v="5"/>
    <x v="5"/>
    <n v="96582.595700000005"/>
    <n v="9.6600000000000005E-2"/>
    <x v="0"/>
    <x v="24"/>
    <s v="NORTE"/>
  </r>
  <r>
    <x v="17"/>
    <x v="5"/>
    <x v="0"/>
    <n v="1555529016.9087999"/>
    <n v="1555.529"/>
    <x v="0"/>
    <x v="17"/>
    <s v="NORTE"/>
  </r>
  <r>
    <x v="17"/>
    <x v="5"/>
    <x v="1"/>
    <n v="1811778108.3064001"/>
    <n v="1811.7781"/>
    <x v="0"/>
    <x v="17"/>
    <s v="NORTE"/>
  </r>
  <r>
    <x v="17"/>
    <x v="5"/>
    <x v="2"/>
    <n v="2208537492.9596"/>
    <n v="2208.5374999999999"/>
    <x v="0"/>
    <x v="17"/>
    <s v="NORTE"/>
  </r>
  <r>
    <x v="17"/>
    <x v="5"/>
    <x v="3"/>
    <n v="2136735534.4649"/>
    <n v="2136.7354999999998"/>
    <x v="0"/>
    <x v="17"/>
    <s v="NORTE"/>
  </r>
  <r>
    <x v="17"/>
    <x v="5"/>
    <x v="4"/>
    <n v="1642483889.6245999"/>
    <n v="1642.4838999999999"/>
    <x v="0"/>
    <x v="17"/>
    <s v="NORTE"/>
  </r>
  <r>
    <x v="17"/>
    <x v="5"/>
    <x v="5"/>
    <n v="1992763315.7021999"/>
    <n v="1992.7633000000001"/>
    <x v="0"/>
    <x v="17"/>
    <s v="NORTE"/>
  </r>
  <r>
    <x v="9"/>
    <x v="5"/>
    <x v="0"/>
    <n v="1825635756.5701001"/>
    <n v="1825.6358"/>
    <x v="0"/>
    <x v="9"/>
    <s v="NORDESTE"/>
  </r>
  <r>
    <x v="9"/>
    <x v="5"/>
    <x v="1"/>
    <n v="1624656882.0039999"/>
    <n v="1624.6569"/>
    <x v="0"/>
    <x v="9"/>
    <s v="NORDESTE"/>
  </r>
  <r>
    <x v="9"/>
    <x v="5"/>
    <x v="2"/>
    <n v="1949306144.3859"/>
    <n v="1949.3061"/>
    <x v="0"/>
    <x v="9"/>
    <s v="NORDESTE"/>
  </r>
  <r>
    <x v="9"/>
    <x v="5"/>
    <x v="3"/>
    <n v="2164792402.6872001"/>
    <n v="2164.7923999999998"/>
    <x v="0"/>
    <x v="9"/>
    <s v="NORDESTE"/>
  </r>
  <r>
    <x v="9"/>
    <x v="5"/>
    <x v="4"/>
    <n v="1473480970.24"/>
    <n v="1473.481"/>
    <x v="0"/>
    <x v="9"/>
    <s v="NORDESTE"/>
  </r>
  <r>
    <x v="9"/>
    <x v="5"/>
    <x v="5"/>
    <n v="1629690057.3168001"/>
    <n v="1629.6901"/>
    <x v="0"/>
    <x v="9"/>
    <s v="NORDESTE"/>
  </r>
  <r>
    <x v="10"/>
    <x v="5"/>
    <x v="0"/>
    <n v="1435458.2579000001"/>
    <n v="1.4355"/>
    <x v="0"/>
    <x v="10"/>
    <s v="SUDESTE"/>
  </r>
  <r>
    <x v="10"/>
    <x v="5"/>
    <x v="1"/>
    <n v="1783800.4227"/>
    <n v="1.7838000000000001"/>
    <x v="0"/>
    <x v="10"/>
    <s v="SUDESTE"/>
  </r>
  <r>
    <x v="20"/>
    <x v="5"/>
    <x v="0"/>
    <n v="147542181.04260001"/>
    <n v="147.54220000000001"/>
    <x v="0"/>
    <x v="20"/>
    <s v="SUDESTE"/>
  </r>
  <r>
    <x v="20"/>
    <x v="5"/>
    <x v="1"/>
    <n v="168838535.14879999"/>
    <n v="168.83850000000001"/>
    <x v="0"/>
    <x v="20"/>
    <s v="SUDESTE"/>
  </r>
  <r>
    <x v="20"/>
    <x v="5"/>
    <x v="2"/>
    <n v="178050121.2299"/>
    <n v="178.05009999999999"/>
    <x v="0"/>
    <x v="20"/>
    <s v="SUDESTE"/>
  </r>
  <r>
    <x v="20"/>
    <x v="5"/>
    <x v="3"/>
    <n v="169819373.77000001"/>
    <n v="169.8194"/>
    <x v="0"/>
    <x v="20"/>
    <s v="SUDESTE"/>
  </r>
  <r>
    <x v="20"/>
    <x v="5"/>
    <x v="4"/>
    <n v="133669022.0917"/>
    <n v="133.66900000000001"/>
    <x v="0"/>
    <x v="20"/>
    <s v="SUDESTE"/>
  </r>
  <r>
    <x v="20"/>
    <x v="5"/>
    <x v="5"/>
    <n v="173276291.35969999"/>
    <n v="173.27629999999999"/>
    <x v="0"/>
    <x v="20"/>
    <s v="SUDESTE"/>
  </r>
  <r>
    <x v="14"/>
    <x v="5"/>
    <x v="0"/>
    <n v="8980815.7674000002"/>
    <n v="8.9808000000000003"/>
    <x v="0"/>
    <x v="14"/>
    <s v="CENTRO-OESTE"/>
  </r>
  <r>
    <x v="14"/>
    <x v="5"/>
    <x v="1"/>
    <n v="6393036.5515999999"/>
    <n v="6.3929999999999998"/>
    <x v="0"/>
    <x v="14"/>
    <s v="CENTRO-OESTE"/>
  </r>
  <r>
    <x v="14"/>
    <x v="5"/>
    <x v="2"/>
    <n v="5385733.4420999996"/>
    <n v="5.3856999999999999"/>
    <x v="0"/>
    <x v="14"/>
    <s v="CENTRO-OESTE"/>
  </r>
  <r>
    <x v="14"/>
    <x v="5"/>
    <x v="3"/>
    <n v="5241609.3126999997"/>
    <n v="5.2416"/>
    <x v="0"/>
    <x v="14"/>
    <s v="CENTRO-OESTE"/>
  </r>
  <r>
    <x v="14"/>
    <x v="5"/>
    <x v="4"/>
    <n v="5071434.7966999998"/>
    <n v="5.0713999999999997"/>
    <x v="0"/>
    <x v="14"/>
    <s v="CENTRO-OESTE"/>
  </r>
  <r>
    <x v="14"/>
    <x v="5"/>
    <x v="5"/>
    <n v="6374451.3179000001"/>
    <n v="6.3745000000000003"/>
    <x v="0"/>
    <x v="14"/>
    <s v="CENTRO-OESTE"/>
  </r>
  <r>
    <x v="16"/>
    <x v="5"/>
    <x v="0"/>
    <n v="3130820342.619"/>
    <n v="3130.8202999999999"/>
    <x v="0"/>
    <x v="16"/>
    <s v="BRASIL"/>
  </r>
  <r>
    <x v="16"/>
    <x v="5"/>
    <x v="1"/>
    <n v="3288182180.7167001"/>
    <n v="3288.1822000000002"/>
    <x v="0"/>
    <x v="16"/>
    <s v="BRASIL"/>
  </r>
  <r>
    <x v="16"/>
    <x v="5"/>
    <x v="2"/>
    <n v="4129959927.8386998"/>
    <n v="4129.9598999999998"/>
    <x v="0"/>
    <x v="16"/>
    <s v="BRASIL"/>
  </r>
  <r>
    <x v="16"/>
    <x v="5"/>
    <x v="3"/>
    <n v="4227827613.323"/>
    <n v="4227.8275999999996"/>
    <x v="0"/>
    <x v="16"/>
    <s v="BRASIL"/>
  </r>
  <r>
    <x v="16"/>
    <x v="5"/>
    <x v="4"/>
    <n v="3123810021.9987001"/>
    <n v="3123.81"/>
    <x v="0"/>
    <x v="16"/>
    <s v="BRASIL"/>
  </r>
  <r>
    <x v="16"/>
    <x v="5"/>
    <x v="5"/>
    <n v="3505646404.2140002"/>
    <n v="3505.6464000000001"/>
    <x v="0"/>
    <x v="16"/>
    <s v="BRASIL"/>
  </r>
  <r>
    <x v="0"/>
    <x v="6"/>
    <x v="0"/>
    <n v="1194675972.9352"/>
    <n v="1194.6759999999999"/>
    <x v="0"/>
    <x v="0"/>
    <s v="NORTE"/>
  </r>
  <r>
    <x v="0"/>
    <x v="6"/>
    <x v="1"/>
    <n v="1066212516.5856"/>
    <n v="1066.2125000000001"/>
    <x v="0"/>
    <x v="0"/>
    <s v="NORTE"/>
  </r>
  <r>
    <x v="0"/>
    <x v="6"/>
    <x v="2"/>
    <n v="1146114703.9935999"/>
    <n v="1146.1147000000001"/>
    <x v="0"/>
    <x v="0"/>
    <s v="NORTE"/>
  </r>
  <r>
    <x v="0"/>
    <x v="6"/>
    <x v="3"/>
    <n v="1755291494.2188001"/>
    <n v="1755.2915"/>
    <x v="0"/>
    <x v="0"/>
    <s v="NORTE"/>
  </r>
  <r>
    <x v="0"/>
    <x v="6"/>
    <x v="4"/>
    <n v="2319627433.1122999"/>
    <n v="2319.6273999999999"/>
    <x v="0"/>
    <x v="0"/>
    <s v="NORTE"/>
  </r>
  <r>
    <x v="0"/>
    <x v="6"/>
    <x v="5"/>
    <n v="2331147449.6815"/>
    <n v="2331.1473999999998"/>
    <x v="0"/>
    <x v="0"/>
    <s v="NORTE"/>
  </r>
  <r>
    <x v="1"/>
    <x v="6"/>
    <x v="0"/>
    <n v="16629805.750299999"/>
    <n v="16.629799999999999"/>
    <x v="0"/>
    <x v="1"/>
    <s v="NORTE"/>
  </r>
  <r>
    <x v="1"/>
    <x v="6"/>
    <x v="1"/>
    <n v="12688017.8958"/>
    <n v="12.688000000000001"/>
    <x v="0"/>
    <x v="1"/>
    <s v="NORTE"/>
  </r>
  <r>
    <x v="1"/>
    <x v="6"/>
    <x v="2"/>
    <n v="16988705.136799999"/>
    <n v="16.988700000000001"/>
    <x v="0"/>
    <x v="1"/>
    <s v="NORTE"/>
  </r>
  <r>
    <x v="1"/>
    <x v="6"/>
    <x v="3"/>
    <n v="25507597.5244"/>
    <n v="25.5076"/>
    <x v="0"/>
    <x v="1"/>
    <s v="NORTE"/>
  </r>
  <r>
    <x v="1"/>
    <x v="6"/>
    <x v="4"/>
    <n v="28791946.568700001"/>
    <n v="28.791899999999998"/>
    <x v="0"/>
    <x v="1"/>
    <s v="NORTE"/>
  </r>
  <r>
    <x v="1"/>
    <x v="6"/>
    <x v="5"/>
    <n v="29582617.942000002"/>
    <n v="29.582599999999999"/>
    <x v="0"/>
    <x v="1"/>
    <s v="NORTE"/>
  </r>
  <r>
    <x v="23"/>
    <x v="6"/>
    <x v="0"/>
    <n v="44190463.905000001"/>
    <n v="44.1905"/>
    <x v="0"/>
    <x v="23"/>
    <s v="NORTE"/>
  </r>
  <r>
    <x v="23"/>
    <x v="6"/>
    <x v="1"/>
    <n v="39214883.836099997"/>
    <n v="39.2149"/>
    <x v="0"/>
    <x v="23"/>
    <s v="NORTE"/>
  </r>
  <r>
    <x v="23"/>
    <x v="6"/>
    <x v="2"/>
    <n v="43303752.543899998"/>
    <n v="43.303800000000003"/>
    <x v="0"/>
    <x v="23"/>
    <s v="NORTE"/>
  </r>
  <r>
    <x v="23"/>
    <x v="6"/>
    <x v="3"/>
    <n v="58092040.3125"/>
    <n v="58.091999999999999"/>
    <x v="0"/>
    <x v="23"/>
    <s v="NORTE"/>
  </r>
  <r>
    <x v="23"/>
    <x v="6"/>
    <x v="4"/>
    <n v="67281500.329799995"/>
    <n v="67.281499999999994"/>
    <x v="0"/>
    <x v="23"/>
    <s v="NORTE"/>
  </r>
  <r>
    <x v="23"/>
    <x v="6"/>
    <x v="5"/>
    <n v="60415024.314599998"/>
    <n v="60.414999999999999"/>
    <x v="0"/>
    <x v="23"/>
    <s v="NORTE"/>
  </r>
  <r>
    <x v="17"/>
    <x v="6"/>
    <x v="0"/>
    <n v="2421066.196"/>
    <n v="2.4211"/>
    <x v="0"/>
    <x v="17"/>
    <s v="NORTE"/>
  </r>
  <r>
    <x v="17"/>
    <x v="6"/>
    <x v="1"/>
    <n v="1801022.2390000001"/>
    <n v="1.8009999999999999"/>
    <x v="0"/>
    <x v="17"/>
    <s v="NORTE"/>
  </r>
  <r>
    <x v="17"/>
    <x v="6"/>
    <x v="2"/>
    <n v="1832970.9886"/>
    <n v="1.833"/>
    <x v="0"/>
    <x v="17"/>
    <s v="NORTE"/>
  </r>
  <r>
    <x v="17"/>
    <x v="6"/>
    <x v="3"/>
    <n v="2335635.4360000002"/>
    <n v="2.3355999999999999"/>
    <x v="0"/>
    <x v="17"/>
    <s v="NORTE"/>
  </r>
  <r>
    <x v="17"/>
    <x v="6"/>
    <x v="4"/>
    <n v="2117393.3528"/>
    <n v="2.1173999999999999"/>
    <x v="0"/>
    <x v="17"/>
    <s v="NORTE"/>
  </r>
  <r>
    <x v="17"/>
    <x v="6"/>
    <x v="5"/>
    <n v="2054500.2486"/>
    <n v="2.0545"/>
    <x v="0"/>
    <x v="17"/>
    <s v="NORTE"/>
  </r>
  <r>
    <x v="5"/>
    <x v="6"/>
    <x v="0"/>
    <n v="7595473.8121999996"/>
    <n v="7.5955000000000004"/>
    <x v="0"/>
    <x v="5"/>
    <s v="NORDESTE"/>
  </r>
  <r>
    <x v="5"/>
    <x v="6"/>
    <x v="1"/>
    <n v="5570914.3223000001"/>
    <n v="5.5709"/>
    <x v="0"/>
    <x v="5"/>
    <s v="NORDESTE"/>
  </r>
  <r>
    <x v="5"/>
    <x v="6"/>
    <x v="2"/>
    <n v="5956290.0872999998"/>
    <n v="5.9562999999999997"/>
    <x v="0"/>
    <x v="5"/>
    <s v="NORDESTE"/>
  </r>
  <r>
    <x v="5"/>
    <x v="6"/>
    <x v="3"/>
    <n v="7798304.8256000001"/>
    <n v="7.7983000000000002"/>
    <x v="0"/>
    <x v="5"/>
    <s v="NORDESTE"/>
  </r>
  <r>
    <x v="5"/>
    <x v="6"/>
    <x v="4"/>
    <n v="8802964.4327000007"/>
    <n v="8.8030000000000008"/>
    <x v="0"/>
    <x v="5"/>
    <s v="NORDESTE"/>
  </r>
  <r>
    <x v="5"/>
    <x v="6"/>
    <x v="5"/>
    <n v="6656942.6434000004"/>
    <n v="6.6569000000000003"/>
    <x v="0"/>
    <x v="5"/>
    <s v="NORDESTE"/>
  </r>
  <r>
    <x v="18"/>
    <x v="6"/>
    <x v="0"/>
    <n v="8383751.0853000004"/>
    <n v="8.3838000000000008"/>
    <x v="0"/>
    <x v="18"/>
    <s v="NORDESTE"/>
  </r>
  <r>
    <x v="18"/>
    <x v="6"/>
    <x v="1"/>
    <n v="6198743.3676000005"/>
    <n v="6.1986999999999997"/>
    <x v="0"/>
    <x v="18"/>
    <s v="NORDESTE"/>
  </r>
  <r>
    <x v="18"/>
    <x v="6"/>
    <x v="2"/>
    <n v="2005277.9720000001"/>
    <n v="2.0053000000000001"/>
    <x v="0"/>
    <x v="18"/>
    <s v="NORDESTE"/>
  </r>
  <r>
    <x v="18"/>
    <x v="6"/>
    <x v="3"/>
    <n v="4724115.2914000005"/>
    <n v="4.7241"/>
    <x v="0"/>
    <x v="18"/>
    <s v="NORDESTE"/>
  </r>
  <r>
    <x v="18"/>
    <x v="6"/>
    <x v="4"/>
    <n v="9748519.7643999998"/>
    <n v="9.7484999999999999"/>
    <x v="0"/>
    <x v="18"/>
    <s v="NORDESTE"/>
  </r>
  <r>
    <x v="18"/>
    <x v="6"/>
    <x v="5"/>
    <n v="8632594.4704"/>
    <n v="8.6326000000000001"/>
    <x v="0"/>
    <x v="18"/>
    <s v="NORDESTE"/>
  </r>
  <r>
    <x v="9"/>
    <x v="6"/>
    <x v="0"/>
    <n v="2462251684.1099"/>
    <n v="2462.2516999999998"/>
    <x v="0"/>
    <x v="9"/>
    <s v="NORDESTE"/>
  </r>
  <r>
    <x v="9"/>
    <x v="6"/>
    <x v="1"/>
    <n v="1564586744.0711"/>
    <n v="1564.5867000000001"/>
    <x v="0"/>
    <x v="9"/>
    <s v="NORDESTE"/>
  </r>
  <r>
    <x v="9"/>
    <x v="6"/>
    <x v="2"/>
    <n v="2442915716.0479999"/>
    <n v="2442.9157"/>
    <x v="0"/>
    <x v="9"/>
    <s v="NORDESTE"/>
  </r>
  <r>
    <x v="9"/>
    <x v="6"/>
    <x v="3"/>
    <n v="2597735034.5702"/>
    <n v="2597.7350000000001"/>
    <x v="0"/>
    <x v="9"/>
    <s v="NORDESTE"/>
  </r>
  <r>
    <x v="9"/>
    <x v="6"/>
    <x v="4"/>
    <n v="3525876268.4748998"/>
    <n v="3525.8762999999999"/>
    <x v="0"/>
    <x v="9"/>
    <s v="NORDESTE"/>
  </r>
  <r>
    <x v="9"/>
    <x v="6"/>
    <x v="5"/>
    <n v="2530351131.0594001"/>
    <n v="2530.3510999999999"/>
    <x v="0"/>
    <x v="9"/>
    <s v="NORDESTE"/>
  </r>
  <r>
    <x v="10"/>
    <x v="6"/>
    <x v="0"/>
    <n v="21946126547.698502"/>
    <n v="21946.126499999998"/>
    <x v="0"/>
    <x v="10"/>
    <s v="SUDESTE"/>
  </r>
  <r>
    <x v="10"/>
    <x v="6"/>
    <x v="1"/>
    <n v="15898147103.995501"/>
    <n v="15898.1471"/>
    <x v="0"/>
    <x v="10"/>
    <s v="SUDESTE"/>
  </r>
  <r>
    <x v="10"/>
    <x v="6"/>
    <x v="2"/>
    <n v="24709278395.911499"/>
    <n v="24709.278399999999"/>
    <x v="0"/>
    <x v="10"/>
    <s v="SUDESTE"/>
  </r>
  <r>
    <x v="10"/>
    <x v="6"/>
    <x v="3"/>
    <n v="22597387678.457401"/>
    <n v="22597.387699999999"/>
    <x v="0"/>
    <x v="10"/>
    <s v="SUDESTE"/>
  </r>
  <r>
    <x v="10"/>
    <x v="6"/>
    <x v="4"/>
    <n v="27546676275.466999"/>
    <n v="27546.676299999999"/>
    <x v="0"/>
    <x v="10"/>
    <s v="SUDESTE"/>
  </r>
  <r>
    <x v="10"/>
    <x v="6"/>
    <x v="5"/>
    <n v="29089803934.256302"/>
    <n v="29089.803899999999"/>
    <x v="0"/>
    <x v="10"/>
    <s v="SUDESTE"/>
  </r>
  <r>
    <x v="20"/>
    <x v="6"/>
    <x v="0"/>
    <n v="7680822008.4941998"/>
    <n v="7680.8220000000001"/>
    <x v="0"/>
    <x v="20"/>
    <s v="SUDESTE"/>
  </r>
  <r>
    <x v="20"/>
    <x v="6"/>
    <x v="1"/>
    <n v="6295244293.0164003"/>
    <n v="6295.2443000000003"/>
    <x v="0"/>
    <x v="20"/>
    <s v="SUDESTE"/>
  </r>
  <r>
    <x v="20"/>
    <x v="6"/>
    <x v="2"/>
    <n v="7168951044.2612"/>
    <n v="7168.951"/>
    <x v="0"/>
    <x v="20"/>
    <s v="SUDESTE"/>
  </r>
  <r>
    <x v="20"/>
    <x v="6"/>
    <x v="3"/>
    <n v="9620004211.6511002"/>
    <n v="9620.0041999999994"/>
    <x v="0"/>
    <x v="20"/>
    <s v="SUDESTE"/>
  </r>
  <r>
    <x v="20"/>
    <x v="6"/>
    <x v="4"/>
    <n v="12816490411.1439"/>
    <n v="12816.490400000001"/>
    <x v="0"/>
    <x v="20"/>
    <s v="SUDESTE"/>
  </r>
  <r>
    <x v="20"/>
    <x v="6"/>
    <x v="5"/>
    <n v="9709046446.1746006"/>
    <n v="9709.0463999999993"/>
    <x v="0"/>
    <x v="20"/>
    <s v="SUDESTE"/>
  </r>
  <r>
    <x v="26"/>
    <x v="6"/>
    <x v="0"/>
    <n v="216233800.37380001"/>
    <n v="216.2338"/>
    <x v="0"/>
    <x v="26"/>
    <s v="SUDESTE"/>
  </r>
  <r>
    <x v="26"/>
    <x v="6"/>
    <x v="1"/>
    <n v="217498275.00569999"/>
    <n v="217.4983"/>
    <x v="0"/>
    <x v="26"/>
    <s v="SUDESTE"/>
  </r>
  <r>
    <x v="26"/>
    <x v="6"/>
    <x v="2"/>
    <n v="257480093.13850001"/>
    <n v="257.48009999999999"/>
    <x v="0"/>
    <x v="26"/>
    <s v="SUDESTE"/>
  </r>
  <r>
    <x v="26"/>
    <x v="6"/>
    <x v="3"/>
    <n v="290524743.92690003"/>
    <n v="290.5247"/>
    <x v="0"/>
    <x v="26"/>
    <s v="SUDESTE"/>
  </r>
  <r>
    <x v="26"/>
    <x v="6"/>
    <x v="4"/>
    <n v="402389511.33289999"/>
    <n v="402.3895"/>
    <x v="0"/>
    <x v="26"/>
    <s v="SUDESTE"/>
  </r>
  <r>
    <x v="26"/>
    <x v="6"/>
    <x v="5"/>
    <n v="321627743.68669999"/>
    <n v="321.6277"/>
    <x v="0"/>
    <x v="26"/>
    <s v="SUDESTE"/>
  </r>
  <r>
    <x v="11"/>
    <x v="6"/>
    <x v="0"/>
    <n v="4321463770.6357002"/>
    <n v="4321.4638000000004"/>
    <x v="0"/>
    <x v="11"/>
    <s v="SUDESTE"/>
  </r>
  <r>
    <x v="11"/>
    <x v="6"/>
    <x v="1"/>
    <n v="2818833567.9369001"/>
    <n v="2818.8335999999999"/>
    <x v="0"/>
    <x v="11"/>
    <s v="SUDESTE"/>
  </r>
  <r>
    <x v="11"/>
    <x v="6"/>
    <x v="2"/>
    <n v="4437645959.9484997"/>
    <n v="4437.6459999999997"/>
    <x v="0"/>
    <x v="11"/>
    <s v="SUDESTE"/>
  </r>
  <r>
    <x v="11"/>
    <x v="6"/>
    <x v="3"/>
    <n v="4322715780.5352001"/>
    <n v="4322.7157999999999"/>
    <x v="0"/>
    <x v="11"/>
    <s v="SUDESTE"/>
  </r>
  <r>
    <x v="11"/>
    <x v="6"/>
    <x v="4"/>
    <n v="5292395348.5138998"/>
    <n v="5292.3953000000001"/>
    <x v="0"/>
    <x v="11"/>
    <s v="SUDESTE"/>
  </r>
  <r>
    <x v="11"/>
    <x v="6"/>
    <x v="5"/>
    <n v="4833200827.2732"/>
    <n v="4833.2007999999996"/>
    <x v="0"/>
    <x v="11"/>
    <s v="SUDESTE"/>
  </r>
  <r>
    <x v="12"/>
    <x v="6"/>
    <x v="0"/>
    <n v="654833318.23740005"/>
    <n v="654.83330000000001"/>
    <x v="0"/>
    <x v="12"/>
    <s v="SUL"/>
  </r>
  <r>
    <x v="12"/>
    <x v="6"/>
    <x v="1"/>
    <n v="600735849.52190006"/>
    <n v="600.73580000000004"/>
    <x v="0"/>
    <x v="12"/>
    <s v="SUL"/>
  </r>
  <r>
    <x v="12"/>
    <x v="6"/>
    <x v="2"/>
    <n v="677231602.52810001"/>
    <n v="677.23159999999996"/>
    <x v="0"/>
    <x v="12"/>
    <s v="SUL"/>
  </r>
  <r>
    <x v="12"/>
    <x v="6"/>
    <x v="3"/>
    <n v="878051110.69599998"/>
    <n v="878.05110000000002"/>
    <x v="0"/>
    <x v="12"/>
    <s v="SUL"/>
  </r>
  <r>
    <x v="12"/>
    <x v="6"/>
    <x v="4"/>
    <n v="657181271.28429997"/>
    <n v="657.18129999999996"/>
    <x v="0"/>
    <x v="12"/>
    <s v="SUL"/>
  </r>
  <r>
    <x v="12"/>
    <x v="6"/>
    <x v="5"/>
    <n v="707228269.97130001"/>
    <n v="707.22829999999999"/>
    <x v="0"/>
    <x v="12"/>
    <s v="SUL"/>
  </r>
  <r>
    <x v="13"/>
    <x v="6"/>
    <x v="0"/>
    <n v="2725296.4959999998"/>
    <n v="2.7252999999999998"/>
    <x v="0"/>
    <x v="13"/>
    <s v="CENTRO-OESTE"/>
  </r>
  <r>
    <x v="13"/>
    <x v="6"/>
    <x v="1"/>
    <n v="3083422.9443999999"/>
    <n v="3.0834000000000001"/>
    <x v="0"/>
    <x v="13"/>
    <s v="CENTRO-OESTE"/>
  </r>
  <r>
    <x v="13"/>
    <x v="6"/>
    <x v="2"/>
    <n v="2173385.1074000001"/>
    <n v="2.1734"/>
    <x v="0"/>
    <x v="13"/>
    <s v="CENTRO-OESTE"/>
  </r>
  <r>
    <x v="13"/>
    <x v="6"/>
    <x v="3"/>
    <n v="3856079.9728000001"/>
    <n v="3.8561000000000001"/>
    <x v="0"/>
    <x v="13"/>
    <s v="CENTRO-OESTE"/>
  </r>
  <r>
    <x v="13"/>
    <x v="6"/>
    <x v="4"/>
    <n v="1310391.6588000001"/>
    <n v="1.3104"/>
    <x v="0"/>
    <x v="13"/>
    <s v="CENTRO-OESTE"/>
  </r>
  <r>
    <x v="13"/>
    <x v="6"/>
    <x v="5"/>
    <n v="3001904.1675"/>
    <n v="3.0019"/>
    <x v="0"/>
    <x v="13"/>
    <s v="CENTRO-OESTE"/>
  </r>
  <r>
    <x v="14"/>
    <x v="6"/>
    <x v="0"/>
    <n v="60212258.928400002"/>
    <n v="60.212299999999999"/>
    <x v="0"/>
    <x v="14"/>
    <s v="CENTRO-OESTE"/>
  </r>
  <r>
    <x v="14"/>
    <x v="6"/>
    <x v="1"/>
    <n v="72249111.693800002"/>
    <n v="72.249099999999999"/>
    <x v="0"/>
    <x v="14"/>
    <s v="CENTRO-OESTE"/>
  </r>
  <r>
    <x v="14"/>
    <x v="6"/>
    <x v="2"/>
    <n v="66600314.951499999"/>
    <n v="66.600300000000004"/>
    <x v="0"/>
    <x v="14"/>
    <s v="CENTRO-OESTE"/>
  </r>
  <r>
    <x v="14"/>
    <x v="6"/>
    <x v="3"/>
    <n v="66433924.526100002"/>
    <n v="66.433899999999994"/>
    <x v="0"/>
    <x v="14"/>
    <s v="CENTRO-OESTE"/>
  </r>
  <r>
    <x v="14"/>
    <x v="6"/>
    <x v="4"/>
    <n v="107839887.4672"/>
    <n v="107.8399"/>
    <x v="0"/>
    <x v="14"/>
    <s v="CENTRO-OESTE"/>
  </r>
  <r>
    <x v="14"/>
    <x v="6"/>
    <x v="5"/>
    <n v="125083808.1506"/>
    <n v="125.0838"/>
    <x v="0"/>
    <x v="14"/>
    <s v="CENTRO-OESTE"/>
  </r>
  <r>
    <x v="15"/>
    <x v="6"/>
    <x v="0"/>
    <n v="203531147.21430001"/>
    <n v="203.53110000000001"/>
    <x v="0"/>
    <x v="15"/>
    <s v="CENTRO-OESTE"/>
  </r>
  <r>
    <x v="15"/>
    <x v="6"/>
    <x v="1"/>
    <n v="208301168.63690001"/>
    <n v="208.30119999999999"/>
    <x v="0"/>
    <x v="15"/>
    <s v="CENTRO-OESTE"/>
  </r>
  <r>
    <x v="15"/>
    <x v="6"/>
    <x v="2"/>
    <n v="215213156.24309999"/>
    <n v="215.2132"/>
    <x v="0"/>
    <x v="15"/>
    <s v="CENTRO-OESTE"/>
  </r>
  <r>
    <x v="15"/>
    <x v="6"/>
    <x v="3"/>
    <n v="272830177.81779999"/>
    <n v="272.83019999999999"/>
    <x v="0"/>
    <x v="15"/>
    <s v="CENTRO-OESTE"/>
  </r>
  <r>
    <x v="15"/>
    <x v="6"/>
    <x v="4"/>
    <n v="315764680.92159998"/>
    <n v="315.7647"/>
    <x v="0"/>
    <x v="15"/>
    <s v="CENTRO-OESTE"/>
  </r>
  <r>
    <x v="15"/>
    <x v="6"/>
    <x v="5"/>
    <n v="264896842.89399999"/>
    <n v="264.89679999999998"/>
    <x v="0"/>
    <x v="15"/>
    <s v="CENTRO-OESTE"/>
  </r>
  <r>
    <x v="27"/>
    <x v="6"/>
    <x v="0"/>
    <n v="6374422.3128000004"/>
    <n v="6.3743999999999996"/>
    <x v="0"/>
    <x v="27"/>
    <s v="CENTRO-OESTE"/>
  </r>
  <r>
    <x v="27"/>
    <x v="6"/>
    <x v="1"/>
    <n v="11770169.6535"/>
    <n v="11.770200000000001"/>
    <x v="0"/>
    <x v="27"/>
    <s v="CENTRO-OESTE"/>
  </r>
  <r>
    <x v="27"/>
    <x v="6"/>
    <x v="2"/>
    <n v="9558091.4115999993"/>
    <n v="9.5580999999999996"/>
    <x v="0"/>
    <x v="27"/>
    <s v="CENTRO-OESTE"/>
  </r>
  <r>
    <x v="27"/>
    <x v="6"/>
    <x v="3"/>
    <n v="15624635.734099999"/>
    <n v="15.624599999999999"/>
    <x v="0"/>
    <x v="27"/>
    <s v="CENTRO-OESTE"/>
  </r>
  <r>
    <x v="27"/>
    <x v="6"/>
    <x v="4"/>
    <n v="15645282.228800001"/>
    <n v="15.645300000000001"/>
    <x v="0"/>
    <x v="27"/>
    <s v="CENTRO-OESTE"/>
  </r>
  <r>
    <x v="27"/>
    <x v="6"/>
    <x v="5"/>
    <n v="15840556.454500001"/>
    <n v="15.8406"/>
    <x v="0"/>
    <x v="27"/>
    <s v="CENTRO-OESTE"/>
  </r>
  <r>
    <x v="16"/>
    <x v="6"/>
    <x v="0"/>
    <n v="38828470788.184998"/>
    <n v="38828.470800000003"/>
    <x v="0"/>
    <x v="16"/>
    <s v="BRASIL"/>
  </r>
  <r>
    <x v="16"/>
    <x v="6"/>
    <x v="1"/>
    <n v="28822135804.722401"/>
    <n v="28822.1358"/>
    <x v="0"/>
    <x v="16"/>
    <s v="BRASIL"/>
  </r>
  <r>
    <x v="16"/>
    <x v="6"/>
    <x v="2"/>
    <n v="41203249460.2714"/>
    <n v="41203.249499999998"/>
    <x v="0"/>
    <x v="16"/>
    <s v="BRASIL"/>
  </r>
  <r>
    <x v="16"/>
    <x v="6"/>
    <x v="3"/>
    <n v="42518912565.496101"/>
    <n v="42518.912600000003"/>
    <x v="0"/>
    <x v="16"/>
    <s v="BRASIL"/>
  </r>
  <r>
    <x v="16"/>
    <x v="6"/>
    <x v="4"/>
    <n v="53117939086.054001"/>
    <n v="53117.939100000003"/>
    <x v="0"/>
    <x v="16"/>
    <s v="BRASIL"/>
  </r>
  <r>
    <x v="16"/>
    <x v="6"/>
    <x v="5"/>
    <n v="50038570593.388603"/>
    <n v="50038.570599999999"/>
    <x v="0"/>
    <x v="16"/>
    <s v="BRASIL"/>
  </r>
  <r>
    <x v="0"/>
    <x v="7"/>
    <x v="0"/>
    <n v="2123111.8379000002"/>
    <n v="2.1231"/>
    <x v="0"/>
    <x v="0"/>
    <s v="NORTE"/>
  </r>
  <r>
    <x v="0"/>
    <x v="7"/>
    <x v="1"/>
    <n v="7520767.6688999999"/>
    <n v="7.5208000000000004"/>
    <x v="0"/>
    <x v="0"/>
    <s v="NORTE"/>
  </r>
  <r>
    <x v="0"/>
    <x v="7"/>
    <x v="2"/>
    <n v="8043193.8695"/>
    <n v="8.0432000000000006"/>
    <x v="0"/>
    <x v="0"/>
    <s v="NORTE"/>
  </r>
  <r>
    <x v="0"/>
    <x v="7"/>
    <x v="3"/>
    <n v="3182163.4580999999"/>
    <n v="3.1821999999999999"/>
    <x v="0"/>
    <x v="0"/>
    <s v="NORTE"/>
  </r>
  <r>
    <x v="0"/>
    <x v="7"/>
    <x v="4"/>
    <n v="3105132.6209"/>
    <n v="3.1051000000000002"/>
    <x v="0"/>
    <x v="0"/>
    <s v="NORTE"/>
  </r>
  <r>
    <x v="0"/>
    <x v="7"/>
    <x v="5"/>
    <n v="3032720.8695999999"/>
    <n v="3.0327000000000002"/>
    <x v="0"/>
    <x v="0"/>
    <s v="NORTE"/>
  </r>
  <r>
    <x v="1"/>
    <x v="7"/>
    <x v="0"/>
    <n v="1628329.5702"/>
    <n v="1.6283000000000001"/>
    <x v="0"/>
    <x v="1"/>
    <s v="NORTE"/>
  </r>
  <r>
    <x v="1"/>
    <x v="7"/>
    <x v="1"/>
    <n v="12175195.518300001"/>
    <n v="12.1752"/>
    <x v="0"/>
    <x v="1"/>
    <s v="NORTE"/>
  </r>
  <r>
    <x v="1"/>
    <x v="7"/>
    <x v="2"/>
    <n v="1458072.6573000001"/>
    <n v="1.4581"/>
    <x v="0"/>
    <x v="1"/>
    <s v="NORTE"/>
  </r>
  <r>
    <x v="1"/>
    <x v="7"/>
    <x v="3"/>
    <n v="1782372.625"/>
    <n v="1.7824"/>
    <x v="0"/>
    <x v="1"/>
    <s v="NORTE"/>
  </r>
  <r>
    <x v="1"/>
    <x v="7"/>
    <x v="4"/>
    <n v="1813262.3530999999"/>
    <n v="1.8132999999999999"/>
    <x v="0"/>
    <x v="1"/>
    <s v="NORTE"/>
  </r>
  <r>
    <x v="1"/>
    <x v="7"/>
    <x v="5"/>
    <n v="1946969.0854"/>
    <n v="1.9470000000000001"/>
    <x v="0"/>
    <x v="1"/>
    <s v="NORTE"/>
  </r>
  <r>
    <x v="23"/>
    <x v="7"/>
    <x v="0"/>
    <n v="37172631.113700002"/>
    <n v="37.172600000000003"/>
    <x v="0"/>
    <x v="23"/>
    <s v="NORTE"/>
  </r>
  <r>
    <x v="23"/>
    <x v="7"/>
    <x v="1"/>
    <n v="35229447.690399997"/>
    <n v="35.229399999999998"/>
    <x v="0"/>
    <x v="23"/>
    <s v="NORTE"/>
  </r>
  <r>
    <x v="23"/>
    <x v="7"/>
    <x v="2"/>
    <n v="34793087.073600002"/>
    <n v="34.793100000000003"/>
    <x v="0"/>
    <x v="23"/>
    <s v="NORTE"/>
  </r>
  <r>
    <x v="23"/>
    <x v="7"/>
    <x v="3"/>
    <n v="33601284.714100003"/>
    <n v="33.601300000000002"/>
    <x v="0"/>
    <x v="23"/>
    <s v="NORTE"/>
  </r>
  <r>
    <x v="23"/>
    <x v="7"/>
    <x v="4"/>
    <n v="40302643.205700003"/>
    <n v="40.302599999999998"/>
    <x v="0"/>
    <x v="23"/>
    <s v="NORTE"/>
  </r>
  <r>
    <x v="23"/>
    <x v="7"/>
    <x v="5"/>
    <n v="43107293.146600001"/>
    <n v="43.107300000000002"/>
    <x v="0"/>
    <x v="23"/>
    <s v="NORTE"/>
  </r>
  <r>
    <x v="24"/>
    <x v="7"/>
    <x v="0"/>
    <n v="560152.13450000004"/>
    <n v="0.56020000000000003"/>
    <x v="0"/>
    <x v="24"/>
    <s v="NORTE"/>
  </r>
  <r>
    <x v="24"/>
    <x v="7"/>
    <x v="1"/>
    <n v="511102.66039999999"/>
    <n v="0.5111"/>
    <x v="0"/>
    <x v="24"/>
    <s v="NORTE"/>
  </r>
  <r>
    <x v="24"/>
    <x v="7"/>
    <x v="2"/>
    <n v="487659.56300000002"/>
    <n v="0.48770000000000002"/>
    <x v="0"/>
    <x v="24"/>
    <s v="NORTE"/>
  </r>
  <r>
    <x v="24"/>
    <x v="7"/>
    <x v="3"/>
    <n v="569717.30500000005"/>
    <n v="0.56969999999999998"/>
    <x v="0"/>
    <x v="24"/>
    <s v="NORTE"/>
  </r>
  <r>
    <x v="24"/>
    <x v="7"/>
    <x v="4"/>
    <n v="599495.35309999995"/>
    <n v="0.59950000000000003"/>
    <x v="0"/>
    <x v="24"/>
    <s v="NORTE"/>
  </r>
  <r>
    <x v="24"/>
    <x v="7"/>
    <x v="5"/>
    <n v="630027.5969"/>
    <n v="0.63"/>
    <x v="0"/>
    <x v="24"/>
    <s v="NORTE"/>
  </r>
  <r>
    <x v="17"/>
    <x v="7"/>
    <x v="0"/>
    <n v="130616742.4658"/>
    <n v="130.61670000000001"/>
    <x v="0"/>
    <x v="17"/>
    <s v="NORTE"/>
  </r>
  <r>
    <x v="17"/>
    <x v="7"/>
    <x v="1"/>
    <n v="136563262.9391"/>
    <n v="136.5633"/>
    <x v="0"/>
    <x v="17"/>
    <s v="NORTE"/>
  </r>
  <r>
    <x v="17"/>
    <x v="7"/>
    <x v="2"/>
    <n v="130094104.36139999"/>
    <n v="130.0941"/>
    <x v="0"/>
    <x v="17"/>
    <s v="NORTE"/>
  </r>
  <r>
    <x v="17"/>
    <x v="7"/>
    <x v="3"/>
    <n v="151533483.2951"/>
    <n v="151.5335"/>
    <x v="0"/>
    <x v="17"/>
    <s v="NORTE"/>
  </r>
  <r>
    <x v="17"/>
    <x v="7"/>
    <x v="4"/>
    <n v="186166527.01449999"/>
    <n v="186.16650000000001"/>
    <x v="0"/>
    <x v="17"/>
    <s v="NORTE"/>
  </r>
  <r>
    <x v="17"/>
    <x v="7"/>
    <x v="5"/>
    <n v="196576374.66589999"/>
    <n v="196.57640000000001"/>
    <x v="0"/>
    <x v="17"/>
    <s v="NORTE"/>
  </r>
  <r>
    <x v="25"/>
    <x v="7"/>
    <x v="0"/>
    <n v="631157.33470000001"/>
    <n v="0.63119999999999998"/>
    <x v="0"/>
    <x v="25"/>
    <s v="NORTE"/>
  </r>
  <r>
    <x v="25"/>
    <x v="7"/>
    <x v="1"/>
    <n v="575890.32160000002"/>
    <n v="0.57589999999999997"/>
    <x v="0"/>
    <x v="25"/>
    <s v="NORTE"/>
  </r>
  <r>
    <x v="2"/>
    <x v="7"/>
    <x v="0"/>
    <n v="437129144.64520001"/>
    <n v="437.12909999999999"/>
    <x v="0"/>
    <x v="2"/>
    <s v="NORTE"/>
  </r>
  <r>
    <x v="2"/>
    <x v="7"/>
    <x v="1"/>
    <n v="399803500.23360002"/>
    <n v="399.80349999999999"/>
    <x v="0"/>
    <x v="2"/>
    <s v="NORTE"/>
  </r>
  <r>
    <x v="2"/>
    <x v="7"/>
    <x v="2"/>
    <n v="373796329.0535"/>
    <n v="373.79629999999997"/>
    <x v="0"/>
    <x v="2"/>
    <s v="NORTE"/>
  </r>
  <r>
    <x v="2"/>
    <x v="7"/>
    <x v="3"/>
    <n v="436287821.36049998"/>
    <n v="436.2878"/>
    <x v="0"/>
    <x v="2"/>
    <s v="NORTE"/>
  </r>
  <r>
    <x v="2"/>
    <x v="7"/>
    <x v="4"/>
    <n v="460628345.97280002"/>
    <n v="460.62830000000002"/>
    <x v="0"/>
    <x v="2"/>
    <s v="NORTE"/>
  </r>
  <r>
    <x v="2"/>
    <x v="7"/>
    <x v="5"/>
    <n v="511059815.39130002"/>
    <n v="511.0598"/>
    <x v="0"/>
    <x v="2"/>
    <s v="NORTE"/>
  </r>
  <r>
    <x v="3"/>
    <x v="7"/>
    <x v="0"/>
    <n v="341937375.53939998"/>
    <n v="341.93740000000003"/>
    <x v="0"/>
    <x v="3"/>
    <s v="NORDESTE"/>
  </r>
  <r>
    <x v="3"/>
    <x v="7"/>
    <x v="1"/>
    <n v="376544580.66299999"/>
    <n v="376.5446"/>
    <x v="0"/>
    <x v="3"/>
    <s v="NORDESTE"/>
  </r>
  <r>
    <x v="3"/>
    <x v="7"/>
    <x v="2"/>
    <n v="302713453.65539998"/>
    <n v="302.71350000000001"/>
    <x v="0"/>
    <x v="3"/>
    <s v="NORDESTE"/>
  </r>
  <r>
    <x v="3"/>
    <x v="7"/>
    <x v="3"/>
    <n v="361008051.44510001"/>
    <n v="361.00810000000001"/>
    <x v="0"/>
    <x v="3"/>
    <s v="NORDESTE"/>
  </r>
  <r>
    <x v="3"/>
    <x v="7"/>
    <x v="4"/>
    <n v="416965765.0097"/>
    <n v="416.9658"/>
    <x v="0"/>
    <x v="3"/>
    <s v="NORDESTE"/>
  </r>
  <r>
    <x v="3"/>
    <x v="7"/>
    <x v="5"/>
    <n v="458588943.08029997"/>
    <n v="458.58890000000002"/>
    <x v="0"/>
    <x v="3"/>
    <s v="NORDESTE"/>
  </r>
  <r>
    <x v="4"/>
    <x v="7"/>
    <x v="0"/>
    <n v="138120428.86320001"/>
    <n v="138.12039999999999"/>
    <x v="0"/>
    <x v="4"/>
    <s v="NORDESTE"/>
  </r>
  <r>
    <x v="4"/>
    <x v="7"/>
    <x v="1"/>
    <n v="136581128.04409999"/>
    <n v="136.58109999999999"/>
    <x v="0"/>
    <x v="4"/>
    <s v="NORDESTE"/>
  </r>
  <r>
    <x v="4"/>
    <x v="7"/>
    <x v="2"/>
    <n v="135327669.12149999"/>
    <n v="135.32769999999999"/>
    <x v="0"/>
    <x v="4"/>
    <s v="NORDESTE"/>
  </r>
  <r>
    <x v="4"/>
    <x v="7"/>
    <x v="3"/>
    <n v="174310461.9228"/>
    <n v="174.31049999999999"/>
    <x v="0"/>
    <x v="4"/>
    <s v="NORDESTE"/>
  </r>
  <r>
    <x v="4"/>
    <x v="7"/>
    <x v="4"/>
    <n v="176668252.35319999"/>
    <n v="176.66829999999999"/>
    <x v="0"/>
    <x v="4"/>
    <s v="NORDESTE"/>
  </r>
  <r>
    <x v="4"/>
    <x v="7"/>
    <x v="5"/>
    <n v="174763705.29629999"/>
    <n v="174.7637"/>
    <x v="0"/>
    <x v="4"/>
    <s v="NORDESTE"/>
  </r>
  <r>
    <x v="5"/>
    <x v="7"/>
    <x v="0"/>
    <n v="150616685.5332"/>
    <n v="150.61670000000001"/>
    <x v="0"/>
    <x v="5"/>
    <s v="NORDESTE"/>
  </r>
  <r>
    <x v="5"/>
    <x v="7"/>
    <x v="1"/>
    <n v="90603205.998400003"/>
    <n v="90.603200000000001"/>
    <x v="0"/>
    <x v="5"/>
    <s v="NORDESTE"/>
  </r>
  <r>
    <x v="5"/>
    <x v="7"/>
    <x v="2"/>
    <n v="83962473.721799999"/>
    <n v="83.962500000000006"/>
    <x v="0"/>
    <x v="5"/>
    <s v="NORDESTE"/>
  </r>
  <r>
    <x v="5"/>
    <x v="7"/>
    <x v="3"/>
    <n v="86422755.598900005"/>
    <n v="86.422799999999995"/>
    <x v="0"/>
    <x v="5"/>
    <s v="NORDESTE"/>
  </r>
  <r>
    <x v="5"/>
    <x v="7"/>
    <x v="4"/>
    <n v="92413111.586199999"/>
    <n v="92.4131"/>
    <x v="0"/>
    <x v="5"/>
    <s v="NORDESTE"/>
  </r>
  <r>
    <x v="5"/>
    <x v="7"/>
    <x v="5"/>
    <n v="93917739.1373"/>
    <n v="93.917699999999996"/>
    <x v="0"/>
    <x v="5"/>
    <s v="NORDESTE"/>
  </r>
  <r>
    <x v="6"/>
    <x v="7"/>
    <x v="0"/>
    <n v="510111692.24519998"/>
    <n v="510.11169999999998"/>
    <x v="0"/>
    <x v="6"/>
    <s v="NORDESTE"/>
  </r>
  <r>
    <x v="6"/>
    <x v="7"/>
    <x v="1"/>
    <n v="533325941.89960003"/>
    <n v="533.32590000000005"/>
    <x v="0"/>
    <x v="6"/>
    <s v="NORDESTE"/>
  </r>
  <r>
    <x v="6"/>
    <x v="7"/>
    <x v="2"/>
    <n v="810725110.93780005"/>
    <n v="810.7251"/>
    <x v="0"/>
    <x v="6"/>
    <s v="NORDESTE"/>
  </r>
  <r>
    <x v="6"/>
    <x v="7"/>
    <x v="3"/>
    <n v="656101788.06379998"/>
    <n v="656.10180000000003"/>
    <x v="0"/>
    <x v="6"/>
    <s v="NORDESTE"/>
  </r>
  <r>
    <x v="6"/>
    <x v="7"/>
    <x v="4"/>
    <n v="485648843.76169997"/>
    <n v="485.64879999999999"/>
    <x v="0"/>
    <x v="6"/>
    <s v="NORDESTE"/>
  </r>
  <r>
    <x v="6"/>
    <x v="7"/>
    <x v="5"/>
    <n v="644822515.29820001"/>
    <n v="644.82249999999999"/>
    <x v="0"/>
    <x v="6"/>
    <s v="NORDESTE"/>
  </r>
  <r>
    <x v="7"/>
    <x v="7"/>
    <x v="0"/>
    <n v="731008227.4102"/>
    <n v="731.00819999999999"/>
    <x v="0"/>
    <x v="7"/>
    <s v="NORDESTE"/>
  </r>
  <r>
    <x v="7"/>
    <x v="7"/>
    <x v="1"/>
    <n v="705528307.04279995"/>
    <n v="705.52829999999994"/>
    <x v="0"/>
    <x v="7"/>
    <s v="NORDESTE"/>
  </r>
  <r>
    <x v="7"/>
    <x v="7"/>
    <x v="2"/>
    <n v="790422243.9131"/>
    <n v="790.42219999999998"/>
    <x v="0"/>
    <x v="7"/>
    <s v="NORDESTE"/>
  </r>
  <r>
    <x v="7"/>
    <x v="7"/>
    <x v="3"/>
    <n v="865005111.39160001"/>
    <n v="865.00509999999997"/>
    <x v="0"/>
    <x v="7"/>
    <s v="NORDESTE"/>
  </r>
  <r>
    <x v="7"/>
    <x v="7"/>
    <x v="4"/>
    <n v="955233665.39219999"/>
    <n v="955.2337"/>
    <x v="0"/>
    <x v="7"/>
    <s v="NORDESTE"/>
  </r>
  <r>
    <x v="7"/>
    <x v="7"/>
    <x v="5"/>
    <n v="943120914.28400004"/>
    <n v="943.12090000000001"/>
    <x v="0"/>
    <x v="7"/>
    <s v="NORDESTE"/>
  </r>
  <r>
    <x v="18"/>
    <x v="7"/>
    <x v="0"/>
    <n v="1586421110.2274001"/>
    <n v="1586.4211"/>
    <x v="0"/>
    <x v="18"/>
    <s v="NORDESTE"/>
  </r>
  <r>
    <x v="18"/>
    <x v="7"/>
    <x v="1"/>
    <n v="1696792842.4570999"/>
    <n v="1696.7927999999999"/>
    <x v="0"/>
    <x v="18"/>
    <s v="NORDESTE"/>
  </r>
  <r>
    <x v="18"/>
    <x v="7"/>
    <x v="2"/>
    <n v="1991925365.5211"/>
    <n v="1991.9254000000001"/>
    <x v="0"/>
    <x v="18"/>
    <s v="NORDESTE"/>
  </r>
  <r>
    <x v="18"/>
    <x v="7"/>
    <x v="3"/>
    <n v="2349637213.7679"/>
    <n v="2349.6372000000001"/>
    <x v="0"/>
    <x v="18"/>
    <s v="NORDESTE"/>
  </r>
  <r>
    <x v="18"/>
    <x v="7"/>
    <x v="4"/>
    <n v="2345495883.6434002"/>
    <n v="2345.4958999999999"/>
    <x v="0"/>
    <x v="18"/>
    <s v="NORDESTE"/>
  </r>
  <r>
    <x v="18"/>
    <x v="7"/>
    <x v="5"/>
    <n v="2364525000.8283"/>
    <n v="2364.5250000000001"/>
    <x v="0"/>
    <x v="18"/>
    <s v="NORDESTE"/>
  </r>
  <r>
    <x v="8"/>
    <x v="7"/>
    <x v="0"/>
    <n v="1997754601.1122999"/>
    <n v="1997.7546"/>
    <x v="0"/>
    <x v="8"/>
    <s v="NORDESTE"/>
  </r>
  <r>
    <x v="8"/>
    <x v="7"/>
    <x v="1"/>
    <n v="2106139777.2751"/>
    <n v="2106.1397999999999"/>
    <x v="0"/>
    <x v="8"/>
    <s v="NORDESTE"/>
  </r>
  <r>
    <x v="8"/>
    <x v="7"/>
    <x v="2"/>
    <n v="1813196364.5985999"/>
    <n v="1813.1964"/>
    <x v="0"/>
    <x v="8"/>
    <s v="NORDESTE"/>
  </r>
  <r>
    <x v="8"/>
    <x v="7"/>
    <x v="3"/>
    <n v="2362945921.7045999"/>
    <n v="2362.9459000000002"/>
    <x v="0"/>
    <x v="8"/>
    <s v="NORDESTE"/>
  </r>
  <r>
    <x v="8"/>
    <x v="7"/>
    <x v="4"/>
    <n v="2303907605.7736001"/>
    <n v="2303.9076"/>
    <x v="0"/>
    <x v="8"/>
    <s v="NORDESTE"/>
  </r>
  <r>
    <x v="8"/>
    <x v="7"/>
    <x v="5"/>
    <n v="2777357650.1285"/>
    <n v="2777.3577"/>
    <x v="0"/>
    <x v="8"/>
    <s v="NORDESTE"/>
  </r>
  <r>
    <x v="19"/>
    <x v="7"/>
    <x v="0"/>
    <n v="304599928.19709998"/>
    <n v="304.59989999999999"/>
    <x v="0"/>
    <x v="19"/>
    <s v="NORDESTE"/>
  </r>
  <r>
    <x v="19"/>
    <x v="7"/>
    <x v="1"/>
    <n v="256022978.27790001"/>
    <n v="256.02300000000002"/>
    <x v="0"/>
    <x v="19"/>
    <s v="NORDESTE"/>
  </r>
  <r>
    <x v="19"/>
    <x v="7"/>
    <x v="2"/>
    <n v="253483012.38190001"/>
    <n v="253.483"/>
    <x v="0"/>
    <x v="19"/>
    <s v="NORDESTE"/>
  </r>
  <r>
    <x v="19"/>
    <x v="7"/>
    <x v="3"/>
    <n v="279188735.37089998"/>
    <n v="279.18869999999998"/>
    <x v="0"/>
    <x v="19"/>
    <s v="NORDESTE"/>
  </r>
  <r>
    <x v="19"/>
    <x v="7"/>
    <x v="4"/>
    <n v="277200255.29079998"/>
    <n v="277.20030000000003"/>
    <x v="0"/>
    <x v="19"/>
    <s v="NORDESTE"/>
  </r>
  <r>
    <x v="19"/>
    <x v="7"/>
    <x v="5"/>
    <n v="304044904.2119"/>
    <n v="304.04489999999998"/>
    <x v="0"/>
    <x v="19"/>
    <s v="NORDESTE"/>
  </r>
  <r>
    <x v="9"/>
    <x v="7"/>
    <x v="0"/>
    <n v="590934612.9928"/>
    <n v="590.93460000000005"/>
    <x v="0"/>
    <x v="9"/>
    <s v="NORDESTE"/>
  </r>
  <r>
    <x v="9"/>
    <x v="7"/>
    <x v="1"/>
    <n v="506017869.60939997"/>
    <n v="506.0179"/>
    <x v="0"/>
    <x v="9"/>
    <s v="NORDESTE"/>
  </r>
  <r>
    <x v="9"/>
    <x v="7"/>
    <x v="2"/>
    <n v="592094186.12010002"/>
    <n v="592.0942"/>
    <x v="0"/>
    <x v="9"/>
    <s v="NORDESTE"/>
  </r>
  <r>
    <x v="9"/>
    <x v="7"/>
    <x v="3"/>
    <n v="802380633.82790005"/>
    <n v="802.38059999999996"/>
    <x v="0"/>
    <x v="9"/>
    <s v="NORDESTE"/>
  </r>
  <r>
    <x v="9"/>
    <x v="7"/>
    <x v="4"/>
    <n v="939889123.18710005"/>
    <n v="939.88909999999998"/>
    <x v="0"/>
    <x v="9"/>
    <s v="NORDESTE"/>
  </r>
  <r>
    <x v="9"/>
    <x v="7"/>
    <x v="5"/>
    <n v="695016440.59290004"/>
    <n v="695.01639999999998"/>
    <x v="0"/>
    <x v="9"/>
    <s v="NORDESTE"/>
  </r>
  <r>
    <x v="10"/>
    <x v="7"/>
    <x v="0"/>
    <n v="9244112291.4286995"/>
    <n v="9244.1123000000007"/>
    <x v="0"/>
    <x v="10"/>
    <s v="SUDESTE"/>
  </r>
  <r>
    <x v="10"/>
    <x v="7"/>
    <x v="1"/>
    <n v="10031681316.014099"/>
    <n v="10031.6813"/>
    <x v="0"/>
    <x v="10"/>
    <s v="SUDESTE"/>
  </r>
  <r>
    <x v="10"/>
    <x v="7"/>
    <x v="2"/>
    <n v="9723586881.8064003"/>
    <n v="9723.5869000000002"/>
    <x v="0"/>
    <x v="10"/>
    <s v="SUDESTE"/>
  </r>
  <r>
    <x v="10"/>
    <x v="7"/>
    <x v="3"/>
    <n v="9742814084.4860001"/>
    <n v="9742.8140999999996"/>
    <x v="0"/>
    <x v="10"/>
    <s v="SUDESTE"/>
  </r>
  <r>
    <x v="10"/>
    <x v="7"/>
    <x v="4"/>
    <n v="11599202641.0718"/>
    <n v="11599.202600000001"/>
    <x v="0"/>
    <x v="10"/>
    <s v="SUDESTE"/>
  </r>
  <r>
    <x v="10"/>
    <x v="7"/>
    <x v="5"/>
    <n v="12313870778.453699"/>
    <n v="12313.870800000001"/>
    <x v="0"/>
    <x v="10"/>
    <s v="SUDESTE"/>
  </r>
  <r>
    <x v="20"/>
    <x v="7"/>
    <x v="0"/>
    <n v="270142264.12970001"/>
    <n v="270.14229999999998"/>
    <x v="0"/>
    <x v="20"/>
    <s v="SUDESTE"/>
  </r>
  <r>
    <x v="20"/>
    <x v="7"/>
    <x v="1"/>
    <n v="266204083.48140001"/>
    <n v="266.20409999999998"/>
    <x v="0"/>
    <x v="20"/>
    <s v="SUDESTE"/>
  </r>
  <r>
    <x v="20"/>
    <x v="7"/>
    <x v="2"/>
    <n v="247538063.27020001"/>
    <n v="247.53809999999999"/>
    <x v="0"/>
    <x v="20"/>
    <s v="SUDESTE"/>
  </r>
  <r>
    <x v="20"/>
    <x v="7"/>
    <x v="3"/>
    <n v="255555321.38839999"/>
    <n v="255.55529999999999"/>
    <x v="0"/>
    <x v="20"/>
    <s v="SUDESTE"/>
  </r>
  <r>
    <x v="20"/>
    <x v="7"/>
    <x v="4"/>
    <n v="288058583.27950001"/>
    <n v="288.05860000000001"/>
    <x v="0"/>
    <x v="20"/>
    <s v="SUDESTE"/>
  </r>
  <r>
    <x v="20"/>
    <x v="7"/>
    <x v="5"/>
    <n v="468258933.78460002"/>
    <n v="468.25889999999998"/>
    <x v="0"/>
    <x v="20"/>
    <s v="SUDESTE"/>
  </r>
  <r>
    <x v="26"/>
    <x v="7"/>
    <x v="0"/>
    <n v="238662660.5395"/>
    <n v="238.6627"/>
    <x v="0"/>
    <x v="26"/>
    <s v="SUDESTE"/>
  </r>
  <r>
    <x v="26"/>
    <x v="7"/>
    <x v="1"/>
    <n v="269786896.02039999"/>
    <n v="269.7869"/>
    <x v="0"/>
    <x v="26"/>
    <s v="SUDESTE"/>
  </r>
  <r>
    <x v="26"/>
    <x v="7"/>
    <x v="2"/>
    <n v="257120156.22"/>
    <n v="257.12020000000001"/>
    <x v="0"/>
    <x v="26"/>
    <s v="SUDESTE"/>
  </r>
  <r>
    <x v="26"/>
    <x v="7"/>
    <x v="3"/>
    <n v="287927293.69220001"/>
    <n v="287.9273"/>
    <x v="0"/>
    <x v="26"/>
    <s v="SUDESTE"/>
  </r>
  <r>
    <x v="26"/>
    <x v="7"/>
    <x v="4"/>
    <n v="320655039.52100003"/>
    <n v="320.65499999999997"/>
    <x v="0"/>
    <x v="26"/>
    <s v="SUDESTE"/>
  </r>
  <r>
    <x v="26"/>
    <x v="7"/>
    <x v="5"/>
    <n v="339396960.09399998"/>
    <n v="339.39699999999999"/>
    <x v="0"/>
    <x v="26"/>
    <s v="SUDESTE"/>
  </r>
  <r>
    <x v="11"/>
    <x v="7"/>
    <x v="0"/>
    <n v="39828471786.067703"/>
    <n v="39828.471799999999"/>
    <x v="0"/>
    <x v="11"/>
    <s v="SUDESTE"/>
  </r>
  <r>
    <x v="11"/>
    <x v="7"/>
    <x v="1"/>
    <n v="37776585485.234901"/>
    <n v="37776.585500000001"/>
    <x v="0"/>
    <x v="11"/>
    <s v="SUDESTE"/>
  </r>
  <r>
    <x v="11"/>
    <x v="7"/>
    <x v="2"/>
    <n v="39210556032.905602"/>
    <n v="39210.555999999997"/>
    <x v="0"/>
    <x v="11"/>
    <s v="SUDESTE"/>
  </r>
  <r>
    <x v="11"/>
    <x v="7"/>
    <x v="3"/>
    <n v="40378188610.949501"/>
    <n v="40378.188600000001"/>
    <x v="0"/>
    <x v="11"/>
    <s v="SUDESTE"/>
  </r>
  <r>
    <x v="11"/>
    <x v="7"/>
    <x v="4"/>
    <n v="44262178632.617798"/>
    <n v="44262.178599999999"/>
    <x v="0"/>
    <x v="11"/>
    <s v="SUDESTE"/>
  </r>
  <r>
    <x v="11"/>
    <x v="7"/>
    <x v="5"/>
    <n v="48848745685.298302"/>
    <n v="48848.745699999999"/>
    <x v="0"/>
    <x v="11"/>
    <s v="SUDESTE"/>
  </r>
  <r>
    <x v="12"/>
    <x v="7"/>
    <x v="0"/>
    <n v="5926753338.816"/>
    <n v="5926.7533000000003"/>
    <x v="0"/>
    <x v="12"/>
    <s v="SUL"/>
  </r>
  <r>
    <x v="12"/>
    <x v="7"/>
    <x v="1"/>
    <n v="5151904533.4628"/>
    <n v="5151.9044999999996"/>
    <x v="0"/>
    <x v="12"/>
    <s v="SUL"/>
  </r>
  <r>
    <x v="12"/>
    <x v="7"/>
    <x v="2"/>
    <n v="4720780059.7438002"/>
    <n v="4720.7800999999999"/>
    <x v="0"/>
    <x v="12"/>
    <s v="SUL"/>
  </r>
  <r>
    <x v="12"/>
    <x v="7"/>
    <x v="3"/>
    <n v="4957787168.3550997"/>
    <n v="4957.7871999999998"/>
    <x v="0"/>
    <x v="12"/>
    <s v="SUL"/>
  </r>
  <r>
    <x v="12"/>
    <x v="7"/>
    <x v="4"/>
    <n v="5045983748.6070995"/>
    <n v="5045.9836999999998"/>
    <x v="0"/>
    <x v="12"/>
    <s v="SUL"/>
  </r>
  <r>
    <x v="12"/>
    <x v="7"/>
    <x v="5"/>
    <n v="5118277011.3950005"/>
    <n v="5118.277"/>
    <x v="0"/>
    <x v="12"/>
    <s v="SUL"/>
  </r>
  <r>
    <x v="21"/>
    <x v="7"/>
    <x v="0"/>
    <n v="44098596.6787"/>
    <n v="44.098599999999998"/>
    <x v="0"/>
    <x v="21"/>
    <s v="SUL"/>
  </r>
  <r>
    <x v="21"/>
    <x v="7"/>
    <x v="1"/>
    <n v="25031304.2137"/>
    <n v="25.031300000000002"/>
    <x v="0"/>
    <x v="21"/>
    <s v="SUL"/>
  </r>
  <r>
    <x v="21"/>
    <x v="7"/>
    <x v="2"/>
    <n v="23486155.535"/>
    <n v="23.4862"/>
    <x v="0"/>
    <x v="21"/>
    <s v="SUL"/>
  </r>
  <r>
    <x v="21"/>
    <x v="7"/>
    <x v="3"/>
    <n v="28326814.392900001"/>
    <n v="28.326799999999999"/>
    <x v="0"/>
    <x v="21"/>
    <s v="SUL"/>
  </r>
  <r>
    <x v="21"/>
    <x v="7"/>
    <x v="4"/>
    <n v="28300673.8638"/>
    <n v="28.300699999999999"/>
    <x v="0"/>
    <x v="21"/>
    <s v="SUL"/>
  </r>
  <r>
    <x v="21"/>
    <x v="7"/>
    <x v="5"/>
    <n v="29764525.5984"/>
    <n v="29.764500000000002"/>
    <x v="0"/>
    <x v="21"/>
    <s v="SUL"/>
  </r>
  <r>
    <x v="22"/>
    <x v="7"/>
    <x v="0"/>
    <n v="96277556.958199993"/>
    <n v="96.277600000000007"/>
    <x v="0"/>
    <x v="22"/>
    <s v="SUL"/>
  </r>
  <r>
    <x v="22"/>
    <x v="7"/>
    <x v="1"/>
    <n v="80713728.061000004"/>
    <n v="80.713700000000003"/>
    <x v="0"/>
    <x v="22"/>
    <s v="SUL"/>
  </r>
  <r>
    <x v="22"/>
    <x v="7"/>
    <x v="2"/>
    <n v="65976683.885499999"/>
    <n v="65.976699999999994"/>
    <x v="0"/>
    <x v="22"/>
    <s v="SUL"/>
  </r>
  <r>
    <x v="22"/>
    <x v="7"/>
    <x v="3"/>
    <n v="84605312.417899996"/>
    <n v="84.6053"/>
    <x v="0"/>
    <x v="22"/>
    <s v="SUL"/>
  </r>
  <r>
    <x v="22"/>
    <x v="7"/>
    <x v="4"/>
    <n v="62311179.097099997"/>
    <n v="62.311199999999999"/>
    <x v="0"/>
    <x v="22"/>
    <s v="SUL"/>
  </r>
  <r>
    <x v="22"/>
    <x v="7"/>
    <x v="5"/>
    <n v="70262972.076000005"/>
    <n v="70.263000000000005"/>
    <x v="0"/>
    <x v="22"/>
    <s v="SUL"/>
  </r>
  <r>
    <x v="13"/>
    <x v="7"/>
    <x v="0"/>
    <n v="6984995681.7709999"/>
    <n v="6984.9957000000004"/>
    <x v="0"/>
    <x v="13"/>
    <s v="CENTRO-OESTE"/>
  </r>
  <r>
    <x v="13"/>
    <x v="7"/>
    <x v="1"/>
    <n v="6715944876.0817003"/>
    <n v="6715.9449000000004"/>
    <x v="0"/>
    <x v="13"/>
    <s v="CENTRO-OESTE"/>
  </r>
  <r>
    <x v="13"/>
    <x v="7"/>
    <x v="2"/>
    <n v="5868945064.7278004"/>
    <n v="5868.9450999999999"/>
    <x v="0"/>
    <x v="13"/>
    <s v="CENTRO-OESTE"/>
  </r>
  <r>
    <x v="13"/>
    <x v="7"/>
    <x v="3"/>
    <n v="6775798075.3385"/>
    <n v="6775.7981"/>
    <x v="0"/>
    <x v="13"/>
    <s v="CENTRO-OESTE"/>
  </r>
  <r>
    <x v="13"/>
    <x v="7"/>
    <x v="4"/>
    <n v="6145559247.7139997"/>
    <n v="6145.5591999999997"/>
    <x v="0"/>
    <x v="13"/>
    <s v="CENTRO-OESTE"/>
  </r>
  <r>
    <x v="13"/>
    <x v="7"/>
    <x v="5"/>
    <n v="6799676154.2214003"/>
    <n v="6799.6761999999999"/>
    <x v="0"/>
    <x v="13"/>
    <s v="CENTRO-OESTE"/>
  </r>
  <r>
    <x v="14"/>
    <x v="7"/>
    <x v="0"/>
    <n v="2878785807.6251001"/>
    <n v="2878.7858000000001"/>
    <x v="0"/>
    <x v="14"/>
    <s v="CENTRO-OESTE"/>
  </r>
  <r>
    <x v="14"/>
    <x v="7"/>
    <x v="1"/>
    <n v="2998293517.5049"/>
    <n v="2998.2935000000002"/>
    <x v="0"/>
    <x v="14"/>
    <s v="CENTRO-OESTE"/>
  </r>
  <r>
    <x v="14"/>
    <x v="7"/>
    <x v="2"/>
    <n v="2642196422.5138001"/>
    <n v="2642.1963999999998"/>
    <x v="0"/>
    <x v="14"/>
    <s v="CENTRO-OESTE"/>
  </r>
  <r>
    <x v="14"/>
    <x v="7"/>
    <x v="3"/>
    <n v="2772578412.9457998"/>
    <n v="2772.5783999999999"/>
    <x v="0"/>
    <x v="14"/>
    <s v="CENTRO-OESTE"/>
  </r>
  <r>
    <x v="14"/>
    <x v="7"/>
    <x v="4"/>
    <n v="2615174688.5531001"/>
    <n v="2615.1747"/>
    <x v="0"/>
    <x v="14"/>
    <s v="CENTRO-OESTE"/>
  </r>
  <r>
    <x v="14"/>
    <x v="7"/>
    <x v="5"/>
    <n v="2834469439.1827998"/>
    <n v="2834.4694"/>
    <x v="0"/>
    <x v="14"/>
    <s v="CENTRO-OESTE"/>
  </r>
  <r>
    <x v="15"/>
    <x v="7"/>
    <x v="0"/>
    <n v="10347633464.575701"/>
    <n v="10347.6335"/>
    <x v="0"/>
    <x v="15"/>
    <s v="CENTRO-OESTE"/>
  </r>
  <r>
    <x v="15"/>
    <x v="7"/>
    <x v="1"/>
    <n v="9726673768.1252003"/>
    <n v="9726.6738000000005"/>
    <x v="0"/>
    <x v="15"/>
    <s v="CENTRO-OESTE"/>
  </r>
  <r>
    <x v="15"/>
    <x v="7"/>
    <x v="2"/>
    <n v="9426167321.9972992"/>
    <n v="9426.1672999999992"/>
    <x v="0"/>
    <x v="15"/>
    <s v="CENTRO-OESTE"/>
  </r>
  <r>
    <x v="15"/>
    <x v="7"/>
    <x v="3"/>
    <n v="10404777375.2651"/>
    <n v="10404.777400000001"/>
    <x v="0"/>
    <x v="15"/>
    <s v="CENTRO-OESTE"/>
  </r>
  <r>
    <x v="15"/>
    <x v="7"/>
    <x v="4"/>
    <n v="11336727924.502399"/>
    <n v="11336.7279"/>
    <x v="0"/>
    <x v="15"/>
    <s v="CENTRO-OESTE"/>
  </r>
  <r>
    <x v="15"/>
    <x v="7"/>
    <x v="5"/>
    <n v="11755955418.2647"/>
    <n v="11755.955400000001"/>
    <x v="0"/>
    <x v="15"/>
    <s v="CENTRO-OESTE"/>
  </r>
  <r>
    <x v="27"/>
    <x v="7"/>
    <x v="0"/>
    <n v="2454892.0885999999"/>
    <n v="2.4548999999999999"/>
    <x v="0"/>
    <x v="27"/>
    <s v="CENTRO-OESTE"/>
  </r>
  <r>
    <x v="27"/>
    <x v="7"/>
    <x v="1"/>
    <n v="2250342.8505000002"/>
    <n v="2.2503000000000002"/>
    <x v="0"/>
    <x v="27"/>
    <s v="CENTRO-OESTE"/>
  </r>
  <r>
    <x v="27"/>
    <x v="7"/>
    <x v="2"/>
    <n v="2131057.5723999999"/>
    <n v="2.1311"/>
    <x v="0"/>
    <x v="27"/>
    <s v="CENTRO-OESTE"/>
  </r>
  <r>
    <x v="27"/>
    <x v="7"/>
    <x v="3"/>
    <n v="2483342.7094999999"/>
    <n v="2.4832999999999998"/>
    <x v="0"/>
    <x v="27"/>
    <s v="CENTRO-OESTE"/>
  </r>
  <r>
    <x v="27"/>
    <x v="7"/>
    <x v="4"/>
    <n v="2620078.1565"/>
    <n v="2.6200999999999999"/>
    <x v="0"/>
    <x v="27"/>
    <s v="CENTRO-OESTE"/>
  </r>
  <r>
    <x v="27"/>
    <x v="7"/>
    <x v="5"/>
    <n v="2755895.3635999998"/>
    <n v="2.7559"/>
    <x v="0"/>
    <x v="27"/>
    <s v="CENTRO-OESTE"/>
  </r>
  <r>
    <x v="16"/>
    <x v="7"/>
    <x v="0"/>
    <n v="94980545259.619507"/>
    <n v="94980.545299999998"/>
    <x v="0"/>
    <x v="16"/>
    <s v="BRASIL"/>
  </r>
  <r>
    <x v="16"/>
    <x v="7"/>
    <x v="1"/>
    <n v="85809261544.640793"/>
    <n v="85809.261499999993"/>
    <x v="0"/>
    <x v="16"/>
    <s v="BRASIL"/>
  </r>
  <r>
    <x v="16"/>
    <x v="7"/>
    <x v="2"/>
    <n v="83146989321.684006"/>
    <n v="83146.989300000001"/>
    <x v="0"/>
    <x v="16"/>
    <s v="BRASIL"/>
  </r>
  <r>
    <x v="16"/>
    <x v="7"/>
    <x v="3"/>
    <n v="87303380089.503403"/>
    <n v="87303.380099999995"/>
    <x v="0"/>
    <x v="16"/>
    <s v="BRASIL"/>
  </r>
  <r>
    <x v="16"/>
    <x v="7"/>
    <x v="4"/>
    <n v="94339007244.270798"/>
    <n v="94339.007199999993"/>
    <x v="0"/>
    <x v="16"/>
    <s v="BRASIL"/>
  </r>
  <r>
    <x v="16"/>
    <x v="7"/>
    <x v="5"/>
    <n v="105559210806.002"/>
    <n v="105559.2108"/>
    <x v="0"/>
    <x v="16"/>
    <s v="BRASIL"/>
  </r>
  <r>
    <x v="0"/>
    <x v="8"/>
    <x v="0"/>
    <n v="50881398.282600001"/>
    <n v="50.881399999999999"/>
    <x v="0"/>
    <x v="0"/>
    <s v="NORTE"/>
  </r>
  <r>
    <x v="0"/>
    <x v="8"/>
    <x v="1"/>
    <n v="74694306.967999995"/>
    <n v="74.694299999999998"/>
    <x v="0"/>
    <x v="0"/>
    <s v="NORTE"/>
  </r>
  <r>
    <x v="0"/>
    <x v="8"/>
    <x v="2"/>
    <n v="78248576.317499995"/>
    <n v="78.248599999999996"/>
    <x v="0"/>
    <x v="0"/>
    <s v="NORTE"/>
  </r>
  <r>
    <x v="0"/>
    <x v="8"/>
    <x v="3"/>
    <n v="45036119.6109"/>
    <n v="45.036099999999998"/>
    <x v="0"/>
    <x v="0"/>
    <s v="NORTE"/>
  </r>
  <r>
    <x v="0"/>
    <x v="8"/>
    <x v="4"/>
    <n v="31355074.499400001"/>
    <n v="31.3551"/>
    <x v="0"/>
    <x v="0"/>
    <s v="NORTE"/>
  </r>
  <r>
    <x v="0"/>
    <x v="8"/>
    <x v="5"/>
    <n v="19410794.502599999"/>
    <n v="19.410799999999998"/>
    <x v="0"/>
    <x v="0"/>
    <s v="NORTE"/>
  </r>
  <r>
    <x v="1"/>
    <x v="8"/>
    <x v="0"/>
    <n v="18198369.697099999"/>
    <n v="18.198399999999999"/>
    <x v="0"/>
    <x v="1"/>
    <s v="NORTE"/>
  </r>
  <r>
    <x v="1"/>
    <x v="8"/>
    <x v="1"/>
    <n v="23606156.082400002"/>
    <n v="23.606200000000001"/>
    <x v="0"/>
    <x v="1"/>
    <s v="NORTE"/>
  </r>
  <r>
    <x v="1"/>
    <x v="8"/>
    <x v="2"/>
    <n v="19401645.508200001"/>
    <n v="19.401599999999998"/>
    <x v="0"/>
    <x v="1"/>
    <s v="NORTE"/>
  </r>
  <r>
    <x v="1"/>
    <x v="8"/>
    <x v="3"/>
    <n v="15897593.631899999"/>
    <n v="15.897600000000001"/>
    <x v="0"/>
    <x v="1"/>
    <s v="NORTE"/>
  </r>
  <r>
    <x v="1"/>
    <x v="8"/>
    <x v="4"/>
    <n v="15328333.9846"/>
    <n v="15.3283"/>
    <x v="0"/>
    <x v="1"/>
    <s v="NORTE"/>
  </r>
  <r>
    <x v="1"/>
    <x v="8"/>
    <x v="5"/>
    <n v="15852868.921599999"/>
    <n v="15.8529"/>
    <x v="0"/>
    <x v="1"/>
    <s v="NORTE"/>
  </r>
  <r>
    <x v="23"/>
    <x v="8"/>
    <x v="0"/>
    <n v="25478946.0011"/>
    <n v="25.478899999999999"/>
    <x v="0"/>
    <x v="23"/>
    <s v="NORTE"/>
  </r>
  <r>
    <x v="23"/>
    <x v="8"/>
    <x v="3"/>
    <n v="31863721.942000002"/>
    <n v="31.863700000000001"/>
    <x v="0"/>
    <x v="23"/>
    <s v="NORTE"/>
  </r>
  <r>
    <x v="23"/>
    <x v="8"/>
    <x v="4"/>
    <n v="31423585.979400001"/>
    <n v="31.4236"/>
    <x v="0"/>
    <x v="23"/>
    <s v="NORTE"/>
  </r>
  <r>
    <x v="23"/>
    <x v="8"/>
    <x v="5"/>
    <n v="37488053.288900003"/>
    <n v="37.488100000000003"/>
    <x v="0"/>
    <x v="23"/>
    <s v="NORTE"/>
  </r>
  <r>
    <x v="24"/>
    <x v="8"/>
    <x v="0"/>
    <n v="11094417.503900001"/>
    <n v="11.0944"/>
    <x v="0"/>
    <x v="24"/>
    <s v="NORTE"/>
  </r>
  <r>
    <x v="24"/>
    <x v="8"/>
    <x v="1"/>
    <n v="17010741.953000002"/>
    <n v="17.0107"/>
    <x v="0"/>
    <x v="24"/>
    <s v="NORTE"/>
  </r>
  <r>
    <x v="24"/>
    <x v="8"/>
    <x v="3"/>
    <n v="14780294.8522"/>
    <n v="14.7803"/>
    <x v="0"/>
    <x v="24"/>
    <s v="NORTE"/>
  </r>
  <r>
    <x v="24"/>
    <x v="8"/>
    <x v="4"/>
    <n v="13301908.804500001"/>
    <n v="13.3019"/>
    <x v="0"/>
    <x v="24"/>
    <s v="NORTE"/>
  </r>
  <r>
    <x v="24"/>
    <x v="8"/>
    <x v="5"/>
    <n v="20547256.582800001"/>
    <n v="20.5473"/>
    <x v="0"/>
    <x v="24"/>
    <s v="NORTE"/>
  </r>
  <r>
    <x v="17"/>
    <x v="8"/>
    <x v="0"/>
    <n v="51352404.534999996"/>
    <n v="51.352400000000003"/>
    <x v="0"/>
    <x v="17"/>
    <s v="NORTE"/>
  </r>
  <r>
    <x v="17"/>
    <x v="8"/>
    <x v="1"/>
    <n v="68185156.040399998"/>
    <n v="68.185199999999995"/>
    <x v="0"/>
    <x v="17"/>
    <s v="NORTE"/>
  </r>
  <r>
    <x v="17"/>
    <x v="8"/>
    <x v="2"/>
    <n v="96853632.638699993"/>
    <n v="96.8536"/>
    <x v="0"/>
    <x v="17"/>
    <s v="NORTE"/>
  </r>
  <r>
    <x v="17"/>
    <x v="8"/>
    <x v="3"/>
    <n v="102227415.7324"/>
    <n v="102.2274"/>
    <x v="0"/>
    <x v="17"/>
    <s v="NORTE"/>
  </r>
  <r>
    <x v="17"/>
    <x v="8"/>
    <x v="4"/>
    <n v="105308485.2192"/>
    <n v="105.3085"/>
    <x v="0"/>
    <x v="17"/>
    <s v="NORTE"/>
  </r>
  <r>
    <x v="17"/>
    <x v="8"/>
    <x v="5"/>
    <n v="115433120.06559999"/>
    <n v="115.4331"/>
    <x v="0"/>
    <x v="17"/>
    <s v="NORTE"/>
  </r>
  <r>
    <x v="25"/>
    <x v="8"/>
    <x v="0"/>
    <n v="2363343.6360999998"/>
    <n v="2.3633000000000002"/>
    <x v="0"/>
    <x v="25"/>
    <s v="NORTE"/>
  </r>
  <r>
    <x v="25"/>
    <x v="8"/>
    <x v="1"/>
    <n v="3731239.0386999999"/>
    <n v="3.7311999999999999"/>
    <x v="0"/>
    <x v="25"/>
    <s v="NORTE"/>
  </r>
  <r>
    <x v="25"/>
    <x v="8"/>
    <x v="3"/>
    <n v="11943625.8199"/>
    <n v="11.9436"/>
    <x v="0"/>
    <x v="25"/>
    <s v="NORTE"/>
  </r>
  <r>
    <x v="25"/>
    <x v="8"/>
    <x v="4"/>
    <n v="2776221.6364000002"/>
    <n v="2.7761999999999998"/>
    <x v="0"/>
    <x v="25"/>
    <s v="NORTE"/>
  </r>
  <r>
    <x v="25"/>
    <x v="8"/>
    <x v="5"/>
    <n v="6762815.5565999998"/>
    <n v="6.7628000000000004"/>
    <x v="0"/>
    <x v="25"/>
    <s v="NORTE"/>
  </r>
  <r>
    <x v="2"/>
    <x v="8"/>
    <x v="0"/>
    <n v="56352723.0572"/>
    <n v="56.352699999999999"/>
    <x v="0"/>
    <x v="2"/>
    <s v="NORTE"/>
  </r>
  <r>
    <x v="2"/>
    <x v="8"/>
    <x v="1"/>
    <n v="119889666.9452"/>
    <n v="119.8897"/>
    <x v="0"/>
    <x v="2"/>
    <s v="NORTE"/>
  </r>
  <r>
    <x v="2"/>
    <x v="8"/>
    <x v="2"/>
    <n v="106464739.2251"/>
    <n v="106.46469999999999"/>
    <x v="0"/>
    <x v="2"/>
    <s v="NORTE"/>
  </r>
  <r>
    <x v="2"/>
    <x v="8"/>
    <x v="3"/>
    <n v="167629137.664"/>
    <n v="167.62909999999999"/>
    <x v="0"/>
    <x v="2"/>
    <s v="NORTE"/>
  </r>
  <r>
    <x v="2"/>
    <x v="8"/>
    <x v="4"/>
    <n v="197810075.8486"/>
    <n v="197.81010000000001"/>
    <x v="0"/>
    <x v="2"/>
    <s v="NORTE"/>
  </r>
  <r>
    <x v="2"/>
    <x v="8"/>
    <x v="5"/>
    <n v="267545733.53299999"/>
    <n v="267.54570000000001"/>
    <x v="0"/>
    <x v="2"/>
    <s v="NORTE"/>
  </r>
  <r>
    <x v="3"/>
    <x v="8"/>
    <x v="0"/>
    <n v="108051950.15440001"/>
    <n v="108.05200000000001"/>
    <x v="0"/>
    <x v="3"/>
    <s v="NORDESTE"/>
  </r>
  <r>
    <x v="3"/>
    <x v="8"/>
    <x v="1"/>
    <n v="147770971.17269999"/>
    <n v="147.77099999999999"/>
    <x v="0"/>
    <x v="3"/>
    <s v="NORDESTE"/>
  </r>
  <r>
    <x v="3"/>
    <x v="8"/>
    <x v="2"/>
    <n v="88616147.687600002"/>
    <n v="88.616100000000003"/>
    <x v="0"/>
    <x v="3"/>
    <s v="NORDESTE"/>
  </r>
  <r>
    <x v="3"/>
    <x v="8"/>
    <x v="3"/>
    <n v="94920628.711899996"/>
    <n v="94.920599999999993"/>
    <x v="0"/>
    <x v="3"/>
    <s v="NORDESTE"/>
  </r>
  <r>
    <x v="3"/>
    <x v="8"/>
    <x v="4"/>
    <n v="85291552.332699999"/>
    <n v="85.291600000000003"/>
    <x v="0"/>
    <x v="3"/>
    <s v="NORDESTE"/>
  </r>
  <r>
    <x v="3"/>
    <x v="8"/>
    <x v="5"/>
    <n v="87275535.104100004"/>
    <n v="87.275499999999994"/>
    <x v="0"/>
    <x v="3"/>
    <s v="NORDESTE"/>
  </r>
  <r>
    <x v="4"/>
    <x v="8"/>
    <x v="2"/>
    <n v="480647735.14499998"/>
    <n v="480.64769999999999"/>
    <x v="0"/>
    <x v="4"/>
    <s v="NORDESTE"/>
  </r>
  <r>
    <x v="4"/>
    <x v="8"/>
    <x v="3"/>
    <n v="286611407.66170001"/>
    <n v="286.6114"/>
    <x v="0"/>
    <x v="4"/>
    <s v="NORDESTE"/>
  </r>
  <r>
    <x v="4"/>
    <x v="8"/>
    <x v="4"/>
    <n v="298533594.54409999"/>
    <n v="298.53359999999998"/>
    <x v="0"/>
    <x v="4"/>
    <s v="NORDESTE"/>
  </r>
  <r>
    <x v="4"/>
    <x v="8"/>
    <x v="5"/>
    <n v="549271609.99820006"/>
    <n v="549.27160000000003"/>
    <x v="0"/>
    <x v="4"/>
    <s v="NORDESTE"/>
  </r>
  <r>
    <x v="5"/>
    <x v="8"/>
    <x v="0"/>
    <n v="602474434.1523"/>
    <n v="602.47439999999995"/>
    <x v="0"/>
    <x v="5"/>
    <s v="NORDESTE"/>
  </r>
  <r>
    <x v="5"/>
    <x v="8"/>
    <x v="1"/>
    <n v="436503508.9152"/>
    <n v="436.50349999999997"/>
    <x v="0"/>
    <x v="5"/>
    <s v="NORDESTE"/>
  </r>
  <r>
    <x v="5"/>
    <x v="8"/>
    <x v="2"/>
    <n v="768071899.71630001"/>
    <n v="768.07190000000003"/>
    <x v="0"/>
    <x v="5"/>
    <s v="NORDESTE"/>
  </r>
  <r>
    <x v="5"/>
    <x v="8"/>
    <x v="3"/>
    <n v="650366351.26230001"/>
    <n v="650.3664"/>
    <x v="0"/>
    <x v="5"/>
    <s v="NORDESTE"/>
  </r>
  <r>
    <x v="5"/>
    <x v="8"/>
    <x v="4"/>
    <n v="523074035.07929999"/>
    <n v="523.07399999999996"/>
    <x v="0"/>
    <x v="5"/>
    <s v="NORDESTE"/>
  </r>
  <r>
    <x v="5"/>
    <x v="8"/>
    <x v="5"/>
    <n v="825704115.22909999"/>
    <n v="825.70410000000004"/>
    <x v="0"/>
    <x v="5"/>
    <s v="NORDESTE"/>
  </r>
  <r>
    <x v="6"/>
    <x v="8"/>
    <x v="0"/>
    <n v="67225339.950100005"/>
    <n v="67.225300000000004"/>
    <x v="0"/>
    <x v="6"/>
    <s v="NORDESTE"/>
  </r>
  <r>
    <x v="6"/>
    <x v="8"/>
    <x v="1"/>
    <n v="101397000.26270001"/>
    <n v="101.39700000000001"/>
    <x v="0"/>
    <x v="6"/>
    <s v="NORDESTE"/>
  </r>
  <r>
    <x v="6"/>
    <x v="8"/>
    <x v="2"/>
    <n v="160169825.67829999"/>
    <n v="160.16980000000001"/>
    <x v="0"/>
    <x v="6"/>
    <s v="NORDESTE"/>
  </r>
  <r>
    <x v="6"/>
    <x v="8"/>
    <x v="3"/>
    <n v="54808868.458300002"/>
    <n v="54.808900000000001"/>
    <x v="0"/>
    <x v="6"/>
    <s v="NORDESTE"/>
  </r>
  <r>
    <x v="6"/>
    <x v="8"/>
    <x v="4"/>
    <n v="105604822.81209999"/>
    <n v="105.6048"/>
    <x v="0"/>
    <x v="6"/>
    <s v="NORDESTE"/>
  </r>
  <r>
    <x v="6"/>
    <x v="8"/>
    <x v="5"/>
    <n v="138149846.07910001"/>
    <n v="138.1498"/>
    <x v="0"/>
    <x v="6"/>
    <s v="NORDESTE"/>
  </r>
  <r>
    <x v="7"/>
    <x v="8"/>
    <x v="0"/>
    <n v="129088582.1934"/>
    <n v="129.08860000000001"/>
    <x v="0"/>
    <x v="7"/>
    <s v="NORDESTE"/>
  </r>
  <r>
    <x v="7"/>
    <x v="8"/>
    <x v="1"/>
    <n v="109282235.7573"/>
    <n v="109.2822"/>
    <x v="0"/>
    <x v="7"/>
    <s v="NORDESTE"/>
  </r>
  <r>
    <x v="7"/>
    <x v="8"/>
    <x v="2"/>
    <n v="206082417.21070001"/>
    <n v="206.08240000000001"/>
    <x v="0"/>
    <x v="7"/>
    <s v="NORDESTE"/>
  </r>
  <r>
    <x v="7"/>
    <x v="8"/>
    <x v="3"/>
    <n v="130196667.25740001"/>
    <n v="130.19669999999999"/>
    <x v="0"/>
    <x v="7"/>
    <s v="NORDESTE"/>
  </r>
  <r>
    <x v="7"/>
    <x v="8"/>
    <x v="4"/>
    <n v="160940135.84029999"/>
    <n v="160.9401"/>
    <x v="0"/>
    <x v="7"/>
    <s v="NORDESTE"/>
  </r>
  <r>
    <x v="7"/>
    <x v="8"/>
    <x v="5"/>
    <n v="300123683.65780002"/>
    <n v="300.12369999999999"/>
    <x v="0"/>
    <x v="7"/>
    <s v="NORDESTE"/>
  </r>
  <r>
    <x v="18"/>
    <x v="8"/>
    <x v="0"/>
    <n v="160740611.21759999"/>
    <n v="160.7406"/>
    <x v="0"/>
    <x v="18"/>
    <s v="NORDESTE"/>
  </r>
  <r>
    <x v="18"/>
    <x v="8"/>
    <x v="1"/>
    <n v="231239483.73120001"/>
    <n v="231.23949999999999"/>
    <x v="0"/>
    <x v="18"/>
    <s v="NORDESTE"/>
  </r>
  <r>
    <x v="18"/>
    <x v="8"/>
    <x v="2"/>
    <n v="282633845.29409999"/>
    <n v="282.63380000000001"/>
    <x v="0"/>
    <x v="18"/>
    <s v="NORDESTE"/>
  </r>
  <r>
    <x v="18"/>
    <x v="8"/>
    <x v="3"/>
    <n v="427564569.47000003"/>
    <n v="427.56459999999998"/>
    <x v="0"/>
    <x v="18"/>
    <s v="NORDESTE"/>
  </r>
  <r>
    <x v="18"/>
    <x v="8"/>
    <x v="4"/>
    <n v="531352902.49730003"/>
    <n v="531.35289999999998"/>
    <x v="0"/>
    <x v="18"/>
    <s v="NORDESTE"/>
  </r>
  <r>
    <x v="18"/>
    <x v="8"/>
    <x v="5"/>
    <n v="476316505.64719999"/>
    <n v="476.31650000000002"/>
    <x v="0"/>
    <x v="18"/>
    <s v="NORDESTE"/>
  </r>
  <r>
    <x v="8"/>
    <x v="8"/>
    <x v="0"/>
    <n v="27571335.028099999"/>
    <n v="27.571300000000001"/>
    <x v="0"/>
    <x v="8"/>
    <s v="NORDESTE"/>
  </r>
  <r>
    <x v="8"/>
    <x v="8"/>
    <x v="1"/>
    <n v="46114406.455200002"/>
    <n v="46.114400000000003"/>
    <x v="0"/>
    <x v="8"/>
    <s v="NORDESTE"/>
  </r>
  <r>
    <x v="8"/>
    <x v="8"/>
    <x v="2"/>
    <n v="74787555.974900007"/>
    <n v="74.787599999999998"/>
    <x v="0"/>
    <x v="8"/>
    <s v="NORDESTE"/>
  </r>
  <r>
    <x v="8"/>
    <x v="8"/>
    <x v="3"/>
    <n v="80074403.053399995"/>
    <n v="80.074399999999997"/>
    <x v="0"/>
    <x v="8"/>
    <s v="NORDESTE"/>
  </r>
  <r>
    <x v="8"/>
    <x v="8"/>
    <x v="4"/>
    <n v="60844648.476999998"/>
    <n v="60.8446"/>
    <x v="0"/>
    <x v="8"/>
    <s v="NORDESTE"/>
  </r>
  <r>
    <x v="8"/>
    <x v="8"/>
    <x v="5"/>
    <n v="129281177.9188"/>
    <n v="129.28120000000001"/>
    <x v="0"/>
    <x v="8"/>
    <s v="NORDESTE"/>
  </r>
  <r>
    <x v="19"/>
    <x v="8"/>
    <x v="2"/>
    <n v="15336643.002499999"/>
    <n v="15.336600000000001"/>
    <x v="0"/>
    <x v="19"/>
    <s v="NORDESTE"/>
  </r>
  <r>
    <x v="19"/>
    <x v="8"/>
    <x v="3"/>
    <n v="7124831.8912000004"/>
    <n v="7.1247999999999996"/>
    <x v="0"/>
    <x v="19"/>
    <s v="NORDESTE"/>
  </r>
  <r>
    <x v="19"/>
    <x v="8"/>
    <x v="4"/>
    <n v="12251876.5822"/>
    <n v="12.251899999999999"/>
    <x v="0"/>
    <x v="19"/>
    <s v="NORDESTE"/>
  </r>
  <r>
    <x v="19"/>
    <x v="8"/>
    <x v="5"/>
    <n v="13486246.9959"/>
    <n v="13.4862"/>
    <x v="0"/>
    <x v="19"/>
    <s v="NORDESTE"/>
  </r>
  <r>
    <x v="9"/>
    <x v="8"/>
    <x v="0"/>
    <n v="476045781.4677"/>
    <n v="476.04579999999999"/>
    <x v="0"/>
    <x v="9"/>
    <s v="NORDESTE"/>
  </r>
  <r>
    <x v="9"/>
    <x v="8"/>
    <x v="1"/>
    <n v="1438804258.3875999"/>
    <n v="1438.8043"/>
    <x v="0"/>
    <x v="9"/>
    <s v="NORDESTE"/>
  </r>
  <r>
    <x v="9"/>
    <x v="8"/>
    <x v="2"/>
    <n v="1547011672.8306999"/>
    <n v="1547.0117"/>
    <x v="0"/>
    <x v="9"/>
    <s v="NORDESTE"/>
  </r>
  <r>
    <x v="9"/>
    <x v="8"/>
    <x v="3"/>
    <n v="875200523.2572"/>
    <n v="875.20050000000003"/>
    <x v="0"/>
    <x v="9"/>
    <s v="NORDESTE"/>
  </r>
  <r>
    <x v="9"/>
    <x v="8"/>
    <x v="4"/>
    <n v="1209000510.2119999"/>
    <n v="1209.0005000000001"/>
    <x v="0"/>
    <x v="9"/>
    <s v="NORDESTE"/>
  </r>
  <r>
    <x v="9"/>
    <x v="8"/>
    <x v="5"/>
    <n v="1351857118.3196001"/>
    <n v="1351.8570999999999"/>
    <x v="0"/>
    <x v="9"/>
    <s v="NORDESTE"/>
  </r>
  <r>
    <x v="10"/>
    <x v="8"/>
    <x v="0"/>
    <n v="1452077224.0725999"/>
    <n v="1452.0771999999999"/>
    <x v="0"/>
    <x v="10"/>
    <s v="SUDESTE"/>
  </r>
  <r>
    <x v="10"/>
    <x v="8"/>
    <x v="1"/>
    <n v="2878277452.5465999"/>
    <n v="2878.2775000000001"/>
    <x v="0"/>
    <x v="10"/>
    <s v="SUDESTE"/>
  </r>
  <r>
    <x v="10"/>
    <x v="8"/>
    <x v="2"/>
    <n v="3096365118.0957999"/>
    <n v="3096.3651"/>
    <x v="0"/>
    <x v="10"/>
    <s v="SUDESTE"/>
  </r>
  <r>
    <x v="10"/>
    <x v="8"/>
    <x v="3"/>
    <n v="2556553807.1750998"/>
    <n v="2556.5538000000001"/>
    <x v="0"/>
    <x v="10"/>
    <s v="SUDESTE"/>
  </r>
  <r>
    <x v="10"/>
    <x v="8"/>
    <x v="4"/>
    <n v="2328987332.0338001"/>
    <n v="2328.9872999999998"/>
    <x v="0"/>
    <x v="10"/>
    <s v="SUDESTE"/>
  </r>
  <r>
    <x v="10"/>
    <x v="8"/>
    <x v="5"/>
    <n v="3003455907.1173"/>
    <n v="3003.4558999999999"/>
    <x v="0"/>
    <x v="10"/>
    <s v="SUDESTE"/>
  </r>
  <r>
    <x v="20"/>
    <x v="8"/>
    <x v="0"/>
    <n v="39037239.527900003"/>
    <n v="39.037199999999999"/>
    <x v="0"/>
    <x v="20"/>
    <s v="SUDESTE"/>
  </r>
  <r>
    <x v="20"/>
    <x v="8"/>
    <x v="1"/>
    <n v="52631587.105099998"/>
    <n v="52.631599999999999"/>
    <x v="0"/>
    <x v="20"/>
    <s v="SUDESTE"/>
  </r>
  <r>
    <x v="20"/>
    <x v="8"/>
    <x v="2"/>
    <n v="58089211.744999997"/>
    <n v="58.089199999999998"/>
    <x v="0"/>
    <x v="20"/>
    <s v="SUDESTE"/>
  </r>
  <r>
    <x v="20"/>
    <x v="8"/>
    <x v="3"/>
    <n v="48790925.160899997"/>
    <n v="48.790900000000001"/>
    <x v="0"/>
    <x v="20"/>
    <s v="SUDESTE"/>
  </r>
  <r>
    <x v="20"/>
    <x v="8"/>
    <x v="4"/>
    <n v="53242956.465599999"/>
    <n v="53.243000000000002"/>
    <x v="0"/>
    <x v="20"/>
    <s v="SUDESTE"/>
  </r>
  <r>
    <x v="20"/>
    <x v="8"/>
    <x v="5"/>
    <n v="61630450.289700001"/>
    <n v="61.630499999999998"/>
    <x v="0"/>
    <x v="20"/>
    <s v="SUDESTE"/>
  </r>
  <r>
    <x v="26"/>
    <x v="8"/>
    <x v="0"/>
    <n v="5761300.0472999997"/>
    <n v="5.7613000000000003"/>
    <x v="0"/>
    <x v="26"/>
    <s v="SUDESTE"/>
  </r>
  <r>
    <x v="26"/>
    <x v="8"/>
    <x v="1"/>
    <n v="6051301.5811999999"/>
    <n v="6.0513000000000003"/>
    <x v="0"/>
    <x v="26"/>
    <s v="SUDESTE"/>
  </r>
  <r>
    <x v="26"/>
    <x v="8"/>
    <x v="2"/>
    <n v="7767133.5448000003"/>
    <n v="7.7671000000000001"/>
    <x v="0"/>
    <x v="26"/>
    <s v="SUDESTE"/>
  </r>
  <r>
    <x v="26"/>
    <x v="8"/>
    <x v="3"/>
    <n v="5799520.5491000004"/>
    <n v="5.7995000000000001"/>
    <x v="0"/>
    <x v="26"/>
    <s v="SUDESTE"/>
  </r>
  <r>
    <x v="26"/>
    <x v="8"/>
    <x v="4"/>
    <n v="5605882.8397000004"/>
    <n v="5.6059000000000001"/>
    <x v="0"/>
    <x v="26"/>
    <s v="SUDESTE"/>
  </r>
  <r>
    <x v="26"/>
    <x v="8"/>
    <x v="5"/>
    <n v="6444412.6830000002"/>
    <n v="6.4443999999999999"/>
    <x v="0"/>
    <x v="26"/>
    <s v="SUDESTE"/>
  </r>
  <r>
    <x v="11"/>
    <x v="8"/>
    <x v="0"/>
    <n v="974699654.2809"/>
    <n v="974.69970000000001"/>
    <x v="0"/>
    <x v="11"/>
    <s v="SUDESTE"/>
  </r>
  <r>
    <x v="11"/>
    <x v="8"/>
    <x v="1"/>
    <n v="1637691158.5508001"/>
    <n v="1637.6912"/>
    <x v="0"/>
    <x v="11"/>
    <s v="SUDESTE"/>
  </r>
  <r>
    <x v="11"/>
    <x v="8"/>
    <x v="2"/>
    <n v="1149949203.3922999"/>
    <n v="1149.9492"/>
    <x v="0"/>
    <x v="11"/>
    <s v="SUDESTE"/>
  </r>
  <r>
    <x v="11"/>
    <x v="8"/>
    <x v="3"/>
    <n v="1017792108.39"/>
    <n v="1017.7921"/>
    <x v="0"/>
    <x v="11"/>
    <s v="SUDESTE"/>
  </r>
  <r>
    <x v="11"/>
    <x v="8"/>
    <x v="4"/>
    <n v="1244618372.4818001"/>
    <n v="1244.6184000000001"/>
    <x v="0"/>
    <x v="11"/>
    <s v="SUDESTE"/>
  </r>
  <r>
    <x v="11"/>
    <x v="8"/>
    <x v="5"/>
    <n v="1488009316.2446001"/>
    <n v="1488.0092999999999"/>
    <x v="0"/>
    <x v="11"/>
    <s v="SUDESTE"/>
  </r>
  <r>
    <x v="12"/>
    <x v="8"/>
    <x v="0"/>
    <n v="1483768006.4036"/>
    <n v="1483.768"/>
    <x v="0"/>
    <x v="12"/>
    <s v="SUL"/>
  </r>
  <r>
    <x v="12"/>
    <x v="8"/>
    <x v="1"/>
    <n v="2801101018.3371"/>
    <n v="2801.1010000000001"/>
    <x v="0"/>
    <x v="12"/>
    <s v="SUL"/>
  </r>
  <r>
    <x v="12"/>
    <x v="8"/>
    <x v="2"/>
    <n v="2950775334.8727002"/>
    <n v="2950.7752999999998"/>
    <x v="0"/>
    <x v="12"/>
    <s v="SUL"/>
  </r>
  <r>
    <x v="12"/>
    <x v="8"/>
    <x v="3"/>
    <n v="2435443264.6086001"/>
    <n v="2435.4432999999999"/>
    <x v="0"/>
    <x v="12"/>
    <s v="SUL"/>
  </r>
  <r>
    <x v="12"/>
    <x v="8"/>
    <x v="4"/>
    <n v="3558490346.9345999"/>
    <n v="3558.4902999999999"/>
    <x v="0"/>
    <x v="12"/>
    <s v="SUL"/>
  </r>
  <r>
    <x v="12"/>
    <x v="8"/>
    <x v="5"/>
    <n v="4011159258.0815001"/>
    <n v="4011.1592999999998"/>
    <x v="0"/>
    <x v="12"/>
    <s v="SUL"/>
  </r>
  <r>
    <x v="21"/>
    <x v="8"/>
    <x v="0"/>
    <n v="296753271.35149997"/>
    <n v="296.75330000000002"/>
    <x v="0"/>
    <x v="21"/>
    <s v="SUL"/>
  </r>
  <r>
    <x v="21"/>
    <x v="8"/>
    <x v="1"/>
    <n v="450103792.6002"/>
    <n v="450.10379999999998"/>
    <x v="0"/>
    <x v="21"/>
    <s v="SUL"/>
  </r>
  <r>
    <x v="21"/>
    <x v="8"/>
    <x v="2"/>
    <n v="440155673.40740001"/>
    <n v="440.15570000000002"/>
    <x v="0"/>
    <x v="21"/>
    <s v="SUL"/>
  </r>
  <r>
    <x v="21"/>
    <x v="8"/>
    <x v="3"/>
    <n v="414361979.31449997"/>
    <n v="414.36200000000002"/>
    <x v="0"/>
    <x v="21"/>
    <s v="SUL"/>
  </r>
  <r>
    <x v="21"/>
    <x v="8"/>
    <x v="4"/>
    <n v="651949025.93499994"/>
    <n v="651.94899999999996"/>
    <x v="0"/>
    <x v="21"/>
    <s v="SUL"/>
  </r>
  <r>
    <x v="21"/>
    <x v="8"/>
    <x v="5"/>
    <n v="593911754.53429997"/>
    <n v="593.91179999999997"/>
    <x v="0"/>
    <x v="21"/>
    <s v="SUL"/>
  </r>
  <r>
    <x v="22"/>
    <x v="8"/>
    <x v="0"/>
    <n v="311830278.6031"/>
    <n v="311.83030000000002"/>
    <x v="0"/>
    <x v="22"/>
    <s v="SUL"/>
  </r>
  <r>
    <x v="22"/>
    <x v="8"/>
    <x v="1"/>
    <n v="337975913.90310001"/>
    <n v="337.97590000000002"/>
    <x v="0"/>
    <x v="22"/>
    <s v="SUL"/>
  </r>
  <r>
    <x v="22"/>
    <x v="8"/>
    <x v="2"/>
    <n v="368132481.10900003"/>
    <n v="368.13249999999999"/>
    <x v="0"/>
    <x v="22"/>
    <s v="SUL"/>
  </r>
  <r>
    <x v="22"/>
    <x v="8"/>
    <x v="3"/>
    <n v="395368898.2701"/>
    <n v="395.3689"/>
    <x v="0"/>
    <x v="22"/>
    <s v="SUL"/>
  </r>
  <r>
    <x v="22"/>
    <x v="8"/>
    <x v="4"/>
    <n v="323283765.38169998"/>
    <n v="323.28379999999999"/>
    <x v="0"/>
    <x v="22"/>
    <s v="SUL"/>
  </r>
  <r>
    <x v="22"/>
    <x v="8"/>
    <x v="5"/>
    <n v="294783490.3987"/>
    <n v="294.7835"/>
    <x v="0"/>
    <x v="22"/>
    <s v="SUL"/>
  </r>
  <r>
    <x v="13"/>
    <x v="8"/>
    <x v="0"/>
    <n v="74793263.968600005"/>
    <n v="74.793300000000002"/>
    <x v="0"/>
    <x v="13"/>
    <s v="CENTRO-OESTE"/>
  </r>
  <r>
    <x v="13"/>
    <x v="8"/>
    <x v="1"/>
    <n v="157622300.3565"/>
    <n v="157.6223"/>
    <x v="0"/>
    <x v="13"/>
    <s v="CENTRO-OESTE"/>
  </r>
  <r>
    <x v="13"/>
    <x v="8"/>
    <x v="2"/>
    <n v="191445212.8125"/>
    <n v="191.4452"/>
    <x v="0"/>
    <x v="13"/>
    <s v="CENTRO-OESTE"/>
  </r>
  <r>
    <x v="13"/>
    <x v="8"/>
    <x v="3"/>
    <n v="54505465.665799998"/>
    <n v="54.505499999999998"/>
    <x v="0"/>
    <x v="13"/>
    <s v="CENTRO-OESTE"/>
  </r>
  <r>
    <x v="13"/>
    <x v="8"/>
    <x v="4"/>
    <n v="83530754.476799995"/>
    <n v="83.530799999999999"/>
    <x v="0"/>
    <x v="13"/>
    <s v="CENTRO-OESTE"/>
  </r>
  <r>
    <x v="13"/>
    <x v="8"/>
    <x v="5"/>
    <n v="71479828.058400005"/>
    <n v="71.479799999999997"/>
    <x v="0"/>
    <x v="13"/>
    <s v="CENTRO-OESTE"/>
  </r>
  <r>
    <x v="14"/>
    <x v="8"/>
    <x v="0"/>
    <n v="827262103.77180004"/>
    <n v="827.26210000000003"/>
    <x v="0"/>
    <x v="14"/>
    <s v="CENTRO-OESTE"/>
  </r>
  <r>
    <x v="14"/>
    <x v="8"/>
    <x v="1"/>
    <n v="1357488719.0156"/>
    <n v="1357.4887000000001"/>
    <x v="0"/>
    <x v="14"/>
    <s v="CENTRO-OESTE"/>
  </r>
  <r>
    <x v="14"/>
    <x v="8"/>
    <x v="2"/>
    <n v="1304340400.9670999"/>
    <n v="1304.3404"/>
    <x v="0"/>
    <x v="14"/>
    <s v="CENTRO-OESTE"/>
  </r>
  <r>
    <x v="14"/>
    <x v="8"/>
    <x v="3"/>
    <n v="1547530002.9734001"/>
    <n v="1547.53"/>
    <x v="0"/>
    <x v="14"/>
    <s v="CENTRO-OESTE"/>
  </r>
  <r>
    <x v="14"/>
    <x v="8"/>
    <x v="4"/>
    <n v="1240585142.9935999"/>
    <n v="1240.5851"/>
    <x v="0"/>
    <x v="14"/>
    <s v="CENTRO-OESTE"/>
  </r>
  <r>
    <x v="14"/>
    <x v="8"/>
    <x v="5"/>
    <n v="1554449195.8006999"/>
    <n v="1554.4492"/>
    <x v="0"/>
    <x v="14"/>
    <s v="CENTRO-OESTE"/>
  </r>
  <r>
    <x v="15"/>
    <x v="8"/>
    <x v="0"/>
    <n v="917485109.7536"/>
    <n v="917.48509999999999"/>
    <x v="0"/>
    <x v="15"/>
    <s v="CENTRO-OESTE"/>
  </r>
  <r>
    <x v="15"/>
    <x v="8"/>
    <x v="1"/>
    <n v="1708299980.6594999"/>
    <n v="1708.3"/>
    <x v="0"/>
    <x v="15"/>
    <s v="CENTRO-OESTE"/>
  </r>
  <r>
    <x v="15"/>
    <x v="8"/>
    <x v="2"/>
    <n v="1648481074.3434999"/>
    <n v="1648.4811"/>
    <x v="0"/>
    <x v="15"/>
    <s v="CENTRO-OESTE"/>
  </r>
  <r>
    <x v="15"/>
    <x v="8"/>
    <x v="3"/>
    <n v="1405106309.5214"/>
    <n v="1405.1062999999999"/>
    <x v="0"/>
    <x v="15"/>
    <s v="CENTRO-OESTE"/>
  </r>
  <r>
    <x v="15"/>
    <x v="8"/>
    <x v="4"/>
    <n v="1746083051.8448"/>
    <n v="1746.0831000000001"/>
    <x v="0"/>
    <x v="15"/>
    <s v="CENTRO-OESTE"/>
  </r>
  <r>
    <x v="15"/>
    <x v="8"/>
    <x v="5"/>
    <n v="1825902183.1645"/>
    <n v="1825.9022"/>
    <x v="0"/>
    <x v="15"/>
    <s v="CENTRO-OESTE"/>
  </r>
  <r>
    <x v="27"/>
    <x v="8"/>
    <x v="0"/>
    <n v="89694959.442699999"/>
    <n v="89.694999999999993"/>
    <x v="0"/>
    <x v="27"/>
    <s v="CENTRO-OESTE"/>
  </r>
  <r>
    <x v="27"/>
    <x v="8"/>
    <x v="1"/>
    <n v="170209804.25580001"/>
    <n v="170.2098"/>
    <x v="0"/>
    <x v="27"/>
    <s v="CENTRO-OESTE"/>
  </r>
  <r>
    <x v="27"/>
    <x v="8"/>
    <x v="2"/>
    <n v="254369200.3091"/>
    <n v="254.36920000000001"/>
    <x v="0"/>
    <x v="27"/>
    <s v="CENTRO-OESTE"/>
  </r>
  <r>
    <x v="27"/>
    <x v="8"/>
    <x v="3"/>
    <n v="131021766.3142"/>
    <n v="131.02180000000001"/>
    <x v="0"/>
    <x v="27"/>
    <s v="CENTRO-OESTE"/>
  </r>
  <r>
    <x v="27"/>
    <x v="8"/>
    <x v="4"/>
    <n v="177899165.3888"/>
    <n v="177.89920000000001"/>
    <x v="0"/>
    <x v="27"/>
    <s v="CENTRO-OESTE"/>
  </r>
  <r>
    <x v="27"/>
    <x v="8"/>
    <x v="5"/>
    <n v="253776741.49880001"/>
    <n v="253.77670000000001"/>
    <x v="0"/>
    <x v="27"/>
    <s v="CENTRO-OESTE"/>
  </r>
  <r>
    <x v="16"/>
    <x v="8"/>
    <x v="0"/>
    <n v="8987753537.5095005"/>
    <n v="8987.7535000000007"/>
    <x v="0"/>
    <x v="16"/>
    <s v="BRASIL"/>
  </r>
  <r>
    <x v="16"/>
    <x v="8"/>
    <x v="1"/>
    <n v="14089024192.970301"/>
    <n v="14089.0242"/>
    <x v="0"/>
    <x v="16"/>
    <s v="BRASIL"/>
  </r>
  <r>
    <x v="16"/>
    <x v="8"/>
    <x v="2"/>
    <n v="15600996444.441999"/>
    <n v="15600.9964"/>
    <x v="0"/>
    <x v="16"/>
    <s v="BRASIL"/>
  </r>
  <r>
    <x v="16"/>
    <x v="8"/>
    <x v="3"/>
    <n v="13271163708.271099"/>
    <n v="13271.163699999999"/>
    <x v="0"/>
    <x v="16"/>
    <s v="BRASIL"/>
  </r>
  <r>
    <x v="16"/>
    <x v="8"/>
    <x v="4"/>
    <n v="14614302888.9167"/>
    <n v="14614.302900000001"/>
    <x v="0"/>
    <x v="16"/>
    <s v="BRASIL"/>
  </r>
  <r>
    <x v="16"/>
    <x v="8"/>
    <x v="5"/>
    <n v="17384740101.716099"/>
    <n v="17384.740099999999"/>
    <x v="0"/>
    <x v="16"/>
    <s v="BRASIL"/>
  </r>
  <r>
    <x v="0"/>
    <x v="9"/>
    <x v="0"/>
    <n v="7586486.0192999998"/>
    <n v="7.5865"/>
    <x v="0"/>
    <x v="0"/>
    <s v="NORTE"/>
  </r>
  <r>
    <x v="0"/>
    <x v="9"/>
    <x v="1"/>
    <n v="7300404.4732999997"/>
    <n v="7.3003999999999998"/>
    <x v="0"/>
    <x v="0"/>
    <s v="NORTE"/>
  </r>
  <r>
    <x v="0"/>
    <x v="9"/>
    <x v="2"/>
    <n v="7982712.1937999995"/>
    <n v="7.9827000000000004"/>
    <x v="0"/>
    <x v="0"/>
    <s v="NORTE"/>
  </r>
  <r>
    <x v="0"/>
    <x v="9"/>
    <x v="3"/>
    <n v="6249719.5006999997"/>
    <n v="6.2496999999999998"/>
    <x v="0"/>
    <x v="0"/>
    <s v="NORTE"/>
  </r>
  <r>
    <x v="0"/>
    <x v="9"/>
    <x v="4"/>
    <n v="3949159.1302999998"/>
    <n v="3.9491999999999998"/>
    <x v="0"/>
    <x v="0"/>
    <s v="NORTE"/>
  </r>
  <r>
    <x v="0"/>
    <x v="9"/>
    <x v="5"/>
    <n v="6133174.0930000003"/>
    <n v="6.1332000000000004"/>
    <x v="0"/>
    <x v="0"/>
    <s v="NORTE"/>
  </r>
  <r>
    <x v="1"/>
    <x v="9"/>
    <x v="0"/>
    <n v="9270550.9502000008"/>
    <n v="9.2706"/>
    <x v="0"/>
    <x v="1"/>
    <s v="NORTE"/>
  </r>
  <r>
    <x v="1"/>
    <x v="9"/>
    <x v="1"/>
    <n v="10351356.590500001"/>
    <n v="10.3514"/>
    <x v="0"/>
    <x v="1"/>
    <s v="NORTE"/>
  </r>
  <r>
    <x v="1"/>
    <x v="9"/>
    <x v="2"/>
    <n v="10384640.4849"/>
    <n v="10.384600000000001"/>
    <x v="0"/>
    <x v="1"/>
    <s v="NORTE"/>
  </r>
  <r>
    <x v="1"/>
    <x v="9"/>
    <x v="3"/>
    <n v="8916851.5289999992"/>
    <n v="8.9169"/>
    <x v="0"/>
    <x v="1"/>
    <s v="NORTE"/>
  </r>
  <r>
    <x v="1"/>
    <x v="9"/>
    <x v="4"/>
    <n v="7837476.6112000002"/>
    <n v="7.8375000000000004"/>
    <x v="0"/>
    <x v="1"/>
    <s v="NORTE"/>
  </r>
  <r>
    <x v="1"/>
    <x v="9"/>
    <x v="5"/>
    <n v="9836825.4719999991"/>
    <n v="9.8368000000000002"/>
    <x v="0"/>
    <x v="1"/>
    <s v="NORTE"/>
  </r>
  <r>
    <x v="23"/>
    <x v="9"/>
    <x v="0"/>
    <n v="82709215.2588"/>
    <n v="82.709199999999996"/>
    <x v="0"/>
    <x v="23"/>
    <s v="NORTE"/>
  </r>
  <r>
    <x v="23"/>
    <x v="9"/>
    <x v="1"/>
    <n v="73554935.502000004"/>
    <n v="73.554900000000004"/>
    <x v="0"/>
    <x v="23"/>
    <s v="NORTE"/>
  </r>
  <r>
    <x v="23"/>
    <x v="9"/>
    <x v="2"/>
    <n v="72931131.908000007"/>
    <n v="72.931100000000001"/>
    <x v="0"/>
    <x v="23"/>
    <s v="NORTE"/>
  </r>
  <r>
    <x v="23"/>
    <x v="9"/>
    <x v="3"/>
    <n v="85986852.820800006"/>
    <n v="85.986900000000006"/>
    <x v="0"/>
    <x v="23"/>
    <s v="NORTE"/>
  </r>
  <r>
    <x v="23"/>
    <x v="9"/>
    <x v="4"/>
    <n v="77492597.7315"/>
    <n v="77.492599999999996"/>
    <x v="0"/>
    <x v="23"/>
    <s v="NORTE"/>
  </r>
  <r>
    <x v="23"/>
    <x v="9"/>
    <x v="5"/>
    <n v="98089140.478599995"/>
    <n v="98.089100000000002"/>
    <x v="0"/>
    <x v="23"/>
    <s v="NORTE"/>
  </r>
  <r>
    <x v="24"/>
    <x v="9"/>
    <x v="0"/>
    <n v="25440667.8517"/>
    <n v="25.4407"/>
    <x v="0"/>
    <x v="24"/>
    <s v="NORTE"/>
  </r>
  <r>
    <x v="24"/>
    <x v="9"/>
    <x v="1"/>
    <n v="24261229.475099999"/>
    <n v="24.261199999999999"/>
    <x v="0"/>
    <x v="24"/>
    <s v="NORTE"/>
  </r>
  <r>
    <x v="24"/>
    <x v="9"/>
    <x v="2"/>
    <n v="24509386.094000001"/>
    <n v="24.509399999999999"/>
    <x v="0"/>
    <x v="24"/>
    <s v="NORTE"/>
  </r>
  <r>
    <x v="24"/>
    <x v="9"/>
    <x v="3"/>
    <n v="23528355.767299999"/>
    <n v="23.528400000000001"/>
    <x v="0"/>
    <x v="24"/>
    <s v="NORTE"/>
  </r>
  <r>
    <x v="24"/>
    <x v="9"/>
    <x v="4"/>
    <n v="21669897.242899999"/>
    <n v="21.669899999999998"/>
    <x v="0"/>
    <x v="24"/>
    <s v="NORTE"/>
  </r>
  <r>
    <x v="24"/>
    <x v="9"/>
    <x v="5"/>
    <n v="27638404.487799998"/>
    <n v="27.638400000000001"/>
    <x v="0"/>
    <x v="24"/>
    <s v="NORTE"/>
  </r>
  <r>
    <x v="17"/>
    <x v="9"/>
    <x v="0"/>
    <n v="114458300.6173"/>
    <n v="114.45829999999999"/>
    <x v="0"/>
    <x v="17"/>
    <s v="NORTE"/>
  </r>
  <r>
    <x v="17"/>
    <x v="9"/>
    <x v="1"/>
    <n v="187134375.58000001"/>
    <n v="187.1344"/>
    <x v="0"/>
    <x v="17"/>
    <s v="NORTE"/>
  </r>
  <r>
    <x v="17"/>
    <x v="9"/>
    <x v="2"/>
    <n v="205241968.34799999"/>
    <n v="205.24199999999999"/>
    <x v="0"/>
    <x v="17"/>
    <s v="NORTE"/>
  </r>
  <r>
    <x v="17"/>
    <x v="9"/>
    <x v="3"/>
    <n v="138224475.04030001"/>
    <n v="138.22450000000001"/>
    <x v="0"/>
    <x v="17"/>
    <s v="NORTE"/>
  </r>
  <r>
    <x v="17"/>
    <x v="9"/>
    <x v="4"/>
    <n v="150933000.60159999"/>
    <n v="150.93299999999999"/>
    <x v="0"/>
    <x v="17"/>
    <s v="NORTE"/>
  </r>
  <r>
    <x v="17"/>
    <x v="9"/>
    <x v="5"/>
    <n v="197614491.539"/>
    <n v="197.61449999999999"/>
    <x v="0"/>
    <x v="17"/>
    <s v="NORTE"/>
  </r>
  <r>
    <x v="25"/>
    <x v="9"/>
    <x v="0"/>
    <n v="5997534.7922999999"/>
    <n v="5.9974999999999996"/>
    <x v="0"/>
    <x v="25"/>
    <s v="NORTE"/>
  </r>
  <r>
    <x v="25"/>
    <x v="9"/>
    <x v="1"/>
    <n v="4660535.9073000001"/>
    <n v="4.6604999999999999"/>
    <x v="0"/>
    <x v="25"/>
    <s v="NORTE"/>
  </r>
  <r>
    <x v="25"/>
    <x v="9"/>
    <x v="2"/>
    <n v="4394963.8141999999"/>
    <n v="4.3949999999999996"/>
    <x v="0"/>
    <x v="25"/>
    <s v="NORTE"/>
  </r>
  <r>
    <x v="25"/>
    <x v="9"/>
    <x v="3"/>
    <n v="3824647.7439999999"/>
    <n v="3.8246000000000002"/>
    <x v="0"/>
    <x v="25"/>
    <s v="NORTE"/>
  </r>
  <r>
    <x v="25"/>
    <x v="9"/>
    <x v="4"/>
    <n v="3582946.3788999999"/>
    <n v="3.5829"/>
    <x v="0"/>
    <x v="25"/>
    <s v="NORTE"/>
  </r>
  <r>
    <x v="25"/>
    <x v="9"/>
    <x v="5"/>
    <n v="4721029.6875999998"/>
    <n v="4.7210000000000001"/>
    <x v="0"/>
    <x v="25"/>
    <s v="NORTE"/>
  </r>
  <r>
    <x v="2"/>
    <x v="9"/>
    <x v="0"/>
    <n v="394329.77010000002"/>
    <n v="0.39429999999999998"/>
    <x v="0"/>
    <x v="2"/>
    <s v="NORTE"/>
  </r>
  <r>
    <x v="2"/>
    <x v="9"/>
    <x v="1"/>
    <n v="578435.30759999994"/>
    <n v="0.57840000000000003"/>
    <x v="0"/>
    <x v="2"/>
    <s v="NORTE"/>
  </r>
  <r>
    <x v="2"/>
    <x v="9"/>
    <x v="3"/>
    <n v="510597.99839999998"/>
    <n v="0.51060000000000005"/>
    <x v="0"/>
    <x v="2"/>
    <s v="NORTE"/>
  </r>
  <r>
    <x v="2"/>
    <x v="9"/>
    <x v="4"/>
    <n v="656213.66"/>
    <n v="0.65620000000000001"/>
    <x v="0"/>
    <x v="2"/>
    <s v="NORTE"/>
  </r>
  <r>
    <x v="2"/>
    <x v="9"/>
    <x v="5"/>
    <n v="1212753.1488000001"/>
    <n v="1.2128000000000001"/>
    <x v="0"/>
    <x v="2"/>
    <s v="NORTE"/>
  </r>
  <r>
    <x v="3"/>
    <x v="9"/>
    <x v="0"/>
    <n v="3993315.9314000001"/>
    <n v="3.9933000000000001"/>
    <x v="0"/>
    <x v="3"/>
    <s v="NORDESTE"/>
  </r>
  <r>
    <x v="3"/>
    <x v="9"/>
    <x v="1"/>
    <n v="658865.35990000004"/>
    <n v="0.65890000000000004"/>
    <x v="0"/>
    <x v="3"/>
    <s v="NORDESTE"/>
  </r>
  <r>
    <x v="3"/>
    <x v="9"/>
    <x v="2"/>
    <n v="560131.48589999997"/>
    <n v="0.56010000000000004"/>
    <x v="0"/>
    <x v="3"/>
    <s v="NORDESTE"/>
  </r>
  <r>
    <x v="3"/>
    <x v="9"/>
    <x v="3"/>
    <n v="440726.69339999999"/>
    <n v="0.44069999999999998"/>
    <x v="0"/>
    <x v="3"/>
    <s v="NORDESTE"/>
  </r>
  <r>
    <x v="3"/>
    <x v="9"/>
    <x v="4"/>
    <n v="386008.03529999999"/>
    <n v="0.38600000000000001"/>
    <x v="0"/>
    <x v="3"/>
    <s v="NORDESTE"/>
  </r>
  <r>
    <x v="3"/>
    <x v="9"/>
    <x v="5"/>
    <n v="439165.55229999998"/>
    <n v="0.43919999999999998"/>
    <x v="0"/>
    <x v="3"/>
    <s v="NORDESTE"/>
  </r>
  <r>
    <x v="4"/>
    <x v="9"/>
    <x v="0"/>
    <n v="2317123.6047999999"/>
    <n v="2.3170999999999999"/>
    <x v="0"/>
    <x v="4"/>
    <s v="NORDESTE"/>
  </r>
  <r>
    <x v="4"/>
    <x v="9"/>
    <x v="1"/>
    <n v="1643858.0552999999"/>
    <n v="1.6438999999999999"/>
    <x v="0"/>
    <x v="4"/>
    <s v="NORDESTE"/>
  </r>
  <r>
    <x v="4"/>
    <x v="9"/>
    <x v="2"/>
    <n v="1720643.4265999999"/>
    <n v="1.7205999999999999"/>
    <x v="0"/>
    <x v="4"/>
    <s v="NORDESTE"/>
  </r>
  <r>
    <x v="4"/>
    <x v="9"/>
    <x v="3"/>
    <n v="1662937.0600999999"/>
    <n v="1.6629"/>
    <x v="0"/>
    <x v="4"/>
    <s v="NORDESTE"/>
  </r>
  <r>
    <x v="4"/>
    <x v="9"/>
    <x v="4"/>
    <n v="1558878.6041000001"/>
    <n v="1.5589"/>
    <x v="0"/>
    <x v="4"/>
    <s v="NORDESTE"/>
  </r>
  <r>
    <x v="4"/>
    <x v="9"/>
    <x v="5"/>
    <n v="2045653.3343"/>
    <n v="2.0457000000000001"/>
    <x v="0"/>
    <x v="4"/>
    <s v="NORDESTE"/>
  </r>
  <r>
    <x v="5"/>
    <x v="9"/>
    <x v="0"/>
    <n v="15232987.0461"/>
    <n v="15.233000000000001"/>
    <x v="0"/>
    <x v="5"/>
    <s v="NORDESTE"/>
  </r>
  <r>
    <x v="5"/>
    <x v="9"/>
    <x v="1"/>
    <n v="15091148.863"/>
    <n v="15.091100000000001"/>
    <x v="0"/>
    <x v="5"/>
    <s v="NORDESTE"/>
  </r>
  <r>
    <x v="5"/>
    <x v="9"/>
    <x v="3"/>
    <n v="10251732.8652"/>
    <n v="10.2517"/>
    <x v="0"/>
    <x v="5"/>
    <s v="NORDESTE"/>
  </r>
  <r>
    <x v="5"/>
    <x v="9"/>
    <x v="4"/>
    <n v="8372415.3091000002"/>
    <n v="8.3724000000000007"/>
    <x v="0"/>
    <x v="5"/>
    <s v="NORDESTE"/>
  </r>
  <r>
    <x v="5"/>
    <x v="9"/>
    <x v="5"/>
    <n v="8900674.2546999995"/>
    <n v="8.9007000000000005"/>
    <x v="0"/>
    <x v="5"/>
    <s v="NORDESTE"/>
  </r>
  <r>
    <x v="6"/>
    <x v="9"/>
    <x v="0"/>
    <n v="1255108.6192999999"/>
    <n v="1.2551000000000001"/>
    <x v="0"/>
    <x v="6"/>
    <s v="NORDESTE"/>
  </r>
  <r>
    <x v="6"/>
    <x v="9"/>
    <x v="1"/>
    <n v="939819.65220000001"/>
    <n v="0.93979999999999997"/>
    <x v="0"/>
    <x v="6"/>
    <s v="NORDESTE"/>
  </r>
  <r>
    <x v="6"/>
    <x v="9"/>
    <x v="2"/>
    <n v="1122499.0256000001"/>
    <n v="1.1225000000000001"/>
    <x v="0"/>
    <x v="6"/>
    <s v="NORDESTE"/>
  </r>
  <r>
    <x v="6"/>
    <x v="9"/>
    <x v="3"/>
    <n v="1067418.5525"/>
    <n v="1.0673999999999999"/>
    <x v="0"/>
    <x v="6"/>
    <s v="NORDESTE"/>
  </r>
  <r>
    <x v="6"/>
    <x v="9"/>
    <x v="4"/>
    <n v="769046.77800000005"/>
    <n v="0.76900000000000002"/>
    <x v="0"/>
    <x v="6"/>
    <s v="NORDESTE"/>
  </r>
  <r>
    <x v="6"/>
    <x v="9"/>
    <x v="5"/>
    <n v="273847.4852"/>
    <n v="0.27379999999999999"/>
    <x v="0"/>
    <x v="6"/>
    <s v="NORDESTE"/>
  </r>
  <r>
    <x v="7"/>
    <x v="9"/>
    <x v="0"/>
    <n v="4895970.5082999999"/>
    <n v="4.8959999999999999"/>
    <x v="0"/>
    <x v="7"/>
    <s v="NORDESTE"/>
  </r>
  <r>
    <x v="7"/>
    <x v="9"/>
    <x v="1"/>
    <n v="4964627.6118999999"/>
    <n v="4.9645999999999999"/>
    <x v="0"/>
    <x v="7"/>
    <s v="NORDESTE"/>
  </r>
  <r>
    <x v="7"/>
    <x v="9"/>
    <x v="2"/>
    <n v="5226775.8410999998"/>
    <n v="5.2267999999999999"/>
    <x v="0"/>
    <x v="7"/>
    <s v="NORDESTE"/>
  </r>
  <r>
    <x v="7"/>
    <x v="9"/>
    <x v="3"/>
    <n v="5498334.2357000001"/>
    <n v="5.4983000000000004"/>
    <x v="0"/>
    <x v="7"/>
    <s v="NORDESTE"/>
  </r>
  <r>
    <x v="7"/>
    <x v="9"/>
    <x v="4"/>
    <n v="6330531.7788000004"/>
    <n v="6.3304999999999998"/>
    <x v="0"/>
    <x v="7"/>
    <s v="NORDESTE"/>
  </r>
  <r>
    <x v="7"/>
    <x v="9"/>
    <x v="5"/>
    <n v="6786874.5416000001"/>
    <n v="6.7869000000000002"/>
    <x v="0"/>
    <x v="7"/>
    <s v="NORDESTE"/>
  </r>
  <r>
    <x v="18"/>
    <x v="9"/>
    <x v="0"/>
    <n v="4775290.4609000003"/>
    <n v="4.7752999999999997"/>
    <x v="0"/>
    <x v="18"/>
    <s v="NORDESTE"/>
  </r>
  <r>
    <x v="18"/>
    <x v="9"/>
    <x v="1"/>
    <n v="6342578.1869000001"/>
    <n v="6.3426"/>
    <x v="0"/>
    <x v="18"/>
    <s v="NORDESTE"/>
  </r>
  <r>
    <x v="18"/>
    <x v="9"/>
    <x v="3"/>
    <n v="7637250.4369999999"/>
    <n v="7.6372999999999998"/>
    <x v="0"/>
    <x v="18"/>
    <s v="NORDESTE"/>
  </r>
  <r>
    <x v="18"/>
    <x v="9"/>
    <x v="4"/>
    <n v="3250385.61"/>
    <n v="3.2504"/>
    <x v="0"/>
    <x v="18"/>
    <s v="NORDESTE"/>
  </r>
  <r>
    <x v="18"/>
    <x v="9"/>
    <x v="5"/>
    <n v="4789176.0663999999"/>
    <n v="4.7892000000000001"/>
    <x v="0"/>
    <x v="18"/>
    <s v="NORDESTE"/>
  </r>
  <r>
    <x v="8"/>
    <x v="9"/>
    <x v="2"/>
    <n v="198311815.08759999"/>
    <n v="198.31180000000001"/>
    <x v="0"/>
    <x v="8"/>
    <s v="NORDESTE"/>
  </r>
  <r>
    <x v="8"/>
    <x v="9"/>
    <x v="3"/>
    <n v="147409228.6884"/>
    <n v="147.4092"/>
    <x v="0"/>
    <x v="8"/>
    <s v="NORDESTE"/>
  </r>
  <r>
    <x v="8"/>
    <x v="9"/>
    <x v="4"/>
    <n v="139986101.00659999"/>
    <n v="139.98609999999999"/>
    <x v="0"/>
    <x v="8"/>
    <s v="NORDESTE"/>
  </r>
  <r>
    <x v="8"/>
    <x v="9"/>
    <x v="5"/>
    <n v="166908916.76050001"/>
    <n v="166.90889999999999"/>
    <x v="0"/>
    <x v="8"/>
    <s v="NORDESTE"/>
  </r>
  <r>
    <x v="19"/>
    <x v="9"/>
    <x v="0"/>
    <n v="382672721.12180001"/>
    <n v="382.67270000000002"/>
    <x v="0"/>
    <x v="19"/>
    <s v="NORDESTE"/>
  </r>
  <r>
    <x v="19"/>
    <x v="9"/>
    <x v="1"/>
    <n v="394601600.63429999"/>
    <n v="394.60160000000002"/>
    <x v="0"/>
    <x v="19"/>
    <s v="NORDESTE"/>
  </r>
  <r>
    <x v="19"/>
    <x v="9"/>
    <x v="2"/>
    <n v="360661074.60619998"/>
    <n v="360.66109999999998"/>
    <x v="0"/>
    <x v="19"/>
    <s v="NORDESTE"/>
  </r>
  <r>
    <x v="19"/>
    <x v="9"/>
    <x v="3"/>
    <n v="308763110.14050001"/>
    <n v="308.76310000000001"/>
    <x v="0"/>
    <x v="19"/>
    <s v="NORDESTE"/>
  </r>
  <r>
    <x v="19"/>
    <x v="9"/>
    <x v="4"/>
    <n v="312564955.85219997"/>
    <n v="312.565"/>
    <x v="0"/>
    <x v="19"/>
    <s v="NORDESTE"/>
  </r>
  <r>
    <x v="19"/>
    <x v="9"/>
    <x v="5"/>
    <n v="325280989.13419998"/>
    <n v="325.28100000000001"/>
    <x v="0"/>
    <x v="19"/>
    <s v="NORDESTE"/>
  </r>
  <r>
    <x v="9"/>
    <x v="9"/>
    <x v="0"/>
    <n v="623472472.64470005"/>
    <n v="623.47249999999997"/>
    <x v="0"/>
    <x v="9"/>
    <s v="NORDESTE"/>
  </r>
  <r>
    <x v="9"/>
    <x v="9"/>
    <x v="1"/>
    <n v="403770023.70969999"/>
    <n v="403.77"/>
    <x v="0"/>
    <x v="9"/>
    <s v="NORDESTE"/>
  </r>
  <r>
    <x v="9"/>
    <x v="9"/>
    <x v="2"/>
    <n v="369187216.19580001"/>
    <n v="369.18720000000002"/>
    <x v="0"/>
    <x v="9"/>
    <s v="NORDESTE"/>
  </r>
  <r>
    <x v="9"/>
    <x v="9"/>
    <x v="3"/>
    <n v="394725561.17809999"/>
    <n v="394.72559999999999"/>
    <x v="0"/>
    <x v="9"/>
    <s v="NORDESTE"/>
  </r>
  <r>
    <x v="9"/>
    <x v="9"/>
    <x v="4"/>
    <n v="331003460.01849997"/>
    <n v="331.00349999999997"/>
    <x v="0"/>
    <x v="9"/>
    <s v="NORDESTE"/>
  </r>
  <r>
    <x v="9"/>
    <x v="9"/>
    <x v="5"/>
    <n v="516027351.10210001"/>
    <n v="516.02739999999994"/>
    <x v="0"/>
    <x v="9"/>
    <s v="NORDESTE"/>
  </r>
  <r>
    <x v="10"/>
    <x v="9"/>
    <x v="0"/>
    <n v="721948942.95089996"/>
    <n v="721.94889999999998"/>
    <x v="0"/>
    <x v="10"/>
    <s v="SUDESTE"/>
  </r>
  <r>
    <x v="10"/>
    <x v="9"/>
    <x v="1"/>
    <n v="730725672.74650002"/>
    <n v="730.72569999999996"/>
    <x v="0"/>
    <x v="10"/>
    <s v="SUDESTE"/>
  </r>
  <r>
    <x v="10"/>
    <x v="9"/>
    <x v="2"/>
    <n v="731375927.35220003"/>
    <n v="731.3759"/>
    <x v="0"/>
    <x v="10"/>
    <s v="SUDESTE"/>
  </r>
  <r>
    <x v="10"/>
    <x v="9"/>
    <x v="3"/>
    <n v="685938980.84549999"/>
    <n v="685.93899999999996"/>
    <x v="0"/>
    <x v="10"/>
    <s v="SUDESTE"/>
  </r>
  <r>
    <x v="10"/>
    <x v="9"/>
    <x v="4"/>
    <n v="757608580.0862"/>
    <n v="757.60860000000002"/>
    <x v="0"/>
    <x v="10"/>
    <s v="SUDESTE"/>
  </r>
  <r>
    <x v="10"/>
    <x v="9"/>
    <x v="5"/>
    <n v="973848426.64450002"/>
    <n v="973.84839999999997"/>
    <x v="0"/>
    <x v="10"/>
    <s v="SUDESTE"/>
  </r>
  <r>
    <x v="20"/>
    <x v="9"/>
    <x v="0"/>
    <n v="18844077.508900002"/>
    <n v="18.844100000000001"/>
    <x v="0"/>
    <x v="20"/>
    <s v="SUDESTE"/>
  </r>
  <r>
    <x v="20"/>
    <x v="9"/>
    <x v="1"/>
    <n v="19154472.0447"/>
    <n v="19.154499999999999"/>
    <x v="0"/>
    <x v="20"/>
    <s v="SUDESTE"/>
  </r>
  <r>
    <x v="20"/>
    <x v="9"/>
    <x v="2"/>
    <n v="20756169.730700001"/>
    <n v="20.7562"/>
    <x v="0"/>
    <x v="20"/>
    <s v="SUDESTE"/>
  </r>
  <r>
    <x v="20"/>
    <x v="9"/>
    <x v="3"/>
    <n v="21684828.257199999"/>
    <n v="21.684799999999999"/>
    <x v="0"/>
    <x v="20"/>
    <s v="SUDESTE"/>
  </r>
  <r>
    <x v="20"/>
    <x v="9"/>
    <x v="4"/>
    <n v="23934477.716600001"/>
    <n v="23.9345"/>
    <x v="0"/>
    <x v="20"/>
    <s v="SUDESTE"/>
  </r>
  <r>
    <x v="20"/>
    <x v="9"/>
    <x v="5"/>
    <n v="30436191.929000001"/>
    <n v="30.436199999999999"/>
    <x v="0"/>
    <x v="20"/>
    <s v="SUDESTE"/>
  </r>
  <r>
    <x v="26"/>
    <x v="9"/>
    <x v="0"/>
    <n v="59779927.860299997"/>
    <n v="59.779899999999998"/>
    <x v="0"/>
    <x v="26"/>
    <s v="SUDESTE"/>
  </r>
  <r>
    <x v="26"/>
    <x v="9"/>
    <x v="1"/>
    <n v="70726662.292999998"/>
    <n v="70.726699999999994"/>
    <x v="0"/>
    <x v="26"/>
    <s v="SUDESTE"/>
  </r>
  <r>
    <x v="26"/>
    <x v="9"/>
    <x v="2"/>
    <n v="124986217.2449"/>
    <n v="124.9862"/>
    <x v="0"/>
    <x v="26"/>
    <s v="SUDESTE"/>
  </r>
  <r>
    <x v="26"/>
    <x v="9"/>
    <x v="3"/>
    <n v="104666127.8538"/>
    <n v="104.6661"/>
    <x v="0"/>
    <x v="26"/>
    <s v="SUDESTE"/>
  </r>
  <r>
    <x v="26"/>
    <x v="9"/>
    <x v="4"/>
    <n v="105890552.2282"/>
    <n v="105.89060000000001"/>
    <x v="0"/>
    <x v="26"/>
    <s v="SUDESTE"/>
  </r>
  <r>
    <x v="26"/>
    <x v="9"/>
    <x v="5"/>
    <n v="126725010.73450001"/>
    <n v="126.72499999999999"/>
    <x v="0"/>
    <x v="26"/>
    <s v="SUDESTE"/>
  </r>
  <r>
    <x v="11"/>
    <x v="9"/>
    <x v="0"/>
    <n v="12628794989.9695"/>
    <n v="12628.795"/>
    <x v="0"/>
    <x v="11"/>
    <s v="SUDESTE"/>
  </r>
  <r>
    <x v="11"/>
    <x v="9"/>
    <x v="1"/>
    <n v="12490842809.888399"/>
    <n v="12490.8428"/>
    <x v="0"/>
    <x v="11"/>
    <s v="SUDESTE"/>
  </r>
  <r>
    <x v="11"/>
    <x v="9"/>
    <x v="2"/>
    <n v="12432755960.5366"/>
    <n v="12432.755999999999"/>
    <x v="0"/>
    <x v="11"/>
    <s v="SUDESTE"/>
  </r>
  <r>
    <x v="11"/>
    <x v="9"/>
    <x v="3"/>
    <n v="12109598575.739"/>
    <n v="12109.598599999999"/>
    <x v="0"/>
    <x v="11"/>
    <s v="SUDESTE"/>
  </r>
  <r>
    <x v="11"/>
    <x v="9"/>
    <x v="4"/>
    <n v="11150327555.650999"/>
    <n v="11150.327600000001"/>
    <x v="0"/>
    <x v="11"/>
    <s v="SUDESTE"/>
  </r>
  <r>
    <x v="11"/>
    <x v="9"/>
    <x v="5"/>
    <n v="13638522893.0329"/>
    <n v="13638.5229"/>
    <x v="0"/>
    <x v="11"/>
    <s v="SUDESTE"/>
  </r>
  <r>
    <x v="12"/>
    <x v="9"/>
    <x v="0"/>
    <n v="611455326.19360006"/>
    <n v="611.45529999999997"/>
    <x v="0"/>
    <x v="12"/>
    <s v="SUL"/>
  </r>
  <r>
    <x v="12"/>
    <x v="9"/>
    <x v="1"/>
    <n v="586690409.66400003"/>
    <n v="586.69039999999995"/>
    <x v="0"/>
    <x v="12"/>
    <s v="SUL"/>
  </r>
  <r>
    <x v="12"/>
    <x v="9"/>
    <x v="2"/>
    <n v="543505276.2457"/>
    <n v="543.50530000000003"/>
    <x v="0"/>
    <x v="12"/>
    <s v="SUL"/>
  </r>
  <r>
    <x v="12"/>
    <x v="9"/>
    <x v="3"/>
    <n v="508689266.10500002"/>
    <n v="508.6893"/>
    <x v="0"/>
    <x v="12"/>
    <s v="SUL"/>
  </r>
  <r>
    <x v="12"/>
    <x v="9"/>
    <x v="4"/>
    <n v="518376797.64499998"/>
    <n v="518.3768"/>
    <x v="0"/>
    <x v="12"/>
    <s v="SUL"/>
  </r>
  <r>
    <x v="12"/>
    <x v="9"/>
    <x v="5"/>
    <n v="628152870.07850003"/>
    <n v="628.15290000000005"/>
    <x v="0"/>
    <x v="12"/>
    <s v="SUL"/>
  </r>
  <r>
    <x v="21"/>
    <x v="9"/>
    <x v="0"/>
    <n v="43081981.401100002"/>
    <n v="43.082000000000001"/>
    <x v="0"/>
    <x v="21"/>
    <s v="SUL"/>
  </r>
  <r>
    <x v="21"/>
    <x v="9"/>
    <x v="1"/>
    <n v="35781457.2403"/>
    <n v="35.781500000000001"/>
    <x v="0"/>
    <x v="21"/>
    <s v="SUL"/>
  </r>
  <r>
    <x v="21"/>
    <x v="9"/>
    <x v="2"/>
    <n v="32573714.252799999"/>
    <n v="32.573700000000002"/>
    <x v="0"/>
    <x v="21"/>
    <s v="SUL"/>
  </r>
  <r>
    <x v="21"/>
    <x v="9"/>
    <x v="3"/>
    <n v="29599634.704399999"/>
    <n v="29.599599999999999"/>
    <x v="0"/>
    <x v="21"/>
    <s v="SUL"/>
  </r>
  <r>
    <x v="21"/>
    <x v="9"/>
    <x v="4"/>
    <n v="30690608.0984"/>
    <n v="30.6906"/>
    <x v="0"/>
    <x v="21"/>
    <s v="SUL"/>
  </r>
  <r>
    <x v="21"/>
    <x v="9"/>
    <x v="5"/>
    <n v="36705658.779600002"/>
    <n v="36.7057"/>
    <x v="0"/>
    <x v="21"/>
    <s v="SUL"/>
  </r>
  <r>
    <x v="22"/>
    <x v="9"/>
    <x v="0"/>
    <n v="427812904.11180001"/>
    <n v="427.81290000000001"/>
    <x v="0"/>
    <x v="22"/>
    <s v="SUL"/>
  </r>
  <r>
    <x v="22"/>
    <x v="9"/>
    <x v="1"/>
    <n v="388324004.9824"/>
    <n v="388.32400000000001"/>
    <x v="0"/>
    <x v="22"/>
    <s v="SUL"/>
  </r>
  <r>
    <x v="22"/>
    <x v="9"/>
    <x v="2"/>
    <n v="357736190.94499999"/>
    <n v="357.7362"/>
    <x v="0"/>
    <x v="22"/>
    <s v="SUL"/>
  </r>
  <r>
    <x v="22"/>
    <x v="9"/>
    <x v="3"/>
    <n v="371932481.36940002"/>
    <n v="371.9325"/>
    <x v="0"/>
    <x v="22"/>
    <s v="SUL"/>
  </r>
  <r>
    <x v="22"/>
    <x v="9"/>
    <x v="4"/>
    <n v="162639660.623"/>
    <n v="162.6397"/>
    <x v="0"/>
    <x v="22"/>
    <s v="SUL"/>
  </r>
  <r>
    <x v="22"/>
    <x v="9"/>
    <x v="5"/>
    <n v="158580422.34630001"/>
    <n v="158.5804"/>
    <x v="0"/>
    <x v="22"/>
    <s v="SUL"/>
  </r>
  <r>
    <x v="13"/>
    <x v="9"/>
    <x v="0"/>
    <n v="28582530.256000001"/>
    <n v="28.5825"/>
    <x v="0"/>
    <x v="13"/>
    <s v="CENTRO-OESTE"/>
  </r>
  <r>
    <x v="13"/>
    <x v="9"/>
    <x v="1"/>
    <n v="26264577.4421"/>
    <n v="26.264600000000002"/>
    <x v="0"/>
    <x v="13"/>
    <s v="CENTRO-OESTE"/>
  </r>
  <r>
    <x v="13"/>
    <x v="9"/>
    <x v="2"/>
    <n v="32626505.743999999"/>
    <n v="32.6265"/>
    <x v="0"/>
    <x v="13"/>
    <s v="CENTRO-OESTE"/>
  </r>
  <r>
    <x v="13"/>
    <x v="9"/>
    <x v="3"/>
    <n v="35084933.739399999"/>
    <n v="35.084899999999998"/>
    <x v="0"/>
    <x v="13"/>
    <s v="CENTRO-OESTE"/>
  </r>
  <r>
    <x v="13"/>
    <x v="9"/>
    <x v="4"/>
    <n v="61164934.762599997"/>
    <n v="61.164900000000003"/>
    <x v="0"/>
    <x v="13"/>
    <s v="CENTRO-OESTE"/>
  </r>
  <r>
    <x v="13"/>
    <x v="9"/>
    <x v="5"/>
    <n v="58727226.687600002"/>
    <n v="58.727200000000003"/>
    <x v="0"/>
    <x v="13"/>
    <s v="CENTRO-OESTE"/>
  </r>
  <r>
    <x v="14"/>
    <x v="9"/>
    <x v="0"/>
    <n v="5069289.4928000001"/>
    <n v="5.0693000000000001"/>
    <x v="0"/>
    <x v="14"/>
    <s v="CENTRO-OESTE"/>
  </r>
  <r>
    <x v="14"/>
    <x v="9"/>
    <x v="1"/>
    <n v="4198889.4428000003"/>
    <n v="4.1989000000000001"/>
    <x v="0"/>
    <x v="14"/>
    <s v="CENTRO-OESTE"/>
  </r>
  <r>
    <x v="14"/>
    <x v="9"/>
    <x v="2"/>
    <n v="4965157.5423999997"/>
    <n v="4.9652000000000003"/>
    <x v="0"/>
    <x v="14"/>
    <s v="CENTRO-OESTE"/>
  </r>
  <r>
    <x v="14"/>
    <x v="9"/>
    <x v="3"/>
    <n v="4931839.1931999996"/>
    <n v="4.9318"/>
    <x v="0"/>
    <x v="14"/>
    <s v="CENTRO-OESTE"/>
  </r>
  <r>
    <x v="14"/>
    <x v="9"/>
    <x v="4"/>
    <n v="4448000.2835999997"/>
    <n v="4.4480000000000004"/>
    <x v="0"/>
    <x v="14"/>
    <s v="CENTRO-OESTE"/>
  </r>
  <r>
    <x v="14"/>
    <x v="9"/>
    <x v="5"/>
    <n v="5821467.5083999997"/>
    <n v="5.8215000000000003"/>
    <x v="0"/>
    <x v="14"/>
    <s v="CENTRO-OESTE"/>
  </r>
  <r>
    <x v="15"/>
    <x v="9"/>
    <x v="0"/>
    <n v="179393266.8522"/>
    <n v="179.39330000000001"/>
    <x v="0"/>
    <x v="15"/>
    <s v="CENTRO-OESTE"/>
  </r>
  <r>
    <x v="15"/>
    <x v="9"/>
    <x v="1"/>
    <n v="172976253.8655"/>
    <n v="172.97630000000001"/>
    <x v="0"/>
    <x v="15"/>
    <s v="CENTRO-OESTE"/>
  </r>
  <r>
    <x v="15"/>
    <x v="9"/>
    <x v="2"/>
    <n v="168448862.40369999"/>
    <n v="168.44890000000001"/>
    <x v="0"/>
    <x v="15"/>
    <s v="CENTRO-OESTE"/>
  </r>
  <r>
    <x v="15"/>
    <x v="9"/>
    <x v="3"/>
    <n v="173189056.23679999"/>
    <n v="173.1891"/>
    <x v="0"/>
    <x v="15"/>
    <s v="CENTRO-OESTE"/>
  </r>
  <r>
    <x v="15"/>
    <x v="9"/>
    <x v="4"/>
    <n v="158237551.15130001"/>
    <n v="158.23759999999999"/>
    <x v="0"/>
    <x v="15"/>
    <s v="CENTRO-OESTE"/>
  </r>
  <r>
    <x v="15"/>
    <x v="9"/>
    <x v="5"/>
    <n v="203560477.95500001"/>
    <n v="203.56049999999999"/>
    <x v="0"/>
    <x v="15"/>
    <s v="CENTRO-OESTE"/>
  </r>
  <r>
    <x v="27"/>
    <x v="9"/>
    <x v="0"/>
    <n v="1636850.1901"/>
    <n v="1.6369"/>
    <x v="0"/>
    <x v="27"/>
    <s v="CENTRO-OESTE"/>
  </r>
  <r>
    <x v="27"/>
    <x v="9"/>
    <x v="1"/>
    <n v="1677236.4040999999"/>
    <n v="1.6772"/>
    <x v="0"/>
    <x v="27"/>
    <s v="CENTRO-OESTE"/>
  </r>
  <r>
    <x v="27"/>
    <x v="9"/>
    <x v="2"/>
    <n v="1545571.2757999999"/>
    <n v="1.5456000000000001"/>
    <x v="0"/>
    <x v="27"/>
    <s v="CENTRO-OESTE"/>
  </r>
  <r>
    <x v="27"/>
    <x v="9"/>
    <x v="3"/>
    <n v="1544759.8233"/>
    <n v="1.5448"/>
    <x v="0"/>
    <x v="27"/>
    <s v="CENTRO-OESTE"/>
  </r>
  <r>
    <x v="27"/>
    <x v="9"/>
    <x v="4"/>
    <n v="1654140.2455"/>
    <n v="1.6540999999999999"/>
    <x v="0"/>
    <x v="27"/>
    <s v="CENTRO-OESTE"/>
  </r>
  <r>
    <x v="27"/>
    <x v="9"/>
    <x v="5"/>
    <n v="1859654.5238999999"/>
    <n v="1.8596999999999999"/>
    <x v="0"/>
    <x v="27"/>
    <s v="CENTRO-OESTE"/>
  </r>
  <r>
    <x v="16"/>
    <x v="9"/>
    <x v="0"/>
    <n v="19399036754.7519"/>
    <n v="19399.036800000002"/>
    <x v="0"/>
    <x v="16"/>
    <s v="BRASIL"/>
  </r>
  <r>
    <x v="16"/>
    <x v="9"/>
    <x v="1"/>
    <n v="19407077497.980701"/>
    <n v="19407.077499999999"/>
    <x v="0"/>
    <x v="16"/>
    <s v="BRASIL"/>
  </r>
  <r>
    <x v="16"/>
    <x v="9"/>
    <x v="2"/>
    <n v="17604384767.519501"/>
    <n v="17604.3848"/>
    <x v="0"/>
    <x v="16"/>
    <s v="BRASIL"/>
  </r>
  <r>
    <x v="16"/>
    <x v="9"/>
    <x v="3"/>
    <n v="17220578586.864799"/>
    <n v="17220.578600000001"/>
    <x v="0"/>
    <x v="16"/>
    <s v="BRASIL"/>
  </r>
  <r>
    <x v="16"/>
    <x v="9"/>
    <x v="4"/>
    <n v="16551319841.283501"/>
    <n v="16551.319800000001"/>
    <x v="0"/>
    <x v="16"/>
    <s v="BRASIL"/>
  </r>
  <r>
    <x v="16"/>
    <x v="9"/>
    <x v="5"/>
    <n v="21152328062.266899"/>
    <n v="21152.328099999999"/>
    <x v="0"/>
    <x v="16"/>
    <s v="BRASIL"/>
  </r>
  <r>
    <x v="4"/>
    <x v="10"/>
    <x v="0"/>
    <n v="34987.726000000002"/>
    <n v="3.5000000000000003E-2"/>
    <x v="0"/>
    <x v="4"/>
    <s v="NORDESTE"/>
  </r>
  <r>
    <x v="4"/>
    <x v="10"/>
    <x v="1"/>
    <n v="3416.0463"/>
    <n v="3.3999999999999998E-3"/>
    <x v="0"/>
    <x v="4"/>
    <s v="NORDESTE"/>
  </r>
  <r>
    <x v="5"/>
    <x v="10"/>
    <x v="0"/>
    <n v="649216.69400000002"/>
    <n v="0.6492"/>
    <x v="0"/>
    <x v="5"/>
    <s v="NORDESTE"/>
  </r>
  <r>
    <x v="5"/>
    <x v="10"/>
    <x v="1"/>
    <n v="1120463.1776999999"/>
    <n v="1.1205000000000001"/>
    <x v="0"/>
    <x v="5"/>
    <s v="NORDESTE"/>
  </r>
  <r>
    <x v="5"/>
    <x v="10"/>
    <x v="2"/>
    <n v="373499.0172"/>
    <n v="0.3735"/>
    <x v="0"/>
    <x v="5"/>
    <s v="NORDESTE"/>
  </r>
  <r>
    <x v="5"/>
    <x v="10"/>
    <x v="3"/>
    <n v="136632.57810000001"/>
    <n v="0.1366"/>
    <x v="0"/>
    <x v="5"/>
    <s v="NORDESTE"/>
  </r>
  <r>
    <x v="5"/>
    <x v="10"/>
    <x v="4"/>
    <n v="123435.89230000001"/>
    <n v="0.1234"/>
    <x v="0"/>
    <x v="5"/>
    <s v="NORDESTE"/>
  </r>
  <r>
    <x v="5"/>
    <x v="10"/>
    <x v="5"/>
    <n v="502645.6544"/>
    <n v="0.50260000000000005"/>
    <x v="0"/>
    <x v="5"/>
    <s v="NORDESTE"/>
  </r>
  <r>
    <x v="18"/>
    <x v="10"/>
    <x v="0"/>
    <n v="38875.251100000001"/>
    <n v="3.8899999999999997E-2"/>
    <x v="0"/>
    <x v="18"/>
    <s v="NORDESTE"/>
  </r>
  <r>
    <x v="18"/>
    <x v="10"/>
    <x v="1"/>
    <n v="819851.10560000001"/>
    <n v="0.81989999999999996"/>
    <x v="0"/>
    <x v="18"/>
    <s v="NORDESTE"/>
  </r>
  <r>
    <x v="18"/>
    <x v="10"/>
    <x v="2"/>
    <n v="543145.62490000005"/>
    <n v="0.54310000000000003"/>
    <x v="0"/>
    <x v="18"/>
    <s v="NORDESTE"/>
  </r>
  <r>
    <x v="18"/>
    <x v="10"/>
    <x v="3"/>
    <n v="278446.19890000002"/>
    <n v="0.27839999999999998"/>
    <x v="0"/>
    <x v="18"/>
    <s v="NORDESTE"/>
  </r>
  <r>
    <x v="18"/>
    <x v="10"/>
    <x v="4"/>
    <n v="197625.01990000001"/>
    <n v="0.1976"/>
    <x v="0"/>
    <x v="18"/>
    <s v="NORDESTE"/>
  </r>
  <r>
    <x v="18"/>
    <x v="10"/>
    <x v="5"/>
    <n v="333114.27990000002"/>
    <n v="0.33310000000000001"/>
    <x v="0"/>
    <x v="18"/>
    <s v="NORDESTE"/>
  </r>
  <r>
    <x v="9"/>
    <x v="10"/>
    <x v="0"/>
    <n v="73423329.272200003"/>
    <n v="73.423299999999998"/>
    <x v="0"/>
    <x v="9"/>
    <s v="NORDESTE"/>
  </r>
  <r>
    <x v="9"/>
    <x v="10"/>
    <x v="1"/>
    <n v="104204424.55850001"/>
    <n v="104.20440000000001"/>
    <x v="0"/>
    <x v="9"/>
    <s v="NORDESTE"/>
  </r>
  <r>
    <x v="9"/>
    <x v="10"/>
    <x v="2"/>
    <n v="126187209.9084"/>
    <n v="126.1872"/>
    <x v="0"/>
    <x v="9"/>
    <s v="NORDESTE"/>
  </r>
  <r>
    <x v="9"/>
    <x v="10"/>
    <x v="3"/>
    <n v="92002193.204999998"/>
    <n v="92.002200000000002"/>
    <x v="0"/>
    <x v="9"/>
    <s v="NORDESTE"/>
  </r>
  <r>
    <x v="9"/>
    <x v="10"/>
    <x v="4"/>
    <n v="122453061.0299"/>
    <n v="122.45310000000001"/>
    <x v="0"/>
    <x v="9"/>
    <s v="NORDESTE"/>
  </r>
  <r>
    <x v="9"/>
    <x v="10"/>
    <x v="5"/>
    <n v="98363888.064400002"/>
    <n v="98.363900000000001"/>
    <x v="0"/>
    <x v="9"/>
    <s v="NORDESTE"/>
  </r>
  <r>
    <x v="11"/>
    <x v="10"/>
    <x v="0"/>
    <n v="27212.675800000001"/>
    <n v="2.7199999999999998E-2"/>
    <x v="0"/>
    <x v="11"/>
    <s v="SUDESTE"/>
  </r>
  <r>
    <x v="11"/>
    <x v="10"/>
    <x v="1"/>
    <n v="191298.5913"/>
    <n v="0.1913"/>
    <x v="0"/>
    <x v="11"/>
    <s v="SUDESTE"/>
  </r>
  <r>
    <x v="11"/>
    <x v="10"/>
    <x v="2"/>
    <n v="287737.86080000002"/>
    <n v="0.28770000000000001"/>
    <x v="0"/>
    <x v="11"/>
    <s v="SUDESTE"/>
  </r>
  <r>
    <x v="11"/>
    <x v="10"/>
    <x v="3"/>
    <n v="389824.67849999998"/>
    <n v="0.38979999999999998"/>
    <x v="0"/>
    <x v="11"/>
    <s v="SUDESTE"/>
  </r>
  <r>
    <x v="14"/>
    <x v="10"/>
    <x v="0"/>
    <n v="6301678.2094999999"/>
    <n v="6.3017000000000003"/>
    <x v="0"/>
    <x v="14"/>
    <s v="CENTRO-OESTE"/>
  </r>
  <r>
    <x v="14"/>
    <x v="10"/>
    <x v="1"/>
    <n v="2510794.0109999999"/>
    <n v="2.5108000000000001"/>
    <x v="0"/>
    <x v="14"/>
    <s v="CENTRO-OESTE"/>
  </r>
  <r>
    <x v="14"/>
    <x v="10"/>
    <x v="2"/>
    <n v="669233.00210000004"/>
    <n v="0.66920000000000002"/>
    <x v="0"/>
    <x v="14"/>
    <s v="CENTRO-OESTE"/>
  </r>
  <r>
    <x v="14"/>
    <x v="10"/>
    <x v="3"/>
    <n v="640426.25760000001"/>
    <n v="0.64039999999999997"/>
    <x v="0"/>
    <x v="14"/>
    <s v="CENTRO-OESTE"/>
  </r>
  <r>
    <x v="16"/>
    <x v="10"/>
    <x v="0"/>
    <n v="75083660.047999993"/>
    <n v="75.083699999999993"/>
    <x v="0"/>
    <x v="16"/>
    <s v="BRASIL"/>
  </r>
  <r>
    <x v="16"/>
    <x v="10"/>
    <x v="1"/>
    <n v="96879072.314500004"/>
    <n v="96.879099999999994"/>
    <x v="0"/>
    <x v="16"/>
    <s v="BRASIL"/>
  </r>
  <r>
    <x v="16"/>
    <x v="10"/>
    <x v="2"/>
    <n v="118412212.24420001"/>
    <n v="118.4122"/>
    <x v="0"/>
    <x v="16"/>
    <s v="BRASIL"/>
  </r>
  <r>
    <x v="16"/>
    <x v="10"/>
    <x v="3"/>
    <n v="91206599.385399997"/>
    <n v="91.206599999999995"/>
    <x v="0"/>
    <x v="16"/>
    <s v="BRASIL"/>
  </r>
  <r>
    <x v="16"/>
    <x v="10"/>
    <x v="4"/>
    <n v="118331781.146"/>
    <n v="118.3318"/>
    <x v="0"/>
    <x v="16"/>
    <s v="BRASIL"/>
  </r>
  <r>
    <x v="16"/>
    <x v="10"/>
    <x v="5"/>
    <n v="99199647.998699993"/>
    <n v="99.199600000000004"/>
    <x v="0"/>
    <x v="16"/>
    <s v="BRASIL"/>
  </r>
  <r>
    <x v="0"/>
    <x v="11"/>
    <x v="0"/>
    <n v="296778927.51029998"/>
    <n v="296.77890000000002"/>
    <x v="0"/>
    <x v="0"/>
    <s v="NORTE"/>
  </r>
  <r>
    <x v="0"/>
    <x v="11"/>
    <x v="1"/>
    <n v="274795664.21310002"/>
    <n v="274.79570000000001"/>
    <x v="0"/>
    <x v="0"/>
    <s v="NORTE"/>
  </r>
  <r>
    <x v="0"/>
    <x v="11"/>
    <x v="2"/>
    <n v="183672567.57980001"/>
    <n v="183.67259999999999"/>
    <x v="0"/>
    <x v="0"/>
    <s v="NORTE"/>
  </r>
  <r>
    <x v="0"/>
    <x v="11"/>
    <x v="3"/>
    <n v="150179435.8822"/>
    <n v="150.17939999999999"/>
    <x v="0"/>
    <x v="0"/>
    <s v="NORTE"/>
  </r>
  <r>
    <x v="0"/>
    <x v="11"/>
    <x v="4"/>
    <n v="173117445.296"/>
    <n v="173.1174"/>
    <x v="0"/>
    <x v="0"/>
    <s v="NORTE"/>
  </r>
  <r>
    <x v="0"/>
    <x v="11"/>
    <x v="5"/>
    <n v="375490516.90920001"/>
    <n v="375.4905"/>
    <x v="0"/>
    <x v="0"/>
    <s v="NORTE"/>
  </r>
  <r>
    <x v="1"/>
    <x v="11"/>
    <x v="0"/>
    <n v="776612519.3441"/>
    <n v="776.61249999999995"/>
    <x v="0"/>
    <x v="1"/>
    <s v="NORTE"/>
  </r>
  <r>
    <x v="1"/>
    <x v="11"/>
    <x v="1"/>
    <n v="1113603015.9347"/>
    <n v="1113.6030000000001"/>
    <x v="0"/>
    <x v="1"/>
    <s v="NORTE"/>
  </r>
  <r>
    <x v="1"/>
    <x v="11"/>
    <x v="2"/>
    <n v="620220007.3017"/>
    <n v="620.22"/>
    <x v="0"/>
    <x v="1"/>
    <s v="NORTE"/>
  </r>
  <r>
    <x v="1"/>
    <x v="11"/>
    <x v="3"/>
    <n v="532167211.59399998"/>
    <n v="532.16719999999998"/>
    <x v="0"/>
    <x v="1"/>
    <s v="NORTE"/>
  </r>
  <r>
    <x v="1"/>
    <x v="11"/>
    <x v="4"/>
    <n v="410572261.75650001"/>
    <n v="410.57229999999998"/>
    <x v="0"/>
    <x v="1"/>
    <s v="NORTE"/>
  </r>
  <r>
    <x v="1"/>
    <x v="11"/>
    <x v="5"/>
    <n v="417693806.26789999"/>
    <n v="417.69380000000001"/>
    <x v="0"/>
    <x v="1"/>
    <s v="NORTE"/>
  </r>
  <r>
    <x v="23"/>
    <x v="11"/>
    <x v="0"/>
    <n v="1302607217.7146001"/>
    <n v="1302.6071999999999"/>
    <x v="0"/>
    <x v="23"/>
    <s v="NORTE"/>
  </r>
  <r>
    <x v="23"/>
    <x v="11"/>
    <x v="1"/>
    <n v="2725872857.3643999"/>
    <n v="2725.8728999999998"/>
    <x v="0"/>
    <x v="23"/>
    <s v="NORTE"/>
  </r>
  <r>
    <x v="23"/>
    <x v="11"/>
    <x v="2"/>
    <n v="3010897724.0057998"/>
    <n v="3010.8977"/>
    <x v="0"/>
    <x v="23"/>
    <s v="NORTE"/>
  </r>
  <r>
    <x v="23"/>
    <x v="11"/>
    <x v="3"/>
    <n v="1796525594.7448001"/>
    <n v="1796.5255999999999"/>
    <x v="0"/>
    <x v="23"/>
    <s v="NORTE"/>
  </r>
  <r>
    <x v="23"/>
    <x v="11"/>
    <x v="4"/>
    <n v="795910162.90110004"/>
    <n v="795.91020000000003"/>
    <x v="0"/>
    <x v="23"/>
    <s v="NORTE"/>
  </r>
  <r>
    <x v="23"/>
    <x v="11"/>
    <x v="5"/>
    <n v="952238519.20229995"/>
    <n v="952.23850000000004"/>
    <x v="0"/>
    <x v="23"/>
    <s v="NORTE"/>
  </r>
  <r>
    <x v="24"/>
    <x v="11"/>
    <x v="0"/>
    <n v="259556742.57620001"/>
    <n v="259.55669999999998"/>
    <x v="0"/>
    <x v="24"/>
    <s v="NORTE"/>
  </r>
  <r>
    <x v="24"/>
    <x v="11"/>
    <x v="1"/>
    <n v="293897420.69330001"/>
    <n v="293.8974"/>
    <x v="0"/>
    <x v="24"/>
    <s v="NORTE"/>
  </r>
  <r>
    <x v="24"/>
    <x v="11"/>
    <x v="2"/>
    <n v="213757603.50929999"/>
    <n v="213.7576"/>
    <x v="0"/>
    <x v="24"/>
    <s v="NORTE"/>
  </r>
  <r>
    <x v="24"/>
    <x v="11"/>
    <x v="3"/>
    <n v="192884832.34540001"/>
    <n v="192.88480000000001"/>
    <x v="0"/>
    <x v="24"/>
    <s v="NORTE"/>
  </r>
  <r>
    <x v="24"/>
    <x v="11"/>
    <x v="4"/>
    <n v="260142194.8046"/>
    <n v="260.1422"/>
    <x v="0"/>
    <x v="24"/>
    <s v="NORTE"/>
  </r>
  <r>
    <x v="24"/>
    <x v="11"/>
    <x v="5"/>
    <n v="463919421.9386"/>
    <n v="463.9194"/>
    <x v="0"/>
    <x v="24"/>
    <s v="NORTE"/>
  </r>
  <r>
    <x v="17"/>
    <x v="11"/>
    <x v="0"/>
    <n v="2191002143.5820999"/>
    <n v="2191.0021000000002"/>
    <x v="0"/>
    <x v="17"/>
    <s v="NORTE"/>
  </r>
  <r>
    <x v="17"/>
    <x v="11"/>
    <x v="1"/>
    <n v="1705158048.9623001"/>
    <n v="1705.1579999999999"/>
    <x v="0"/>
    <x v="17"/>
    <s v="NORTE"/>
  </r>
  <r>
    <x v="17"/>
    <x v="11"/>
    <x v="2"/>
    <n v="1782987037.4934001"/>
    <n v="1782.9870000000001"/>
    <x v="0"/>
    <x v="17"/>
    <s v="NORTE"/>
  </r>
  <r>
    <x v="17"/>
    <x v="11"/>
    <x v="3"/>
    <n v="1824112462.9807999"/>
    <n v="1824.1125"/>
    <x v="0"/>
    <x v="17"/>
    <s v="NORTE"/>
  </r>
  <r>
    <x v="17"/>
    <x v="11"/>
    <x v="4"/>
    <n v="1864679135.6901"/>
    <n v="1864.6791000000001"/>
    <x v="0"/>
    <x v="17"/>
    <s v="NORTE"/>
  </r>
  <r>
    <x v="17"/>
    <x v="11"/>
    <x v="5"/>
    <n v="3605474530.5414"/>
    <n v="3605.4744999999998"/>
    <x v="0"/>
    <x v="17"/>
    <s v="NORTE"/>
  </r>
  <r>
    <x v="25"/>
    <x v="11"/>
    <x v="3"/>
    <n v="71902393.023300007"/>
    <n v="71.9024"/>
    <x v="0"/>
    <x v="25"/>
    <s v="NORTE"/>
  </r>
  <r>
    <x v="25"/>
    <x v="11"/>
    <x v="4"/>
    <n v="89808431.924799994"/>
    <n v="89.808400000000006"/>
    <x v="0"/>
    <x v="25"/>
    <s v="NORTE"/>
  </r>
  <r>
    <x v="25"/>
    <x v="11"/>
    <x v="5"/>
    <n v="123962949.8044"/>
    <n v="123.9629"/>
    <x v="0"/>
    <x v="25"/>
    <s v="NORTE"/>
  </r>
  <r>
    <x v="2"/>
    <x v="11"/>
    <x v="0"/>
    <n v="190671951.97889999"/>
    <n v="190.672"/>
    <x v="0"/>
    <x v="2"/>
    <s v="NORTE"/>
  </r>
  <r>
    <x v="2"/>
    <x v="11"/>
    <x v="1"/>
    <n v="135985871.40130001"/>
    <n v="135.98589999999999"/>
    <x v="0"/>
    <x v="2"/>
    <s v="NORTE"/>
  </r>
  <r>
    <x v="2"/>
    <x v="11"/>
    <x v="2"/>
    <n v="155268766.30809999"/>
    <n v="155.2688"/>
    <x v="0"/>
    <x v="2"/>
    <s v="NORTE"/>
  </r>
  <r>
    <x v="2"/>
    <x v="11"/>
    <x v="3"/>
    <n v="151904304.99000001"/>
    <n v="151.90430000000001"/>
    <x v="0"/>
    <x v="2"/>
    <s v="NORTE"/>
  </r>
  <r>
    <x v="2"/>
    <x v="11"/>
    <x v="4"/>
    <n v="206414308.3344"/>
    <n v="206.4143"/>
    <x v="0"/>
    <x v="2"/>
    <s v="NORTE"/>
  </r>
  <r>
    <x v="2"/>
    <x v="11"/>
    <x v="5"/>
    <n v="264056727.46419999"/>
    <n v="264.05669999999998"/>
    <x v="0"/>
    <x v="2"/>
    <s v="NORTE"/>
  </r>
  <r>
    <x v="3"/>
    <x v="11"/>
    <x v="0"/>
    <n v="972568858.66149998"/>
    <n v="972.56889999999999"/>
    <x v="0"/>
    <x v="3"/>
    <s v="NORDESTE"/>
  </r>
  <r>
    <x v="3"/>
    <x v="11"/>
    <x v="1"/>
    <n v="331467928.1566"/>
    <n v="331.46789999999999"/>
    <x v="0"/>
    <x v="3"/>
    <s v="NORDESTE"/>
  </r>
  <r>
    <x v="3"/>
    <x v="11"/>
    <x v="2"/>
    <n v="362625576.3836"/>
    <n v="362.62560000000002"/>
    <x v="0"/>
    <x v="3"/>
    <s v="NORDESTE"/>
  </r>
  <r>
    <x v="3"/>
    <x v="11"/>
    <x v="3"/>
    <n v="437698111.38349998"/>
    <n v="437.69810000000001"/>
    <x v="0"/>
    <x v="3"/>
    <s v="NORDESTE"/>
  </r>
  <r>
    <x v="3"/>
    <x v="11"/>
    <x v="4"/>
    <n v="378350013.87870002"/>
    <n v="378.35"/>
    <x v="0"/>
    <x v="3"/>
    <s v="NORDESTE"/>
  </r>
  <r>
    <x v="3"/>
    <x v="11"/>
    <x v="5"/>
    <n v="399552781.84329998"/>
    <n v="399.55279999999999"/>
    <x v="0"/>
    <x v="3"/>
    <s v="NORDESTE"/>
  </r>
  <r>
    <x v="4"/>
    <x v="11"/>
    <x v="0"/>
    <n v="198326153.65470001"/>
    <n v="198.3262"/>
    <x v="0"/>
    <x v="4"/>
    <s v="NORDESTE"/>
  </r>
  <r>
    <x v="4"/>
    <x v="11"/>
    <x v="1"/>
    <n v="123620699.54700001"/>
    <n v="123.6207"/>
    <x v="0"/>
    <x v="4"/>
    <s v="NORDESTE"/>
  </r>
  <r>
    <x v="4"/>
    <x v="11"/>
    <x v="2"/>
    <n v="168547461.32440001"/>
    <n v="168.54750000000001"/>
    <x v="0"/>
    <x v="4"/>
    <s v="NORDESTE"/>
  </r>
  <r>
    <x v="4"/>
    <x v="11"/>
    <x v="3"/>
    <n v="177912660.0966"/>
    <n v="177.9127"/>
    <x v="0"/>
    <x v="4"/>
    <s v="NORDESTE"/>
  </r>
  <r>
    <x v="4"/>
    <x v="11"/>
    <x v="4"/>
    <n v="225414578.24160001"/>
    <n v="225.41460000000001"/>
    <x v="0"/>
    <x v="4"/>
    <s v="NORDESTE"/>
  </r>
  <r>
    <x v="4"/>
    <x v="11"/>
    <x v="5"/>
    <n v="352990453.1631"/>
    <n v="352.9905"/>
    <x v="0"/>
    <x v="4"/>
    <s v="NORDESTE"/>
  </r>
  <r>
    <x v="5"/>
    <x v="11"/>
    <x v="0"/>
    <n v="241515412.3858"/>
    <n v="241.5154"/>
    <x v="0"/>
    <x v="5"/>
    <s v="NORDESTE"/>
  </r>
  <r>
    <x v="5"/>
    <x v="11"/>
    <x v="1"/>
    <n v="155683045.74590001"/>
    <n v="155.68299999999999"/>
    <x v="0"/>
    <x v="5"/>
    <s v="NORDESTE"/>
  </r>
  <r>
    <x v="5"/>
    <x v="11"/>
    <x v="2"/>
    <n v="214583139.56400001"/>
    <n v="214.5831"/>
    <x v="0"/>
    <x v="5"/>
    <s v="NORDESTE"/>
  </r>
  <r>
    <x v="5"/>
    <x v="11"/>
    <x v="3"/>
    <n v="234242940.62439999"/>
    <n v="234.24289999999999"/>
    <x v="0"/>
    <x v="5"/>
    <s v="NORDESTE"/>
  </r>
  <r>
    <x v="5"/>
    <x v="11"/>
    <x v="4"/>
    <n v="355539450.35710001"/>
    <n v="355.53949999999998"/>
    <x v="0"/>
    <x v="5"/>
    <s v="NORDESTE"/>
  </r>
  <r>
    <x v="5"/>
    <x v="11"/>
    <x v="5"/>
    <n v="339309657.5704"/>
    <n v="339.30970000000002"/>
    <x v="0"/>
    <x v="5"/>
    <s v="NORDESTE"/>
  </r>
  <r>
    <x v="6"/>
    <x v="11"/>
    <x v="0"/>
    <n v="131249557.3371"/>
    <n v="131.24959999999999"/>
    <x v="0"/>
    <x v="6"/>
    <s v="NORDESTE"/>
  </r>
  <r>
    <x v="6"/>
    <x v="11"/>
    <x v="1"/>
    <n v="78107805.913000003"/>
    <n v="78.107799999999997"/>
    <x v="0"/>
    <x v="6"/>
    <s v="NORDESTE"/>
  </r>
  <r>
    <x v="6"/>
    <x v="11"/>
    <x v="2"/>
    <n v="95893985.164100006"/>
    <n v="95.894000000000005"/>
    <x v="0"/>
    <x v="6"/>
    <s v="NORDESTE"/>
  </r>
  <r>
    <x v="6"/>
    <x v="11"/>
    <x v="3"/>
    <n v="118138806.7274"/>
    <n v="118.1388"/>
    <x v="0"/>
    <x v="6"/>
    <s v="NORDESTE"/>
  </r>
  <r>
    <x v="6"/>
    <x v="11"/>
    <x v="4"/>
    <n v="115579403.6693"/>
    <n v="115.57940000000001"/>
    <x v="0"/>
    <x v="6"/>
    <s v="NORDESTE"/>
  </r>
  <r>
    <x v="6"/>
    <x v="11"/>
    <x v="5"/>
    <n v="147766413.93799999"/>
    <n v="147.7664"/>
    <x v="0"/>
    <x v="6"/>
    <s v="NORDESTE"/>
  </r>
  <r>
    <x v="7"/>
    <x v="11"/>
    <x v="0"/>
    <n v="102977007.71160001"/>
    <n v="102.977"/>
    <x v="0"/>
    <x v="7"/>
    <s v="NORDESTE"/>
  </r>
  <r>
    <x v="7"/>
    <x v="11"/>
    <x v="1"/>
    <n v="51275215.443899997"/>
    <n v="51.275199999999998"/>
    <x v="0"/>
    <x v="7"/>
    <s v="NORDESTE"/>
  </r>
  <r>
    <x v="7"/>
    <x v="11"/>
    <x v="2"/>
    <n v="48883006.552900001"/>
    <n v="48.883000000000003"/>
    <x v="0"/>
    <x v="7"/>
    <s v="NORDESTE"/>
  </r>
  <r>
    <x v="7"/>
    <x v="11"/>
    <x v="3"/>
    <n v="48817172.074199997"/>
    <n v="48.8172"/>
    <x v="0"/>
    <x v="7"/>
    <s v="NORDESTE"/>
  </r>
  <r>
    <x v="7"/>
    <x v="11"/>
    <x v="4"/>
    <n v="88415589.858999997"/>
    <n v="88.415599999999998"/>
    <x v="0"/>
    <x v="7"/>
    <s v="NORDESTE"/>
  </r>
  <r>
    <x v="7"/>
    <x v="11"/>
    <x v="5"/>
    <n v="98703519.248600006"/>
    <n v="98.703500000000005"/>
    <x v="0"/>
    <x v="7"/>
    <s v="NORDESTE"/>
  </r>
  <r>
    <x v="18"/>
    <x v="11"/>
    <x v="0"/>
    <n v="294455588.68040001"/>
    <n v="294.4556"/>
    <x v="0"/>
    <x v="18"/>
    <s v="NORDESTE"/>
  </r>
  <r>
    <x v="18"/>
    <x v="11"/>
    <x v="1"/>
    <n v="183939554.20789999"/>
    <n v="183.93960000000001"/>
    <x v="0"/>
    <x v="18"/>
    <s v="NORDESTE"/>
  </r>
  <r>
    <x v="18"/>
    <x v="11"/>
    <x v="2"/>
    <n v="191652336.34869999"/>
    <n v="191.6523"/>
    <x v="0"/>
    <x v="18"/>
    <s v="NORDESTE"/>
  </r>
  <r>
    <x v="18"/>
    <x v="11"/>
    <x v="3"/>
    <n v="183421067.46900001"/>
    <n v="183.4211"/>
    <x v="0"/>
    <x v="18"/>
    <s v="NORDESTE"/>
  </r>
  <r>
    <x v="18"/>
    <x v="11"/>
    <x v="4"/>
    <n v="339627518.6699"/>
    <n v="339.6275"/>
    <x v="0"/>
    <x v="18"/>
    <s v="NORDESTE"/>
  </r>
  <r>
    <x v="18"/>
    <x v="11"/>
    <x v="5"/>
    <n v="404090740.58810002"/>
    <n v="404.09070000000003"/>
    <x v="0"/>
    <x v="18"/>
    <s v="NORDESTE"/>
  </r>
  <r>
    <x v="8"/>
    <x v="11"/>
    <x v="0"/>
    <n v="200852407.25799999"/>
    <n v="200.85239999999999"/>
    <x v="0"/>
    <x v="8"/>
    <s v="NORDESTE"/>
  </r>
  <r>
    <x v="8"/>
    <x v="11"/>
    <x v="1"/>
    <n v="130315122.2414"/>
    <n v="130.3151"/>
    <x v="0"/>
    <x v="8"/>
    <s v="NORDESTE"/>
  </r>
  <r>
    <x v="8"/>
    <x v="11"/>
    <x v="2"/>
    <n v="176577309.24059999"/>
    <n v="176.57730000000001"/>
    <x v="0"/>
    <x v="8"/>
    <s v="NORDESTE"/>
  </r>
  <r>
    <x v="8"/>
    <x v="11"/>
    <x v="3"/>
    <n v="206388302.79300001"/>
    <n v="206.38829999999999"/>
    <x v="0"/>
    <x v="8"/>
    <s v="NORDESTE"/>
  </r>
  <r>
    <x v="8"/>
    <x v="11"/>
    <x v="4"/>
    <n v="354988435.09719998"/>
    <n v="354.98840000000001"/>
    <x v="0"/>
    <x v="8"/>
    <s v="NORDESTE"/>
  </r>
  <r>
    <x v="8"/>
    <x v="11"/>
    <x v="5"/>
    <n v="435657617.16369998"/>
    <n v="435.6576"/>
    <x v="0"/>
    <x v="8"/>
    <s v="NORDESTE"/>
  </r>
  <r>
    <x v="19"/>
    <x v="11"/>
    <x v="0"/>
    <n v="122520141.1048"/>
    <n v="122.5201"/>
    <x v="0"/>
    <x v="19"/>
    <s v="NORDESTE"/>
  </r>
  <r>
    <x v="19"/>
    <x v="11"/>
    <x v="1"/>
    <n v="55523162.670999996"/>
    <n v="55.523200000000003"/>
    <x v="0"/>
    <x v="19"/>
    <s v="NORDESTE"/>
  </r>
  <r>
    <x v="19"/>
    <x v="11"/>
    <x v="2"/>
    <n v="74606273.8794"/>
    <n v="74.606300000000005"/>
    <x v="0"/>
    <x v="19"/>
    <s v="NORDESTE"/>
  </r>
  <r>
    <x v="19"/>
    <x v="11"/>
    <x v="3"/>
    <n v="69398354.024700001"/>
    <n v="69.398399999999995"/>
    <x v="0"/>
    <x v="19"/>
    <s v="NORDESTE"/>
  </r>
  <r>
    <x v="19"/>
    <x v="11"/>
    <x v="4"/>
    <n v="108045584.6454"/>
    <n v="108.04559999999999"/>
    <x v="0"/>
    <x v="19"/>
    <s v="NORDESTE"/>
  </r>
  <r>
    <x v="19"/>
    <x v="11"/>
    <x v="5"/>
    <n v="148363138.4285"/>
    <n v="148.3631"/>
    <x v="0"/>
    <x v="19"/>
    <s v="NORDESTE"/>
  </r>
  <r>
    <x v="9"/>
    <x v="11"/>
    <x v="0"/>
    <n v="901015907.73479998"/>
    <n v="901.01589999999999"/>
    <x v="0"/>
    <x v="9"/>
    <s v="NORDESTE"/>
  </r>
  <r>
    <x v="9"/>
    <x v="11"/>
    <x v="1"/>
    <n v="395889651.04159999"/>
    <n v="395.8897"/>
    <x v="0"/>
    <x v="9"/>
    <s v="NORDESTE"/>
  </r>
  <r>
    <x v="9"/>
    <x v="11"/>
    <x v="2"/>
    <n v="381485089.4727"/>
    <n v="381.48509999999999"/>
    <x v="0"/>
    <x v="9"/>
    <s v="NORDESTE"/>
  </r>
  <r>
    <x v="9"/>
    <x v="11"/>
    <x v="3"/>
    <n v="328605707.9145"/>
    <n v="328.60570000000001"/>
    <x v="0"/>
    <x v="9"/>
    <s v="NORDESTE"/>
  </r>
  <r>
    <x v="9"/>
    <x v="11"/>
    <x v="4"/>
    <n v="518839597.63609999"/>
    <n v="518.83960000000002"/>
    <x v="0"/>
    <x v="9"/>
    <s v="NORDESTE"/>
  </r>
  <r>
    <x v="9"/>
    <x v="11"/>
    <x v="5"/>
    <n v="849165914.14189994"/>
    <n v="849.16589999999997"/>
    <x v="0"/>
    <x v="9"/>
    <s v="NORDESTE"/>
  </r>
  <r>
    <x v="10"/>
    <x v="11"/>
    <x v="0"/>
    <n v="348701959.4623"/>
    <n v="348.702"/>
    <x v="0"/>
    <x v="10"/>
    <s v="SUDESTE"/>
  </r>
  <r>
    <x v="10"/>
    <x v="11"/>
    <x v="1"/>
    <n v="234632609.956"/>
    <n v="234.6326"/>
    <x v="0"/>
    <x v="10"/>
    <s v="SUDESTE"/>
  </r>
  <r>
    <x v="10"/>
    <x v="11"/>
    <x v="2"/>
    <n v="229482938.25319999"/>
    <n v="229.4829"/>
    <x v="0"/>
    <x v="10"/>
    <s v="SUDESTE"/>
  </r>
  <r>
    <x v="10"/>
    <x v="11"/>
    <x v="3"/>
    <n v="243905375.73359999"/>
    <n v="243.90539999999999"/>
    <x v="0"/>
    <x v="10"/>
    <s v="SUDESTE"/>
  </r>
  <r>
    <x v="10"/>
    <x v="11"/>
    <x v="4"/>
    <n v="357750785.62959999"/>
    <n v="357.75080000000003"/>
    <x v="0"/>
    <x v="10"/>
    <s v="SUDESTE"/>
  </r>
  <r>
    <x v="10"/>
    <x v="11"/>
    <x v="5"/>
    <n v="482872539.26910001"/>
    <n v="482.8725"/>
    <x v="0"/>
    <x v="10"/>
    <s v="SUDESTE"/>
  </r>
  <r>
    <x v="20"/>
    <x v="11"/>
    <x v="0"/>
    <n v="43127743.381200001"/>
    <n v="43.127699999999997"/>
    <x v="0"/>
    <x v="20"/>
    <s v="SUDESTE"/>
  </r>
  <r>
    <x v="20"/>
    <x v="11"/>
    <x v="1"/>
    <n v="24016611.960200001"/>
    <n v="24.0166"/>
    <x v="0"/>
    <x v="20"/>
    <s v="SUDESTE"/>
  </r>
  <r>
    <x v="20"/>
    <x v="11"/>
    <x v="2"/>
    <n v="35494142.640000001"/>
    <n v="35.494100000000003"/>
    <x v="0"/>
    <x v="20"/>
    <s v="SUDESTE"/>
  </r>
  <r>
    <x v="20"/>
    <x v="11"/>
    <x v="3"/>
    <n v="43200128.983099997"/>
    <n v="43.200099999999999"/>
    <x v="0"/>
    <x v="20"/>
    <s v="SUDESTE"/>
  </r>
  <r>
    <x v="20"/>
    <x v="11"/>
    <x v="4"/>
    <n v="65459951.786399998"/>
    <n v="65.459999999999994"/>
    <x v="0"/>
    <x v="20"/>
    <s v="SUDESTE"/>
  </r>
  <r>
    <x v="20"/>
    <x v="11"/>
    <x v="5"/>
    <n v="88285520.484599993"/>
    <n v="88.285499999999999"/>
    <x v="0"/>
    <x v="20"/>
    <s v="SUDESTE"/>
  </r>
  <r>
    <x v="26"/>
    <x v="11"/>
    <x v="0"/>
    <n v="174096219.0442"/>
    <n v="174.09620000000001"/>
    <x v="0"/>
    <x v="26"/>
    <s v="SUDESTE"/>
  </r>
  <r>
    <x v="26"/>
    <x v="11"/>
    <x v="1"/>
    <n v="217102232.94530001"/>
    <n v="217.10220000000001"/>
    <x v="0"/>
    <x v="26"/>
    <s v="SUDESTE"/>
  </r>
  <r>
    <x v="26"/>
    <x v="11"/>
    <x v="2"/>
    <n v="216436490.08649999"/>
    <n v="216.4365"/>
    <x v="0"/>
    <x v="26"/>
    <s v="SUDESTE"/>
  </r>
  <r>
    <x v="26"/>
    <x v="11"/>
    <x v="3"/>
    <n v="179337196.6083"/>
    <n v="179.3372"/>
    <x v="0"/>
    <x v="26"/>
    <s v="SUDESTE"/>
  </r>
  <r>
    <x v="26"/>
    <x v="11"/>
    <x v="4"/>
    <n v="276481325.40380001"/>
    <n v="276.48129999999998"/>
    <x v="0"/>
    <x v="26"/>
    <s v="SUDESTE"/>
  </r>
  <r>
    <x v="26"/>
    <x v="11"/>
    <x v="5"/>
    <n v="345813370.94419998"/>
    <n v="345.8134"/>
    <x v="0"/>
    <x v="26"/>
    <s v="SUDESTE"/>
  </r>
  <r>
    <x v="11"/>
    <x v="11"/>
    <x v="0"/>
    <n v="753350038.39199996"/>
    <n v="753.35"/>
    <x v="0"/>
    <x v="11"/>
    <s v="SUDESTE"/>
  </r>
  <r>
    <x v="11"/>
    <x v="11"/>
    <x v="1"/>
    <n v="610910241.77040005"/>
    <n v="610.91020000000003"/>
    <x v="0"/>
    <x v="11"/>
    <s v="SUDESTE"/>
  </r>
  <r>
    <x v="11"/>
    <x v="11"/>
    <x v="2"/>
    <n v="669585516.84809995"/>
    <n v="669.58550000000002"/>
    <x v="0"/>
    <x v="11"/>
    <s v="SUDESTE"/>
  </r>
  <r>
    <x v="11"/>
    <x v="11"/>
    <x v="3"/>
    <n v="666205360.59319997"/>
    <n v="666.20540000000005"/>
    <x v="0"/>
    <x v="11"/>
    <s v="SUDESTE"/>
  </r>
  <r>
    <x v="11"/>
    <x v="11"/>
    <x v="4"/>
    <n v="1020037808.1892"/>
    <n v="1020.0377999999999"/>
    <x v="0"/>
    <x v="11"/>
    <s v="SUDESTE"/>
  </r>
  <r>
    <x v="11"/>
    <x v="11"/>
    <x v="5"/>
    <n v="1375019327.3268001"/>
    <n v="1375.0192999999999"/>
    <x v="0"/>
    <x v="11"/>
    <s v="SUDESTE"/>
  </r>
  <r>
    <x v="12"/>
    <x v="11"/>
    <x v="0"/>
    <n v="2630460417.9056001"/>
    <n v="2630.4603999999999"/>
    <x v="0"/>
    <x v="12"/>
    <s v="SUL"/>
  </r>
  <r>
    <x v="12"/>
    <x v="11"/>
    <x v="1"/>
    <n v="1658750128.2607999"/>
    <n v="1658.7501"/>
    <x v="0"/>
    <x v="12"/>
    <s v="SUL"/>
  </r>
  <r>
    <x v="12"/>
    <x v="11"/>
    <x v="2"/>
    <n v="1827050909.3131001"/>
    <n v="1827.0509"/>
    <x v="0"/>
    <x v="12"/>
    <s v="SUL"/>
  </r>
  <r>
    <x v="12"/>
    <x v="11"/>
    <x v="3"/>
    <n v="1722767578.5536001"/>
    <n v="1722.7675999999999"/>
    <x v="0"/>
    <x v="12"/>
    <s v="SUL"/>
  </r>
  <r>
    <x v="12"/>
    <x v="11"/>
    <x v="4"/>
    <n v="2537576220.0242"/>
    <n v="2537.5762"/>
    <x v="0"/>
    <x v="12"/>
    <s v="SUL"/>
  </r>
  <r>
    <x v="12"/>
    <x v="11"/>
    <x v="5"/>
    <n v="2993431201.9099002"/>
    <n v="2993.4312"/>
    <x v="0"/>
    <x v="12"/>
    <s v="SUL"/>
  </r>
  <r>
    <x v="21"/>
    <x v="11"/>
    <x v="2"/>
    <n v="138252434.51359999"/>
    <n v="138.25239999999999"/>
    <x v="0"/>
    <x v="21"/>
    <s v="SUL"/>
  </r>
  <r>
    <x v="21"/>
    <x v="11"/>
    <x v="3"/>
    <n v="158563958.58059999"/>
    <n v="158.56399999999999"/>
    <x v="0"/>
    <x v="21"/>
    <s v="SUL"/>
  </r>
  <r>
    <x v="21"/>
    <x v="11"/>
    <x v="4"/>
    <n v="219404085.66229999"/>
    <n v="219.4041"/>
    <x v="0"/>
    <x v="21"/>
    <s v="SUL"/>
  </r>
  <r>
    <x v="21"/>
    <x v="11"/>
    <x v="5"/>
    <n v="266727655.1724"/>
    <n v="266.72770000000003"/>
    <x v="0"/>
    <x v="21"/>
    <s v="SUL"/>
  </r>
  <r>
    <x v="22"/>
    <x v="11"/>
    <x v="0"/>
    <n v="756994104.31459999"/>
    <n v="756.9941"/>
    <x v="0"/>
    <x v="22"/>
    <s v="SUL"/>
  </r>
  <r>
    <x v="22"/>
    <x v="11"/>
    <x v="1"/>
    <n v="584317641.49450004"/>
    <n v="584.31759999999997"/>
    <x v="0"/>
    <x v="22"/>
    <s v="SUL"/>
  </r>
  <r>
    <x v="22"/>
    <x v="11"/>
    <x v="2"/>
    <n v="488379467.81099999"/>
    <n v="488.37950000000001"/>
    <x v="0"/>
    <x v="22"/>
    <s v="SUL"/>
  </r>
  <r>
    <x v="22"/>
    <x v="11"/>
    <x v="3"/>
    <n v="534189436.53969997"/>
    <n v="534.18939999999998"/>
    <x v="0"/>
    <x v="22"/>
    <s v="SUL"/>
  </r>
  <r>
    <x v="22"/>
    <x v="11"/>
    <x v="4"/>
    <n v="502150899.59219998"/>
    <n v="502.15089999999998"/>
    <x v="0"/>
    <x v="22"/>
    <s v="SUL"/>
  </r>
  <r>
    <x v="22"/>
    <x v="11"/>
    <x v="5"/>
    <n v="712699130.63940001"/>
    <n v="712.69910000000004"/>
    <x v="0"/>
    <x v="22"/>
    <s v="SUL"/>
  </r>
  <r>
    <x v="13"/>
    <x v="11"/>
    <x v="0"/>
    <n v="531517536.01310003"/>
    <n v="531.51750000000004"/>
    <x v="0"/>
    <x v="13"/>
    <s v="CENTRO-OESTE"/>
  </r>
  <r>
    <x v="13"/>
    <x v="11"/>
    <x v="1"/>
    <n v="362824830.66299999"/>
    <n v="362.82479999999998"/>
    <x v="0"/>
    <x v="13"/>
    <s v="CENTRO-OESTE"/>
  </r>
  <r>
    <x v="13"/>
    <x v="11"/>
    <x v="2"/>
    <n v="438193220.5765"/>
    <n v="438.19319999999999"/>
    <x v="0"/>
    <x v="13"/>
    <s v="CENTRO-OESTE"/>
  </r>
  <r>
    <x v="13"/>
    <x v="11"/>
    <x v="3"/>
    <n v="479383396.8944"/>
    <n v="479.38339999999999"/>
    <x v="0"/>
    <x v="13"/>
    <s v="CENTRO-OESTE"/>
  </r>
  <r>
    <x v="13"/>
    <x v="11"/>
    <x v="4"/>
    <n v="688984996.20539999"/>
    <n v="688.98500000000001"/>
    <x v="0"/>
    <x v="13"/>
    <s v="CENTRO-OESTE"/>
  </r>
  <r>
    <x v="13"/>
    <x v="11"/>
    <x v="5"/>
    <n v="930655211.42309999"/>
    <n v="930.65520000000004"/>
    <x v="0"/>
    <x v="13"/>
    <s v="CENTRO-OESTE"/>
  </r>
  <r>
    <x v="14"/>
    <x v="11"/>
    <x v="0"/>
    <n v="207967902.06720001"/>
    <n v="207.96789999999999"/>
    <x v="0"/>
    <x v="14"/>
    <s v="CENTRO-OESTE"/>
  </r>
  <r>
    <x v="14"/>
    <x v="11"/>
    <x v="1"/>
    <n v="178081104.7128"/>
    <n v="178.08109999999999"/>
    <x v="0"/>
    <x v="14"/>
    <s v="CENTRO-OESTE"/>
  </r>
  <r>
    <x v="14"/>
    <x v="11"/>
    <x v="2"/>
    <n v="158464958.3206"/>
    <n v="158.465"/>
    <x v="0"/>
    <x v="14"/>
    <s v="CENTRO-OESTE"/>
  </r>
  <r>
    <x v="14"/>
    <x v="11"/>
    <x v="3"/>
    <n v="183076324.8382"/>
    <n v="183.0763"/>
    <x v="0"/>
    <x v="14"/>
    <s v="CENTRO-OESTE"/>
  </r>
  <r>
    <x v="14"/>
    <x v="11"/>
    <x v="4"/>
    <n v="244941075.12920001"/>
    <n v="244.94110000000001"/>
    <x v="0"/>
    <x v="14"/>
    <s v="CENTRO-OESTE"/>
  </r>
  <r>
    <x v="14"/>
    <x v="11"/>
    <x v="5"/>
    <n v="273390996.4874"/>
    <n v="273.39100000000002"/>
    <x v="0"/>
    <x v="14"/>
    <s v="CENTRO-OESTE"/>
  </r>
  <r>
    <x v="15"/>
    <x v="11"/>
    <x v="0"/>
    <n v="197637309.79440001"/>
    <n v="197.63730000000001"/>
    <x v="0"/>
    <x v="15"/>
    <s v="CENTRO-OESTE"/>
  </r>
  <r>
    <x v="15"/>
    <x v="11"/>
    <x v="1"/>
    <n v="183514527.08410001"/>
    <n v="183.5145"/>
    <x v="0"/>
    <x v="15"/>
    <s v="CENTRO-OESTE"/>
  </r>
  <r>
    <x v="15"/>
    <x v="11"/>
    <x v="2"/>
    <n v="130786203.4674"/>
    <n v="130.78620000000001"/>
    <x v="0"/>
    <x v="15"/>
    <s v="CENTRO-OESTE"/>
  </r>
  <r>
    <x v="15"/>
    <x v="11"/>
    <x v="3"/>
    <n v="159669475.22600001"/>
    <n v="159.6695"/>
    <x v="0"/>
    <x v="15"/>
    <s v="CENTRO-OESTE"/>
  </r>
  <r>
    <x v="15"/>
    <x v="11"/>
    <x v="4"/>
    <n v="177483262.6074"/>
    <n v="177.48330000000001"/>
    <x v="0"/>
    <x v="15"/>
    <s v="CENTRO-OESTE"/>
  </r>
  <r>
    <x v="15"/>
    <x v="11"/>
    <x v="5"/>
    <n v="168065724.90540001"/>
    <n v="168.06569999999999"/>
    <x v="0"/>
    <x v="15"/>
    <s v="CENTRO-OESTE"/>
  </r>
  <r>
    <x v="27"/>
    <x v="11"/>
    <x v="0"/>
    <n v="16132029.367900001"/>
    <n v="16.132000000000001"/>
    <x v="0"/>
    <x v="27"/>
    <s v="CENTRO-OESTE"/>
  </r>
  <r>
    <x v="27"/>
    <x v="11"/>
    <x v="1"/>
    <n v="12719858.6072"/>
    <n v="12.719900000000001"/>
    <x v="0"/>
    <x v="27"/>
    <s v="CENTRO-OESTE"/>
  </r>
  <r>
    <x v="27"/>
    <x v="11"/>
    <x v="2"/>
    <n v="12802804.502699999"/>
    <n v="12.8028"/>
    <x v="0"/>
    <x v="27"/>
    <s v="CENTRO-OESTE"/>
  </r>
  <r>
    <x v="27"/>
    <x v="11"/>
    <x v="3"/>
    <n v="12481848.9959"/>
    <n v="12.4818"/>
    <x v="0"/>
    <x v="27"/>
    <s v="CENTRO-OESTE"/>
  </r>
  <r>
    <x v="27"/>
    <x v="11"/>
    <x v="4"/>
    <n v="15059224.9252"/>
    <n v="15.059200000000001"/>
    <x v="0"/>
    <x v="27"/>
    <s v="CENTRO-OESTE"/>
  </r>
  <r>
    <x v="27"/>
    <x v="11"/>
    <x v="5"/>
    <n v="19701109.746599998"/>
    <n v="19.7011"/>
    <x v="0"/>
    <x v="27"/>
    <s v="CENTRO-OESTE"/>
  </r>
  <r>
    <x v="16"/>
    <x v="11"/>
    <x v="0"/>
    <n v="15223632831.652399"/>
    <n v="15223.632799999999"/>
    <x v="0"/>
    <x v="16"/>
    <s v="BRASIL"/>
  </r>
  <r>
    <x v="16"/>
    <x v="11"/>
    <x v="1"/>
    <n v="12490319718.0818"/>
    <n v="12490.3197"/>
    <x v="0"/>
    <x v="16"/>
    <s v="BRASIL"/>
  </r>
  <r>
    <x v="16"/>
    <x v="11"/>
    <x v="2"/>
    <n v="12432513552.9849"/>
    <n v="12432.5136"/>
    <x v="0"/>
    <x v="16"/>
    <s v="BRASIL"/>
  </r>
  <r>
    <x v="16"/>
    <x v="11"/>
    <x v="3"/>
    <n v="11716735217.4676"/>
    <n v="11716.735199999999"/>
    <x v="0"/>
    <x v="16"/>
    <s v="BRASIL"/>
  </r>
  <r>
    <x v="16"/>
    <x v="11"/>
    <x v="4"/>
    <n v="13825072637.7952"/>
    <n v="13825.0726"/>
    <x v="0"/>
    <x v="16"/>
    <s v="BRASIL"/>
  </r>
  <r>
    <x v="16"/>
    <x v="11"/>
    <x v="5"/>
    <n v="18469524643.115501"/>
    <n v="18469.524600000001"/>
    <x v="0"/>
    <x v="16"/>
    <s v="BRASIL"/>
  </r>
  <r>
    <x v="0"/>
    <x v="12"/>
    <x v="0"/>
    <n v="588924602.10790002"/>
    <n v="588.92460000000005"/>
    <x v="0"/>
    <x v="0"/>
    <s v="NORTE"/>
  </r>
  <r>
    <x v="0"/>
    <x v="12"/>
    <x v="1"/>
    <n v="828411889.43219995"/>
    <n v="828.41189999999995"/>
    <x v="0"/>
    <x v="0"/>
    <s v="NORTE"/>
  </r>
  <r>
    <x v="0"/>
    <x v="12"/>
    <x v="2"/>
    <n v="1204890068.9595001"/>
    <n v="1204.8901000000001"/>
    <x v="0"/>
    <x v="0"/>
    <s v="NORTE"/>
  </r>
  <r>
    <x v="0"/>
    <x v="12"/>
    <x v="3"/>
    <n v="1881697966.714"/>
    <n v="1881.6980000000001"/>
    <x v="0"/>
    <x v="0"/>
    <s v="NORTE"/>
  </r>
  <r>
    <x v="0"/>
    <x v="12"/>
    <x v="4"/>
    <n v="1827138450.3345001"/>
    <n v="1827.1385"/>
    <x v="0"/>
    <x v="0"/>
    <s v="NORTE"/>
  </r>
  <r>
    <x v="0"/>
    <x v="12"/>
    <x v="5"/>
    <n v="1989728463.2609"/>
    <n v="1989.7284999999999"/>
    <x v="0"/>
    <x v="0"/>
    <s v="NORTE"/>
  </r>
  <r>
    <x v="1"/>
    <x v="12"/>
    <x v="0"/>
    <n v="79970361.023100004"/>
    <n v="79.970399999999998"/>
    <x v="0"/>
    <x v="1"/>
    <s v="NORTE"/>
  </r>
  <r>
    <x v="1"/>
    <x v="12"/>
    <x v="1"/>
    <n v="88263529.144400001"/>
    <n v="88.263499999999993"/>
    <x v="0"/>
    <x v="1"/>
    <s v="NORTE"/>
  </r>
  <r>
    <x v="1"/>
    <x v="12"/>
    <x v="2"/>
    <n v="98797785.147599995"/>
    <n v="98.797799999999995"/>
    <x v="0"/>
    <x v="1"/>
    <s v="NORTE"/>
  </r>
  <r>
    <x v="1"/>
    <x v="12"/>
    <x v="3"/>
    <n v="146479920.20230001"/>
    <n v="146.47989999999999"/>
    <x v="0"/>
    <x v="1"/>
    <s v="NORTE"/>
  </r>
  <r>
    <x v="1"/>
    <x v="12"/>
    <x v="4"/>
    <n v="198347850.7112"/>
    <n v="198.34790000000001"/>
    <x v="0"/>
    <x v="1"/>
    <s v="NORTE"/>
  </r>
  <r>
    <x v="1"/>
    <x v="12"/>
    <x v="5"/>
    <n v="192405084.57030001"/>
    <n v="192.4051"/>
    <x v="0"/>
    <x v="1"/>
    <s v="NORTE"/>
  </r>
  <r>
    <x v="23"/>
    <x v="12"/>
    <x v="0"/>
    <n v="11594973.8073"/>
    <n v="11.595000000000001"/>
    <x v="0"/>
    <x v="23"/>
    <s v="NORTE"/>
  </r>
  <r>
    <x v="23"/>
    <x v="12"/>
    <x v="1"/>
    <n v="17398546.782299999"/>
    <n v="17.398499999999999"/>
    <x v="0"/>
    <x v="23"/>
    <s v="NORTE"/>
  </r>
  <r>
    <x v="23"/>
    <x v="12"/>
    <x v="2"/>
    <n v="21615603.8598"/>
    <n v="21.615600000000001"/>
    <x v="0"/>
    <x v="23"/>
    <s v="NORTE"/>
  </r>
  <r>
    <x v="23"/>
    <x v="12"/>
    <x v="3"/>
    <n v="26845571.9648"/>
    <n v="26.845600000000001"/>
    <x v="0"/>
    <x v="23"/>
    <s v="NORTE"/>
  </r>
  <r>
    <x v="23"/>
    <x v="12"/>
    <x v="4"/>
    <n v="28132862.579799999"/>
    <n v="28.132899999999999"/>
    <x v="0"/>
    <x v="23"/>
    <s v="NORTE"/>
  </r>
  <r>
    <x v="23"/>
    <x v="12"/>
    <x v="5"/>
    <n v="25564003.3365"/>
    <n v="25.564"/>
    <x v="0"/>
    <x v="23"/>
    <s v="NORTE"/>
  </r>
  <r>
    <x v="24"/>
    <x v="12"/>
    <x v="0"/>
    <n v="56607907.0141"/>
    <n v="56.607900000000001"/>
    <x v="0"/>
    <x v="24"/>
    <s v="NORTE"/>
  </r>
  <r>
    <x v="24"/>
    <x v="12"/>
    <x v="1"/>
    <n v="62155234.564599998"/>
    <n v="62.155200000000001"/>
    <x v="0"/>
    <x v="24"/>
    <s v="NORTE"/>
  </r>
  <r>
    <x v="24"/>
    <x v="12"/>
    <x v="2"/>
    <n v="69037914.070099995"/>
    <n v="69.037899999999993"/>
    <x v="0"/>
    <x v="24"/>
    <s v="NORTE"/>
  </r>
  <r>
    <x v="24"/>
    <x v="12"/>
    <x v="3"/>
    <n v="78566473.336700007"/>
    <n v="78.566500000000005"/>
    <x v="0"/>
    <x v="24"/>
    <s v="NORTE"/>
  </r>
  <r>
    <x v="24"/>
    <x v="12"/>
    <x v="4"/>
    <n v="78052969.218400002"/>
    <n v="78.052999999999997"/>
    <x v="0"/>
    <x v="24"/>
    <s v="NORTE"/>
  </r>
  <r>
    <x v="24"/>
    <x v="12"/>
    <x v="5"/>
    <n v="88975029.602400005"/>
    <n v="88.974999999999994"/>
    <x v="0"/>
    <x v="24"/>
    <s v="NORTE"/>
  </r>
  <r>
    <x v="17"/>
    <x v="12"/>
    <x v="0"/>
    <n v="738841022.29009998"/>
    <n v="738.84100000000001"/>
    <x v="0"/>
    <x v="17"/>
    <s v="NORTE"/>
  </r>
  <r>
    <x v="17"/>
    <x v="12"/>
    <x v="1"/>
    <n v="786191749.51629996"/>
    <n v="786.19169999999997"/>
    <x v="0"/>
    <x v="17"/>
    <s v="NORTE"/>
  </r>
  <r>
    <x v="17"/>
    <x v="12"/>
    <x v="2"/>
    <n v="940245696.16890001"/>
    <n v="940.24570000000006"/>
    <x v="0"/>
    <x v="17"/>
    <s v="NORTE"/>
  </r>
  <r>
    <x v="17"/>
    <x v="12"/>
    <x v="3"/>
    <n v="1570339788.9951"/>
    <n v="1570.3398"/>
    <x v="0"/>
    <x v="17"/>
    <s v="NORTE"/>
  </r>
  <r>
    <x v="17"/>
    <x v="12"/>
    <x v="4"/>
    <n v="1613358327.3498001"/>
    <n v="1613.3583000000001"/>
    <x v="0"/>
    <x v="17"/>
    <s v="NORTE"/>
  </r>
  <r>
    <x v="17"/>
    <x v="12"/>
    <x v="5"/>
    <n v="1956597916.7235999"/>
    <n v="1956.5979"/>
    <x v="0"/>
    <x v="17"/>
    <s v="NORTE"/>
  </r>
  <r>
    <x v="25"/>
    <x v="12"/>
    <x v="0"/>
    <n v="1041950.8868"/>
    <n v="1.042"/>
    <x v="0"/>
    <x v="25"/>
    <s v="NORTE"/>
  </r>
  <r>
    <x v="25"/>
    <x v="12"/>
    <x v="1"/>
    <n v="1047927.7145"/>
    <n v="1.0479000000000001"/>
    <x v="0"/>
    <x v="25"/>
    <s v="NORTE"/>
  </r>
  <r>
    <x v="25"/>
    <x v="12"/>
    <x v="2"/>
    <n v="1412082.7278"/>
    <n v="1.4120999999999999"/>
    <x v="0"/>
    <x v="25"/>
    <s v="NORTE"/>
  </r>
  <r>
    <x v="25"/>
    <x v="12"/>
    <x v="3"/>
    <n v="1636393.6954999999"/>
    <n v="1.6364000000000001"/>
    <x v="0"/>
    <x v="25"/>
    <s v="NORTE"/>
  </r>
  <r>
    <x v="25"/>
    <x v="12"/>
    <x v="4"/>
    <n v="3078797.7694999999"/>
    <n v="3.0788000000000002"/>
    <x v="0"/>
    <x v="25"/>
    <s v="NORTE"/>
  </r>
  <r>
    <x v="25"/>
    <x v="12"/>
    <x v="5"/>
    <n v="3336817.2714"/>
    <n v="3.3368000000000002"/>
    <x v="0"/>
    <x v="25"/>
    <s v="NORTE"/>
  </r>
  <r>
    <x v="2"/>
    <x v="12"/>
    <x v="0"/>
    <n v="631671846.01919997"/>
    <n v="631.67179999999996"/>
    <x v="0"/>
    <x v="2"/>
    <s v="NORTE"/>
  </r>
  <r>
    <x v="2"/>
    <x v="12"/>
    <x v="1"/>
    <n v="841179553.89540005"/>
    <n v="841.17960000000005"/>
    <x v="0"/>
    <x v="2"/>
    <s v="NORTE"/>
  </r>
  <r>
    <x v="2"/>
    <x v="12"/>
    <x v="2"/>
    <n v="1468190593.2191999"/>
    <n v="1468.1905999999999"/>
    <x v="0"/>
    <x v="2"/>
    <s v="NORTE"/>
  </r>
  <r>
    <x v="2"/>
    <x v="12"/>
    <x v="3"/>
    <n v="1559069199.1991999"/>
    <n v="1559.0691999999999"/>
    <x v="0"/>
    <x v="2"/>
    <s v="NORTE"/>
  </r>
  <r>
    <x v="2"/>
    <x v="12"/>
    <x v="4"/>
    <n v="1815227330.0497"/>
    <n v="1815.2273"/>
    <x v="0"/>
    <x v="2"/>
    <s v="NORTE"/>
  </r>
  <r>
    <x v="2"/>
    <x v="12"/>
    <x v="5"/>
    <n v="2003360769.1521001"/>
    <n v="2003.3607999999999"/>
    <x v="0"/>
    <x v="2"/>
    <s v="NORTE"/>
  </r>
  <r>
    <x v="3"/>
    <x v="12"/>
    <x v="0"/>
    <n v="1255315225.701"/>
    <n v="1255.3152"/>
    <x v="0"/>
    <x v="3"/>
    <s v="NORDESTE"/>
  </r>
  <r>
    <x v="3"/>
    <x v="12"/>
    <x v="1"/>
    <n v="1562915931.5506001"/>
    <n v="1562.9159"/>
    <x v="0"/>
    <x v="3"/>
    <s v="NORDESTE"/>
  </r>
  <r>
    <x v="3"/>
    <x v="12"/>
    <x v="2"/>
    <n v="2159415430.0696998"/>
    <n v="2159.4153999999999"/>
    <x v="0"/>
    <x v="3"/>
    <s v="NORDESTE"/>
  </r>
  <r>
    <x v="3"/>
    <x v="12"/>
    <x v="3"/>
    <n v="3132030930.7751002"/>
    <n v="3132.0309000000002"/>
    <x v="0"/>
    <x v="3"/>
    <s v="NORDESTE"/>
  </r>
  <r>
    <x v="3"/>
    <x v="12"/>
    <x v="4"/>
    <n v="2631683210.1771998"/>
    <n v="2631.6831999999999"/>
    <x v="0"/>
    <x v="3"/>
    <s v="NORDESTE"/>
  </r>
  <r>
    <x v="3"/>
    <x v="12"/>
    <x v="5"/>
    <n v="2845670861.4874001"/>
    <n v="2845.6709000000001"/>
    <x v="0"/>
    <x v="3"/>
    <s v="NORDESTE"/>
  </r>
  <r>
    <x v="4"/>
    <x v="12"/>
    <x v="0"/>
    <n v="1290993703.835"/>
    <n v="1290.9937"/>
    <x v="0"/>
    <x v="4"/>
    <s v="NORDESTE"/>
  </r>
  <r>
    <x v="4"/>
    <x v="12"/>
    <x v="1"/>
    <n v="1616648265.4516001"/>
    <n v="1616.6483000000001"/>
    <x v="0"/>
    <x v="4"/>
    <s v="NORDESTE"/>
  </r>
  <r>
    <x v="4"/>
    <x v="12"/>
    <x v="2"/>
    <n v="2380497604.1633"/>
    <n v="2380.4976000000001"/>
    <x v="0"/>
    <x v="4"/>
    <s v="NORDESTE"/>
  </r>
  <r>
    <x v="4"/>
    <x v="12"/>
    <x v="3"/>
    <n v="2932369092.4481001"/>
    <n v="2932.3690999999999"/>
    <x v="0"/>
    <x v="4"/>
    <s v="NORDESTE"/>
  </r>
  <r>
    <x v="4"/>
    <x v="12"/>
    <x v="4"/>
    <n v="3129894603.7649999"/>
    <n v="3129.8946000000001"/>
    <x v="0"/>
    <x v="4"/>
    <s v="NORDESTE"/>
  </r>
  <r>
    <x v="4"/>
    <x v="12"/>
    <x v="5"/>
    <n v="3384003352.9654999"/>
    <n v="3384.0034000000001"/>
    <x v="0"/>
    <x v="4"/>
    <s v="NORDESTE"/>
  </r>
  <r>
    <x v="5"/>
    <x v="12"/>
    <x v="0"/>
    <n v="428931035.64899999"/>
    <n v="428.93099999999998"/>
    <x v="0"/>
    <x v="5"/>
    <s v="NORDESTE"/>
  </r>
  <r>
    <x v="5"/>
    <x v="12"/>
    <x v="1"/>
    <n v="395868046.49290001"/>
    <n v="395.86799999999999"/>
    <x v="0"/>
    <x v="5"/>
    <s v="NORDESTE"/>
  </r>
  <r>
    <x v="5"/>
    <x v="12"/>
    <x v="2"/>
    <n v="678421574.91299999"/>
    <n v="678.42160000000001"/>
    <x v="0"/>
    <x v="5"/>
    <s v="NORDESTE"/>
  </r>
  <r>
    <x v="5"/>
    <x v="12"/>
    <x v="3"/>
    <n v="607452346.4612"/>
    <n v="607.45230000000004"/>
    <x v="0"/>
    <x v="5"/>
    <s v="NORDESTE"/>
  </r>
  <r>
    <x v="5"/>
    <x v="12"/>
    <x v="4"/>
    <n v="695282851.29859996"/>
    <n v="695.28290000000004"/>
    <x v="0"/>
    <x v="5"/>
    <s v="NORDESTE"/>
  </r>
  <r>
    <x v="5"/>
    <x v="12"/>
    <x v="5"/>
    <n v="619101418.19379997"/>
    <n v="619.10140000000001"/>
    <x v="0"/>
    <x v="5"/>
    <s v="NORDESTE"/>
  </r>
  <r>
    <x v="6"/>
    <x v="12"/>
    <x v="0"/>
    <n v="30162711.8869"/>
    <n v="30.162700000000001"/>
    <x v="0"/>
    <x v="6"/>
    <s v="NORDESTE"/>
  </r>
  <r>
    <x v="6"/>
    <x v="12"/>
    <x v="1"/>
    <n v="39255357.420199998"/>
    <n v="39.255400000000002"/>
    <x v="0"/>
    <x v="6"/>
    <s v="NORDESTE"/>
  </r>
  <r>
    <x v="6"/>
    <x v="12"/>
    <x v="2"/>
    <n v="46584245.062899999"/>
    <n v="46.584200000000003"/>
    <x v="0"/>
    <x v="6"/>
    <s v="NORDESTE"/>
  </r>
  <r>
    <x v="6"/>
    <x v="12"/>
    <x v="3"/>
    <n v="24134089.9388"/>
    <n v="24.1341"/>
    <x v="0"/>
    <x v="6"/>
    <s v="NORDESTE"/>
  </r>
  <r>
    <x v="6"/>
    <x v="12"/>
    <x v="4"/>
    <n v="46649698.893299997"/>
    <n v="46.649700000000003"/>
    <x v="0"/>
    <x v="6"/>
    <s v="NORDESTE"/>
  </r>
  <r>
    <x v="6"/>
    <x v="12"/>
    <x v="5"/>
    <n v="59723556.446800001"/>
    <n v="59.723599999999998"/>
    <x v="0"/>
    <x v="6"/>
    <s v="NORDESTE"/>
  </r>
  <r>
    <x v="7"/>
    <x v="12"/>
    <x v="0"/>
    <n v="59988273.164300002"/>
    <n v="59.988300000000002"/>
    <x v="0"/>
    <x v="7"/>
    <s v="NORDESTE"/>
  </r>
  <r>
    <x v="7"/>
    <x v="12"/>
    <x v="1"/>
    <n v="38737098.4212"/>
    <n v="38.737099999999998"/>
    <x v="0"/>
    <x v="7"/>
    <s v="NORDESTE"/>
  </r>
  <r>
    <x v="7"/>
    <x v="12"/>
    <x v="2"/>
    <n v="88651826.325800002"/>
    <n v="88.651799999999994"/>
    <x v="0"/>
    <x v="7"/>
    <s v="NORDESTE"/>
  </r>
  <r>
    <x v="7"/>
    <x v="12"/>
    <x v="3"/>
    <n v="73443676.422399998"/>
    <n v="73.443700000000007"/>
    <x v="0"/>
    <x v="7"/>
    <s v="NORDESTE"/>
  </r>
  <r>
    <x v="7"/>
    <x v="12"/>
    <x v="4"/>
    <n v="107861139.1154"/>
    <n v="107.86109999999999"/>
    <x v="0"/>
    <x v="7"/>
    <s v="NORDESTE"/>
  </r>
  <r>
    <x v="7"/>
    <x v="12"/>
    <x v="5"/>
    <n v="158517755.3448"/>
    <n v="158.51779999999999"/>
    <x v="0"/>
    <x v="7"/>
    <s v="NORDESTE"/>
  </r>
  <r>
    <x v="18"/>
    <x v="12"/>
    <x v="0"/>
    <n v="49309085.298"/>
    <n v="49.309100000000001"/>
    <x v="0"/>
    <x v="18"/>
    <s v="NORDESTE"/>
  </r>
  <r>
    <x v="18"/>
    <x v="12"/>
    <x v="1"/>
    <n v="29977362.758099999"/>
    <n v="29.977399999999999"/>
    <x v="0"/>
    <x v="18"/>
    <s v="NORDESTE"/>
  </r>
  <r>
    <x v="18"/>
    <x v="12"/>
    <x v="2"/>
    <n v="179875915.42649999"/>
    <n v="179.8759"/>
    <x v="0"/>
    <x v="18"/>
    <s v="NORDESTE"/>
  </r>
  <r>
    <x v="18"/>
    <x v="12"/>
    <x v="3"/>
    <n v="88623611.492599994"/>
    <n v="88.623599999999996"/>
    <x v="0"/>
    <x v="18"/>
    <s v="NORDESTE"/>
  </r>
  <r>
    <x v="18"/>
    <x v="12"/>
    <x v="4"/>
    <n v="193134537.9113"/>
    <n v="193.1345"/>
    <x v="0"/>
    <x v="18"/>
    <s v="NORDESTE"/>
  </r>
  <r>
    <x v="18"/>
    <x v="12"/>
    <x v="5"/>
    <n v="133708070.30769999"/>
    <n v="133.7081"/>
    <x v="0"/>
    <x v="18"/>
    <s v="NORDESTE"/>
  </r>
  <r>
    <x v="8"/>
    <x v="12"/>
    <x v="1"/>
    <n v="45264112.361900002"/>
    <n v="45.264099999999999"/>
    <x v="0"/>
    <x v="8"/>
    <s v="NORDESTE"/>
  </r>
  <r>
    <x v="8"/>
    <x v="12"/>
    <x v="2"/>
    <n v="68338274.766000003"/>
    <n v="68.338300000000004"/>
    <x v="0"/>
    <x v="8"/>
    <s v="NORDESTE"/>
  </r>
  <r>
    <x v="8"/>
    <x v="12"/>
    <x v="3"/>
    <n v="92498258.6875"/>
    <n v="92.4983"/>
    <x v="0"/>
    <x v="8"/>
    <s v="NORDESTE"/>
  </r>
  <r>
    <x v="8"/>
    <x v="12"/>
    <x v="4"/>
    <n v="76444522.7192"/>
    <n v="76.444500000000005"/>
    <x v="0"/>
    <x v="8"/>
    <s v="NORDESTE"/>
  </r>
  <r>
    <x v="8"/>
    <x v="12"/>
    <x v="5"/>
    <n v="200670830.58329999"/>
    <n v="200.67080000000001"/>
    <x v="0"/>
    <x v="8"/>
    <s v="NORDESTE"/>
  </r>
  <r>
    <x v="19"/>
    <x v="12"/>
    <x v="0"/>
    <n v="162140365.22139999"/>
    <n v="162.1404"/>
    <x v="0"/>
    <x v="19"/>
    <s v="NORDESTE"/>
  </r>
  <r>
    <x v="19"/>
    <x v="12"/>
    <x v="1"/>
    <n v="678650930.65989995"/>
    <n v="678.65089999999998"/>
    <x v="0"/>
    <x v="19"/>
    <s v="NORDESTE"/>
  </r>
  <r>
    <x v="19"/>
    <x v="12"/>
    <x v="2"/>
    <n v="1012613387.0977"/>
    <n v="1012.6134"/>
    <x v="0"/>
    <x v="19"/>
    <s v="NORDESTE"/>
  </r>
  <r>
    <x v="19"/>
    <x v="12"/>
    <x v="3"/>
    <n v="1031018290.0896"/>
    <n v="1031.0183"/>
    <x v="0"/>
    <x v="19"/>
    <s v="NORDESTE"/>
  </r>
  <r>
    <x v="19"/>
    <x v="12"/>
    <x v="4"/>
    <n v="1117600399.8991001"/>
    <n v="1117.6004"/>
    <x v="0"/>
    <x v="19"/>
    <s v="NORDESTE"/>
  </r>
  <r>
    <x v="19"/>
    <x v="12"/>
    <x v="5"/>
    <n v="867551053.79610002"/>
    <n v="867.55110000000002"/>
    <x v="0"/>
    <x v="19"/>
    <s v="NORDESTE"/>
  </r>
  <r>
    <x v="9"/>
    <x v="12"/>
    <x v="0"/>
    <n v="1697128998.8675001"/>
    <n v="1697.1289999999999"/>
    <x v="0"/>
    <x v="9"/>
    <s v="NORDESTE"/>
  </r>
  <r>
    <x v="9"/>
    <x v="12"/>
    <x v="1"/>
    <n v="1412404639.3527999"/>
    <n v="1412.4046000000001"/>
    <x v="0"/>
    <x v="9"/>
    <s v="NORDESTE"/>
  </r>
  <r>
    <x v="9"/>
    <x v="12"/>
    <x v="2"/>
    <n v="2703028170.0528998"/>
    <n v="2703.0282000000002"/>
    <x v="0"/>
    <x v="9"/>
    <s v="NORDESTE"/>
  </r>
  <r>
    <x v="9"/>
    <x v="12"/>
    <x v="3"/>
    <n v="3344814495.2568998"/>
    <n v="3344.8145"/>
    <x v="0"/>
    <x v="9"/>
    <s v="NORDESTE"/>
  </r>
  <r>
    <x v="9"/>
    <x v="12"/>
    <x v="4"/>
    <n v="3291668736.6371999"/>
    <n v="3291.6687000000002"/>
    <x v="0"/>
    <x v="9"/>
    <s v="NORDESTE"/>
  </r>
  <r>
    <x v="9"/>
    <x v="12"/>
    <x v="5"/>
    <n v="2755677141.9186001"/>
    <n v="2755.6770999999999"/>
    <x v="0"/>
    <x v="9"/>
    <s v="NORDESTE"/>
  </r>
  <r>
    <x v="10"/>
    <x v="12"/>
    <x v="0"/>
    <n v="5989921392.9125996"/>
    <n v="5989.9214000000002"/>
    <x v="0"/>
    <x v="10"/>
    <s v="SUDESTE"/>
  </r>
  <r>
    <x v="10"/>
    <x v="12"/>
    <x v="1"/>
    <n v="6652269191.4589005"/>
    <n v="6652.2691999999997"/>
    <x v="0"/>
    <x v="10"/>
    <s v="SUDESTE"/>
  </r>
  <r>
    <x v="10"/>
    <x v="12"/>
    <x v="2"/>
    <n v="8980644308.7436008"/>
    <n v="8980.6442999999999"/>
    <x v="0"/>
    <x v="10"/>
    <s v="SUDESTE"/>
  </r>
  <r>
    <x v="10"/>
    <x v="12"/>
    <x v="3"/>
    <n v="10162535663.2593"/>
    <n v="10162.5357"/>
    <x v="0"/>
    <x v="10"/>
    <s v="SUDESTE"/>
  </r>
  <r>
    <x v="10"/>
    <x v="12"/>
    <x v="4"/>
    <n v="9859582176.6938992"/>
    <n v="9859.5822000000007"/>
    <x v="0"/>
    <x v="10"/>
    <s v="SUDESTE"/>
  </r>
  <r>
    <x v="10"/>
    <x v="12"/>
    <x v="5"/>
    <n v="8152569565.2462997"/>
    <n v="8152.5695999999998"/>
    <x v="0"/>
    <x v="10"/>
    <s v="SUDESTE"/>
  </r>
  <r>
    <x v="20"/>
    <x v="12"/>
    <x v="0"/>
    <n v="47213646.375299998"/>
    <n v="47.2136"/>
    <x v="0"/>
    <x v="20"/>
    <s v="SUDESTE"/>
  </r>
  <r>
    <x v="20"/>
    <x v="12"/>
    <x v="1"/>
    <n v="41743703.647500001"/>
    <n v="41.743699999999997"/>
    <x v="0"/>
    <x v="20"/>
    <s v="SUDESTE"/>
  </r>
  <r>
    <x v="20"/>
    <x v="12"/>
    <x v="2"/>
    <n v="53665923.2152"/>
    <n v="53.665900000000001"/>
    <x v="0"/>
    <x v="20"/>
    <s v="SUDESTE"/>
  </r>
  <r>
    <x v="20"/>
    <x v="12"/>
    <x v="3"/>
    <n v="64019073.3112"/>
    <n v="64.019099999999995"/>
    <x v="0"/>
    <x v="20"/>
    <s v="SUDESTE"/>
  </r>
  <r>
    <x v="20"/>
    <x v="12"/>
    <x v="4"/>
    <n v="72766210.478"/>
    <n v="72.766199999999998"/>
    <x v="0"/>
    <x v="20"/>
    <s v="SUDESTE"/>
  </r>
  <r>
    <x v="20"/>
    <x v="12"/>
    <x v="5"/>
    <n v="85680091.309"/>
    <n v="85.680099999999996"/>
    <x v="0"/>
    <x v="20"/>
    <s v="SUDESTE"/>
  </r>
  <r>
    <x v="26"/>
    <x v="12"/>
    <x v="0"/>
    <n v="8049164.4467000002"/>
    <n v="8.0492000000000008"/>
    <x v="0"/>
    <x v="26"/>
    <s v="SUDESTE"/>
  </r>
  <r>
    <x v="26"/>
    <x v="12"/>
    <x v="1"/>
    <n v="7979878.4289999995"/>
    <n v="7.9798999999999998"/>
    <x v="0"/>
    <x v="26"/>
    <s v="SUDESTE"/>
  </r>
  <r>
    <x v="26"/>
    <x v="12"/>
    <x v="2"/>
    <n v="10195599.4736"/>
    <n v="10.195600000000001"/>
    <x v="0"/>
    <x v="26"/>
    <s v="SUDESTE"/>
  </r>
  <r>
    <x v="26"/>
    <x v="12"/>
    <x v="3"/>
    <n v="11415981.206599999"/>
    <n v="11.416"/>
    <x v="0"/>
    <x v="26"/>
    <s v="SUDESTE"/>
  </r>
  <r>
    <x v="26"/>
    <x v="12"/>
    <x v="4"/>
    <n v="15278178.0353"/>
    <n v="15.2782"/>
    <x v="0"/>
    <x v="26"/>
    <s v="SUDESTE"/>
  </r>
  <r>
    <x v="26"/>
    <x v="12"/>
    <x v="5"/>
    <n v="14760378.511600001"/>
    <n v="14.760400000000001"/>
    <x v="0"/>
    <x v="26"/>
    <s v="SUDESTE"/>
  </r>
  <r>
    <x v="11"/>
    <x v="12"/>
    <x v="0"/>
    <n v="4023389605.1195998"/>
    <n v="4023.3896"/>
    <x v="0"/>
    <x v="11"/>
    <s v="SUDESTE"/>
  </r>
  <r>
    <x v="11"/>
    <x v="12"/>
    <x v="1"/>
    <n v="4217188175.7360001"/>
    <n v="4217.1881999999996"/>
    <x v="0"/>
    <x v="11"/>
    <s v="SUDESTE"/>
  </r>
  <r>
    <x v="11"/>
    <x v="12"/>
    <x v="2"/>
    <n v="5254080345.1521997"/>
    <n v="5254.0802999999996"/>
    <x v="0"/>
    <x v="11"/>
    <s v="SUDESTE"/>
  </r>
  <r>
    <x v="11"/>
    <x v="12"/>
    <x v="3"/>
    <n v="5757563197.1339998"/>
    <n v="5757.5631999999996"/>
    <x v="0"/>
    <x v="11"/>
    <s v="SUDESTE"/>
  </r>
  <r>
    <x v="11"/>
    <x v="12"/>
    <x v="4"/>
    <n v="5520101133.0902004"/>
    <n v="5520.1010999999999"/>
    <x v="0"/>
    <x v="11"/>
    <s v="SUDESTE"/>
  </r>
  <r>
    <x v="11"/>
    <x v="12"/>
    <x v="5"/>
    <n v="4960378399.8114996"/>
    <n v="4960.3783999999996"/>
    <x v="0"/>
    <x v="11"/>
    <s v="SUDESTE"/>
  </r>
  <r>
    <x v="12"/>
    <x v="12"/>
    <x v="0"/>
    <n v="9164305666.9748001"/>
    <n v="9164.3057000000008"/>
    <x v="0"/>
    <x v="12"/>
    <s v="SUL"/>
  </r>
  <r>
    <x v="12"/>
    <x v="12"/>
    <x v="1"/>
    <n v="12449850989.538401"/>
    <n v="12449.851000000001"/>
    <x v="0"/>
    <x v="12"/>
    <s v="SUL"/>
  </r>
  <r>
    <x v="12"/>
    <x v="12"/>
    <x v="2"/>
    <n v="16079407028.337"/>
    <n v="16079.406999999999"/>
    <x v="0"/>
    <x v="12"/>
    <s v="SUL"/>
  </r>
  <r>
    <x v="12"/>
    <x v="12"/>
    <x v="3"/>
    <n v="12816709047.687099"/>
    <n v="12816.709000000001"/>
    <x v="0"/>
    <x v="12"/>
    <s v="SUL"/>
  </r>
  <r>
    <x v="12"/>
    <x v="12"/>
    <x v="4"/>
    <n v="20678848667.995602"/>
    <n v="20678.848699999999"/>
    <x v="0"/>
    <x v="12"/>
    <s v="SUL"/>
  </r>
  <r>
    <x v="12"/>
    <x v="12"/>
    <x v="5"/>
    <n v="18505212260.097"/>
    <n v="18505.212299999999"/>
    <x v="0"/>
    <x v="12"/>
    <s v="SUL"/>
  </r>
  <r>
    <x v="21"/>
    <x v="12"/>
    <x v="0"/>
    <n v="2233048340.474"/>
    <n v="2233.0482999999999"/>
    <x v="0"/>
    <x v="21"/>
    <s v="SUL"/>
  </r>
  <r>
    <x v="21"/>
    <x v="12"/>
    <x v="1"/>
    <n v="2299990294.7336001"/>
    <n v="2299.9902999999999"/>
    <x v="0"/>
    <x v="21"/>
    <s v="SUL"/>
  </r>
  <r>
    <x v="21"/>
    <x v="12"/>
    <x v="2"/>
    <n v="3025671943.3716002"/>
    <n v="3025.6718999999998"/>
    <x v="0"/>
    <x v="21"/>
    <s v="SUL"/>
  </r>
  <r>
    <x v="21"/>
    <x v="12"/>
    <x v="3"/>
    <n v="3004691612.1669002"/>
    <n v="3004.6916000000001"/>
    <x v="0"/>
    <x v="21"/>
    <s v="SUL"/>
  </r>
  <r>
    <x v="21"/>
    <x v="12"/>
    <x v="4"/>
    <n v="2857633741.8504"/>
    <n v="2857.6336999999999"/>
    <x v="0"/>
    <x v="21"/>
    <s v="SUL"/>
  </r>
  <r>
    <x v="21"/>
    <x v="12"/>
    <x v="5"/>
    <n v="2941363223.6479998"/>
    <n v="2941.3631999999998"/>
    <x v="0"/>
    <x v="21"/>
    <s v="SUL"/>
  </r>
  <r>
    <x v="22"/>
    <x v="12"/>
    <x v="0"/>
    <n v="4101174283.2763"/>
    <n v="4101.1742999999997"/>
    <x v="0"/>
    <x v="22"/>
    <s v="SUL"/>
  </r>
  <r>
    <x v="22"/>
    <x v="12"/>
    <x v="1"/>
    <n v="4802808853.7131996"/>
    <n v="4802.8089"/>
    <x v="0"/>
    <x v="22"/>
    <s v="SUL"/>
  </r>
  <r>
    <x v="22"/>
    <x v="12"/>
    <x v="2"/>
    <n v="4881454147.4200001"/>
    <n v="4881.4540999999999"/>
    <x v="0"/>
    <x v="22"/>
    <s v="SUL"/>
  </r>
  <r>
    <x v="22"/>
    <x v="12"/>
    <x v="3"/>
    <n v="6424507543.3315001"/>
    <n v="6424.5074999999997"/>
    <x v="0"/>
    <x v="22"/>
    <s v="SUL"/>
  </r>
  <r>
    <x v="22"/>
    <x v="12"/>
    <x v="4"/>
    <n v="4083812701.0591002"/>
    <n v="4083.8126999999999"/>
    <x v="0"/>
    <x v="22"/>
    <s v="SUL"/>
  </r>
  <r>
    <x v="22"/>
    <x v="12"/>
    <x v="5"/>
    <n v="4571142890.7615004"/>
    <n v="4571.1428999999998"/>
    <x v="0"/>
    <x v="22"/>
    <s v="SUL"/>
  </r>
  <r>
    <x v="13"/>
    <x v="12"/>
    <x v="0"/>
    <n v="5590547176.6019001"/>
    <n v="5590.5472"/>
    <x v="0"/>
    <x v="13"/>
    <s v="CENTRO-OESTE"/>
  </r>
  <r>
    <x v="13"/>
    <x v="12"/>
    <x v="1"/>
    <n v="7263125878.8746996"/>
    <n v="7263.1259"/>
    <x v="0"/>
    <x v="13"/>
    <s v="CENTRO-OESTE"/>
  </r>
  <r>
    <x v="13"/>
    <x v="12"/>
    <x v="2"/>
    <n v="10932214977.1262"/>
    <n v="10932.215"/>
    <x v="0"/>
    <x v="13"/>
    <s v="CENTRO-OESTE"/>
  </r>
  <r>
    <x v="13"/>
    <x v="12"/>
    <x v="3"/>
    <n v="9179000135.2684002"/>
    <n v="9179.0000999999993"/>
    <x v="0"/>
    <x v="13"/>
    <s v="CENTRO-OESTE"/>
  </r>
  <r>
    <x v="13"/>
    <x v="12"/>
    <x v="4"/>
    <n v="15490834364.736601"/>
    <n v="15490.8344"/>
    <x v="0"/>
    <x v="13"/>
    <s v="CENTRO-OESTE"/>
  </r>
  <r>
    <x v="13"/>
    <x v="12"/>
    <x v="5"/>
    <n v="12489124520.3547"/>
    <n v="12489.1245"/>
    <x v="0"/>
    <x v="13"/>
    <s v="CENTRO-OESTE"/>
  </r>
  <r>
    <x v="14"/>
    <x v="12"/>
    <x v="0"/>
    <n v="14238351579.2341"/>
    <n v="14238.3516"/>
    <x v="0"/>
    <x v="14"/>
    <s v="CENTRO-OESTE"/>
  </r>
  <r>
    <x v="14"/>
    <x v="12"/>
    <x v="1"/>
    <n v="19025212627.9244"/>
    <n v="19025.212599999999"/>
    <x v="0"/>
    <x v="14"/>
    <s v="CENTRO-OESTE"/>
  </r>
  <r>
    <x v="14"/>
    <x v="12"/>
    <x v="2"/>
    <n v="32682745987.774899"/>
    <n v="32682.745999999999"/>
    <x v="0"/>
    <x v="14"/>
    <s v="CENTRO-OESTE"/>
  </r>
  <r>
    <x v="14"/>
    <x v="12"/>
    <x v="3"/>
    <n v="39673209566.871002"/>
    <n v="39673.209600000002"/>
    <x v="0"/>
    <x v="14"/>
    <s v="CENTRO-OESTE"/>
  </r>
  <r>
    <x v="14"/>
    <x v="12"/>
    <x v="4"/>
    <n v="42188735143.342499"/>
    <n v="42188.735099999998"/>
    <x v="0"/>
    <x v="14"/>
    <s v="CENTRO-OESTE"/>
  </r>
  <r>
    <x v="14"/>
    <x v="12"/>
    <x v="5"/>
    <n v="40233658562.174004"/>
    <n v="40233.658600000002"/>
    <x v="0"/>
    <x v="14"/>
    <s v="CENTRO-OESTE"/>
  </r>
  <r>
    <x v="15"/>
    <x v="12"/>
    <x v="0"/>
    <n v="6748955702.1001997"/>
    <n v="6748.9557000000004"/>
    <x v="0"/>
    <x v="15"/>
    <s v="CENTRO-OESTE"/>
  </r>
  <r>
    <x v="15"/>
    <x v="12"/>
    <x v="1"/>
    <n v="8772966804.0520992"/>
    <n v="8772.9668000000001"/>
    <x v="0"/>
    <x v="15"/>
    <s v="CENTRO-OESTE"/>
  </r>
  <r>
    <x v="15"/>
    <x v="12"/>
    <x v="2"/>
    <n v="12237736264.201099"/>
    <n v="12237.7363"/>
    <x v="0"/>
    <x v="15"/>
    <s v="CENTRO-OESTE"/>
  </r>
  <r>
    <x v="15"/>
    <x v="12"/>
    <x v="3"/>
    <n v="14120817610.780701"/>
    <n v="14120.8176"/>
    <x v="0"/>
    <x v="15"/>
    <s v="CENTRO-OESTE"/>
  </r>
  <r>
    <x v="15"/>
    <x v="12"/>
    <x v="4"/>
    <n v="12375683676.2227"/>
    <n v="12375.6837"/>
    <x v="0"/>
    <x v="15"/>
    <s v="CENTRO-OESTE"/>
  </r>
  <r>
    <x v="15"/>
    <x v="12"/>
    <x v="5"/>
    <n v="11719742151.0415"/>
    <n v="11719.742200000001"/>
    <x v="0"/>
    <x v="15"/>
    <s v="CENTRO-OESTE"/>
  </r>
  <r>
    <x v="27"/>
    <x v="12"/>
    <x v="0"/>
    <n v="305702072.014"/>
    <n v="305.70209999999997"/>
    <x v="0"/>
    <x v="27"/>
    <s v="CENTRO-OESTE"/>
  </r>
  <r>
    <x v="27"/>
    <x v="12"/>
    <x v="1"/>
    <n v="393872987.99449998"/>
    <n v="393.87299999999999"/>
    <x v="0"/>
    <x v="27"/>
    <s v="CENTRO-OESTE"/>
  </r>
  <r>
    <x v="27"/>
    <x v="12"/>
    <x v="2"/>
    <n v="518727729.46219999"/>
    <n v="518.72770000000003"/>
    <x v="0"/>
    <x v="27"/>
    <s v="CENTRO-OESTE"/>
  </r>
  <r>
    <x v="27"/>
    <x v="12"/>
    <x v="3"/>
    <n v="447267916.875"/>
    <n v="447.2679"/>
    <x v="0"/>
    <x v="27"/>
    <s v="CENTRO-OESTE"/>
  </r>
  <r>
    <x v="27"/>
    <x v="12"/>
    <x v="4"/>
    <n v="399731346.22009999"/>
    <n v="399.73129999999998"/>
    <x v="0"/>
    <x v="27"/>
    <s v="CENTRO-OESTE"/>
  </r>
  <r>
    <x v="27"/>
    <x v="12"/>
    <x v="5"/>
    <n v="417689703.4853"/>
    <n v="417.68970000000002"/>
    <x v="0"/>
    <x v="27"/>
    <s v="CENTRO-OESTE"/>
  </r>
  <r>
    <x v="16"/>
    <x v="12"/>
    <x v="0"/>
    <n v="73400735405.777298"/>
    <n v="73400.735400000005"/>
    <x v="0"/>
    <x v="16"/>
    <s v="BRASIL"/>
  </r>
  <r>
    <x v="16"/>
    <x v="12"/>
    <x v="1"/>
    <n v="92606352838.405106"/>
    <n v="92606.352799999993"/>
    <x v="0"/>
    <x v="16"/>
    <s v="BRASIL"/>
  </r>
  <r>
    <x v="16"/>
    <x v="12"/>
    <x v="2"/>
    <n v="116874679089.84801"/>
    <n v="116874.67909999999"/>
    <x v="0"/>
    <x v="16"/>
    <s v="BRASIL"/>
  </r>
  <r>
    <x v="16"/>
    <x v="12"/>
    <x v="3"/>
    <n v="125717243547.50101"/>
    <n v="125717.2435"/>
    <x v="0"/>
    <x v="16"/>
    <s v="BRASIL"/>
  </r>
  <r>
    <x v="16"/>
    <x v="12"/>
    <x v="4"/>
    <n v="141262115712.73001"/>
    <n v="141262.11569999999"/>
    <x v="0"/>
    <x v="16"/>
    <s v="BRASIL"/>
  </r>
  <r>
    <x v="16"/>
    <x v="12"/>
    <x v="5"/>
    <n v="146744298092.87299"/>
    <n v="146744.29810000001"/>
    <x v="0"/>
    <x v="16"/>
    <s v="BRASIL"/>
  </r>
  <r>
    <x v="0"/>
    <x v="13"/>
    <x v="0"/>
    <n v="1687698345.7300999"/>
    <n v="1687.6983"/>
    <x v="0"/>
    <x v="0"/>
    <s v="NORTE"/>
  </r>
  <r>
    <x v="0"/>
    <x v="13"/>
    <x v="1"/>
    <n v="1873351151.2737999"/>
    <n v="1873.3512000000001"/>
    <x v="0"/>
    <x v="0"/>
    <s v="NORTE"/>
  </r>
  <r>
    <x v="0"/>
    <x v="13"/>
    <x v="2"/>
    <n v="2733863432.6837001"/>
    <n v="2733.8634000000002"/>
    <x v="0"/>
    <x v="0"/>
    <s v="NORTE"/>
  </r>
  <r>
    <x v="0"/>
    <x v="13"/>
    <x v="3"/>
    <n v="3300182432.9137001"/>
    <n v="3300.1824000000001"/>
    <x v="0"/>
    <x v="0"/>
    <s v="NORTE"/>
  </r>
  <r>
    <x v="0"/>
    <x v="13"/>
    <x v="4"/>
    <n v="4269173173.6754999"/>
    <n v="4269.1732000000002"/>
    <x v="0"/>
    <x v="0"/>
    <s v="NORTE"/>
  </r>
  <r>
    <x v="0"/>
    <x v="13"/>
    <x v="5"/>
    <n v="4576053858.8116999"/>
    <n v="4576.0538999999999"/>
    <x v="0"/>
    <x v="0"/>
    <s v="NORTE"/>
  </r>
  <r>
    <x v="1"/>
    <x v="13"/>
    <x v="0"/>
    <n v="2653651.7204"/>
    <n v="2.6537000000000002"/>
    <x v="0"/>
    <x v="1"/>
    <s v="NORTE"/>
  </r>
  <r>
    <x v="1"/>
    <x v="13"/>
    <x v="1"/>
    <n v="2490597.1697"/>
    <n v="2.4906000000000001"/>
    <x v="0"/>
    <x v="1"/>
    <s v="NORTE"/>
  </r>
  <r>
    <x v="1"/>
    <x v="13"/>
    <x v="2"/>
    <n v="24459870.771699999"/>
    <n v="24.459900000000001"/>
    <x v="0"/>
    <x v="1"/>
    <s v="NORTE"/>
  </r>
  <r>
    <x v="1"/>
    <x v="13"/>
    <x v="3"/>
    <n v="63789949.8605"/>
    <n v="63.789900000000003"/>
    <x v="0"/>
    <x v="1"/>
    <s v="NORTE"/>
  </r>
  <r>
    <x v="1"/>
    <x v="13"/>
    <x v="4"/>
    <n v="60108699.792800002"/>
    <n v="60.108699999999999"/>
    <x v="0"/>
    <x v="1"/>
    <s v="NORTE"/>
  </r>
  <r>
    <x v="1"/>
    <x v="13"/>
    <x v="5"/>
    <n v="98301787.264799997"/>
    <n v="98.3018"/>
    <x v="0"/>
    <x v="1"/>
    <s v="NORTE"/>
  </r>
  <r>
    <x v="24"/>
    <x v="13"/>
    <x v="0"/>
    <n v="106841398.303"/>
    <n v="106.84139999999999"/>
    <x v="0"/>
    <x v="24"/>
    <s v="NORTE"/>
  </r>
  <r>
    <x v="24"/>
    <x v="13"/>
    <x v="1"/>
    <n v="101498791.30500001"/>
    <n v="101.4988"/>
    <x v="0"/>
    <x v="24"/>
    <s v="NORTE"/>
  </r>
  <r>
    <x v="24"/>
    <x v="13"/>
    <x v="2"/>
    <n v="132256248.61040001"/>
    <n v="132.25620000000001"/>
    <x v="0"/>
    <x v="24"/>
    <s v="NORTE"/>
  </r>
  <r>
    <x v="24"/>
    <x v="13"/>
    <x v="3"/>
    <n v="137919131.88640001"/>
    <n v="137.91909999999999"/>
    <x v="0"/>
    <x v="24"/>
    <s v="NORTE"/>
  </r>
  <r>
    <x v="24"/>
    <x v="13"/>
    <x v="4"/>
    <n v="134639592.24669999"/>
    <n v="134.6396"/>
    <x v="0"/>
    <x v="24"/>
    <s v="NORTE"/>
  </r>
  <r>
    <x v="24"/>
    <x v="13"/>
    <x v="5"/>
    <n v="119550470.9294"/>
    <n v="119.5505"/>
    <x v="0"/>
    <x v="24"/>
    <s v="NORTE"/>
  </r>
  <r>
    <x v="17"/>
    <x v="13"/>
    <x v="0"/>
    <n v="3222603582.6357999"/>
    <n v="3222.6035999999999"/>
    <x v="0"/>
    <x v="17"/>
    <s v="NORTE"/>
  </r>
  <r>
    <x v="17"/>
    <x v="13"/>
    <x v="1"/>
    <n v="3242527099.868"/>
    <n v="3242.5270999999998"/>
    <x v="0"/>
    <x v="17"/>
    <s v="NORTE"/>
  </r>
  <r>
    <x v="17"/>
    <x v="13"/>
    <x v="2"/>
    <n v="4397939185.6344995"/>
    <n v="4397.9391999999998"/>
    <x v="0"/>
    <x v="17"/>
    <s v="NORTE"/>
  </r>
  <r>
    <x v="17"/>
    <x v="13"/>
    <x v="3"/>
    <n v="6275492331.9155998"/>
    <n v="6275.4922999999999"/>
    <x v="0"/>
    <x v="17"/>
    <s v="NORTE"/>
  </r>
  <r>
    <x v="17"/>
    <x v="13"/>
    <x v="4"/>
    <n v="7209970665.0221004"/>
    <n v="7209.9706999999999"/>
    <x v="0"/>
    <x v="17"/>
    <s v="NORTE"/>
  </r>
  <r>
    <x v="17"/>
    <x v="13"/>
    <x v="5"/>
    <n v="5902897060.5102997"/>
    <n v="5902.8971000000001"/>
    <x v="0"/>
    <x v="17"/>
    <s v="NORTE"/>
  </r>
  <r>
    <x v="25"/>
    <x v="13"/>
    <x v="0"/>
    <n v="101196349.6485"/>
    <n v="101.19629999999999"/>
    <x v="0"/>
    <x v="25"/>
    <s v="NORTE"/>
  </r>
  <r>
    <x v="25"/>
    <x v="13"/>
    <x v="1"/>
    <n v="84874605.677200004"/>
    <n v="84.874600000000001"/>
    <x v="0"/>
    <x v="25"/>
    <s v="NORTE"/>
  </r>
  <r>
    <x v="25"/>
    <x v="13"/>
    <x v="2"/>
    <n v="112680356.5087"/>
    <n v="112.68040000000001"/>
    <x v="0"/>
    <x v="25"/>
    <s v="NORTE"/>
  </r>
  <r>
    <x v="25"/>
    <x v="13"/>
    <x v="3"/>
    <n v="48614759.123000003"/>
    <n v="48.614800000000002"/>
    <x v="0"/>
    <x v="25"/>
    <s v="NORTE"/>
  </r>
  <r>
    <x v="25"/>
    <x v="13"/>
    <x v="4"/>
    <n v="46310880.436999999"/>
    <n v="46.310899999999997"/>
    <x v="0"/>
    <x v="25"/>
    <s v="NORTE"/>
  </r>
  <r>
    <x v="25"/>
    <x v="13"/>
    <x v="5"/>
    <n v="43802288.0735"/>
    <n v="43.802300000000002"/>
    <x v="0"/>
    <x v="25"/>
    <s v="NORTE"/>
  </r>
  <r>
    <x v="2"/>
    <x v="13"/>
    <x v="0"/>
    <n v="4738058500.2025995"/>
    <n v="4738.0585000000001"/>
    <x v="0"/>
    <x v="2"/>
    <s v="NORTE"/>
  </r>
  <r>
    <x v="2"/>
    <x v="13"/>
    <x v="1"/>
    <n v="4597097640.8813"/>
    <n v="4597.0976000000001"/>
    <x v="0"/>
    <x v="2"/>
    <s v="NORTE"/>
  </r>
  <r>
    <x v="2"/>
    <x v="13"/>
    <x v="2"/>
    <n v="7259485280.2902002"/>
    <n v="7259.4853000000003"/>
    <x v="0"/>
    <x v="2"/>
    <s v="NORTE"/>
  </r>
  <r>
    <x v="2"/>
    <x v="13"/>
    <x v="3"/>
    <n v="9614317221.0365009"/>
    <n v="9614.3171999999995"/>
    <x v="0"/>
    <x v="2"/>
    <s v="NORTE"/>
  </r>
  <r>
    <x v="2"/>
    <x v="13"/>
    <x v="4"/>
    <n v="8930502396.0662994"/>
    <n v="8930.5023999999994"/>
    <x v="0"/>
    <x v="2"/>
    <s v="NORTE"/>
  </r>
  <r>
    <x v="2"/>
    <x v="13"/>
    <x v="5"/>
    <n v="9374866856.0023003"/>
    <n v="9374.8669000000009"/>
    <x v="0"/>
    <x v="2"/>
    <s v="NORTE"/>
  </r>
  <r>
    <x v="3"/>
    <x v="13"/>
    <x v="0"/>
    <n v="5303524544.7905998"/>
    <n v="5303.5245000000004"/>
    <x v="0"/>
    <x v="3"/>
    <s v="NORDESTE"/>
  </r>
  <r>
    <x v="3"/>
    <x v="13"/>
    <x v="1"/>
    <n v="5000130529.1871996"/>
    <n v="5000.1305000000002"/>
    <x v="0"/>
    <x v="3"/>
    <s v="NORDESTE"/>
  </r>
  <r>
    <x v="3"/>
    <x v="13"/>
    <x v="2"/>
    <n v="7432938851.3993998"/>
    <n v="7432.9389000000001"/>
    <x v="0"/>
    <x v="3"/>
    <s v="NORDESTE"/>
  </r>
  <r>
    <x v="3"/>
    <x v="13"/>
    <x v="3"/>
    <n v="8722447199.9664993"/>
    <n v="8722.4472000000005"/>
    <x v="0"/>
    <x v="3"/>
    <s v="NORDESTE"/>
  </r>
  <r>
    <x v="3"/>
    <x v="13"/>
    <x v="4"/>
    <n v="9403263112.2343998"/>
    <n v="9403.2631000000001"/>
    <x v="0"/>
    <x v="3"/>
    <s v="NORDESTE"/>
  </r>
  <r>
    <x v="3"/>
    <x v="13"/>
    <x v="5"/>
    <n v="8538704190.7215996"/>
    <n v="8538.7042000000001"/>
    <x v="0"/>
    <x v="3"/>
    <s v="NORDESTE"/>
  </r>
  <r>
    <x v="4"/>
    <x v="13"/>
    <x v="0"/>
    <n v="4378183485.467"/>
    <n v="4378.1835000000001"/>
    <x v="0"/>
    <x v="4"/>
    <s v="NORDESTE"/>
  </r>
  <r>
    <x v="4"/>
    <x v="13"/>
    <x v="1"/>
    <n v="4074752308.3418002"/>
    <n v="4074.7523000000001"/>
    <x v="0"/>
    <x v="4"/>
    <s v="NORDESTE"/>
  </r>
  <r>
    <x v="4"/>
    <x v="13"/>
    <x v="2"/>
    <n v="5748736557.6945"/>
    <n v="5748.7366000000002"/>
    <x v="0"/>
    <x v="4"/>
    <s v="NORDESTE"/>
  </r>
  <r>
    <x v="4"/>
    <x v="13"/>
    <x v="3"/>
    <n v="7254830983.9289999"/>
    <n v="7254.8310000000001"/>
    <x v="0"/>
    <x v="4"/>
    <s v="NORDESTE"/>
  </r>
  <r>
    <x v="4"/>
    <x v="13"/>
    <x v="4"/>
    <n v="8119492927.2746"/>
    <n v="8119.4929000000002"/>
    <x v="0"/>
    <x v="4"/>
    <s v="NORDESTE"/>
  </r>
  <r>
    <x v="4"/>
    <x v="13"/>
    <x v="5"/>
    <n v="7370616797.2686005"/>
    <n v="7370.6167999999998"/>
    <x v="0"/>
    <x v="4"/>
    <s v="NORDESTE"/>
  </r>
  <r>
    <x v="5"/>
    <x v="13"/>
    <x v="3"/>
    <n v="12259279.867900001"/>
    <n v="12.2593"/>
    <x v="0"/>
    <x v="5"/>
    <s v="NORDESTE"/>
  </r>
  <r>
    <x v="5"/>
    <x v="13"/>
    <x v="4"/>
    <n v="20809649.6129"/>
    <n v="20.8096"/>
    <x v="0"/>
    <x v="5"/>
    <s v="NORDESTE"/>
  </r>
  <r>
    <x v="5"/>
    <x v="13"/>
    <x v="5"/>
    <n v="21441507.004799999"/>
    <n v="21.441500000000001"/>
    <x v="0"/>
    <x v="5"/>
    <s v="NORDESTE"/>
  </r>
  <r>
    <x v="7"/>
    <x v="13"/>
    <x v="4"/>
    <n v="150560.77239999999"/>
    <n v="0.15060000000000001"/>
    <x v="0"/>
    <x v="7"/>
    <s v="NORDESTE"/>
  </r>
  <r>
    <x v="8"/>
    <x v="13"/>
    <x v="3"/>
    <n v="32394497.265900001"/>
    <n v="32.394500000000001"/>
    <x v="0"/>
    <x v="8"/>
    <s v="NORDESTE"/>
  </r>
  <r>
    <x v="8"/>
    <x v="13"/>
    <x v="4"/>
    <n v="37427794.865800001"/>
    <n v="37.427799999999998"/>
    <x v="0"/>
    <x v="8"/>
    <s v="NORDESTE"/>
  </r>
  <r>
    <x v="8"/>
    <x v="13"/>
    <x v="5"/>
    <n v="35371872.269000001"/>
    <n v="35.371899999999997"/>
    <x v="0"/>
    <x v="8"/>
    <s v="NORDESTE"/>
  </r>
  <r>
    <x v="9"/>
    <x v="13"/>
    <x v="0"/>
    <n v="11072130456.1593"/>
    <n v="11072.130499999999"/>
    <x v="0"/>
    <x v="9"/>
    <s v="NORDESTE"/>
  </r>
  <r>
    <x v="9"/>
    <x v="13"/>
    <x v="1"/>
    <n v="9178371005.3584003"/>
    <n v="9178.3709999999992"/>
    <x v="0"/>
    <x v="9"/>
    <s v="NORDESTE"/>
  </r>
  <r>
    <x v="9"/>
    <x v="13"/>
    <x v="2"/>
    <n v="12904181715.2258"/>
    <n v="12904.181699999999"/>
    <x v="0"/>
    <x v="9"/>
    <s v="NORDESTE"/>
  </r>
  <r>
    <x v="9"/>
    <x v="13"/>
    <x v="3"/>
    <n v="17783354404.620998"/>
    <n v="17783.3544"/>
    <x v="0"/>
    <x v="9"/>
    <s v="NORDESTE"/>
  </r>
  <r>
    <x v="9"/>
    <x v="13"/>
    <x v="4"/>
    <n v="18875668923.3578"/>
    <n v="18875.668900000001"/>
    <x v="0"/>
    <x v="9"/>
    <s v="NORDESTE"/>
  </r>
  <r>
    <x v="9"/>
    <x v="13"/>
    <x v="5"/>
    <n v="15594074280.060101"/>
    <n v="15594.0743"/>
    <x v="0"/>
    <x v="9"/>
    <s v="NORDESTE"/>
  </r>
  <r>
    <x v="10"/>
    <x v="13"/>
    <x v="0"/>
    <n v="10594505493.9524"/>
    <n v="10594.505499999999"/>
    <x v="0"/>
    <x v="10"/>
    <s v="SUDESTE"/>
  </r>
  <r>
    <x v="10"/>
    <x v="13"/>
    <x v="1"/>
    <n v="9646249863.9256001"/>
    <n v="9646.2499000000007"/>
    <x v="0"/>
    <x v="10"/>
    <s v="SUDESTE"/>
  </r>
  <r>
    <x v="10"/>
    <x v="13"/>
    <x v="2"/>
    <n v="16006465523.2985"/>
    <n v="16006.4655"/>
    <x v="0"/>
    <x v="10"/>
    <s v="SUDESTE"/>
  </r>
  <r>
    <x v="10"/>
    <x v="13"/>
    <x v="3"/>
    <n v="19873618191.6563"/>
    <n v="19873.618200000001"/>
    <x v="0"/>
    <x v="10"/>
    <s v="SUDESTE"/>
  </r>
  <r>
    <x v="10"/>
    <x v="13"/>
    <x v="4"/>
    <n v="20946748180.699501"/>
    <n v="20946.748200000002"/>
    <x v="0"/>
    <x v="10"/>
    <s v="SUDESTE"/>
  </r>
  <r>
    <x v="10"/>
    <x v="13"/>
    <x v="5"/>
    <n v="18342668213.573502"/>
    <n v="18342.6682"/>
    <x v="0"/>
    <x v="10"/>
    <s v="SUDESTE"/>
  </r>
  <r>
    <x v="11"/>
    <x v="13"/>
    <x v="0"/>
    <n v="6557336946.4496002"/>
    <n v="6557.3369000000002"/>
    <x v="0"/>
    <x v="11"/>
    <s v="SUDESTE"/>
  </r>
  <r>
    <x v="11"/>
    <x v="13"/>
    <x v="1"/>
    <n v="5440560666.4800997"/>
    <n v="5440.5607"/>
    <x v="0"/>
    <x v="11"/>
    <s v="SUDESTE"/>
  </r>
  <r>
    <x v="11"/>
    <x v="13"/>
    <x v="2"/>
    <n v="9417293772.2350006"/>
    <n v="9417.2937999999995"/>
    <x v="0"/>
    <x v="11"/>
    <s v="SUDESTE"/>
  </r>
  <r>
    <x v="11"/>
    <x v="13"/>
    <x v="3"/>
    <n v="11194100389.8027"/>
    <n v="11194.100399999999"/>
    <x v="0"/>
    <x v="11"/>
    <s v="SUDESTE"/>
  </r>
  <r>
    <x v="11"/>
    <x v="13"/>
    <x v="4"/>
    <n v="12872544732.594801"/>
    <n v="12872.5447"/>
    <x v="0"/>
    <x v="11"/>
    <s v="SUDESTE"/>
  </r>
  <r>
    <x v="11"/>
    <x v="13"/>
    <x v="5"/>
    <n v="10793766174.3734"/>
    <n v="10793.7662"/>
    <x v="0"/>
    <x v="11"/>
    <s v="SUDESTE"/>
  </r>
  <r>
    <x v="12"/>
    <x v="13"/>
    <x v="0"/>
    <n v="37361844544.819702"/>
    <n v="37361.844499999999"/>
    <x v="0"/>
    <x v="12"/>
    <s v="SUL"/>
  </r>
  <r>
    <x v="12"/>
    <x v="13"/>
    <x v="1"/>
    <n v="28947540326.732101"/>
    <n v="28947.540300000001"/>
    <x v="0"/>
    <x v="12"/>
    <s v="SUL"/>
  </r>
  <r>
    <x v="12"/>
    <x v="13"/>
    <x v="2"/>
    <n v="49226504502.837502"/>
    <n v="49226.504500000003"/>
    <x v="0"/>
    <x v="12"/>
    <s v="SUL"/>
  </r>
  <r>
    <x v="12"/>
    <x v="13"/>
    <x v="3"/>
    <n v="53898853800.113998"/>
    <n v="53898.853799999997"/>
    <x v="0"/>
    <x v="12"/>
    <s v="SUL"/>
  </r>
  <r>
    <x v="12"/>
    <x v="13"/>
    <x v="4"/>
    <n v="33455914788.781799"/>
    <n v="33455.914799999999"/>
    <x v="0"/>
    <x v="12"/>
    <s v="SUL"/>
  </r>
  <r>
    <x v="12"/>
    <x v="13"/>
    <x v="5"/>
    <n v="51276715527.610901"/>
    <n v="51276.715499999998"/>
    <x v="0"/>
    <x v="12"/>
    <s v="SUL"/>
  </r>
  <r>
    <x v="21"/>
    <x v="13"/>
    <x v="0"/>
    <n v="4580278245.5930004"/>
    <n v="4580.2781999999997"/>
    <x v="0"/>
    <x v="21"/>
    <s v="SUL"/>
  </r>
  <r>
    <x v="21"/>
    <x v="13"/>
    <x v="1"/>
    <n v="4371370665.2735996"/>
    <n v="4371.3707000000004"/>
    <x v="0"/>
    <x v="21"/>
    <s v="SUL"/>
  </r>
  <r>
    <x v="21"/>
    <x v="13"/>
    <x v="2"/>
    <n v="5378417650.5688"/>
    <n v="5378.4177"/>
    <x v="0"/>
    <x v="21"/>
    <s v="SUL"/>
  </r>
  <r>
    <x v="21"/>
    <x v="13"/>
    <x v="3"/>
    <n v="6435669296.7502003"/>
    <n v="6435.6692999999996"/>
    <x v="0"/>
    <x v="21"/>
    <s v="SUL"/>
  </r>
  <r>
    <x v="21"/>
    <x v="13"/>
    <x v="4"/>
    <n v="6071658022.4650002"/>
    <n v="6071.6580000000004"/>
    <x v="0"/>
    <x v="21"/>
    <s v="SUL"/>
  </r>
  <r>
    <x v="21"/>
    <x v="13"/>
    <x v="5"/>
    <n v="6776391859.8098001"/>
    <n v="6776.3918999999996"/>
    <x v="0"/>
    <x v="21"/>
    <s v="SUL"/>
  </r>
  <r>
    <x v="22"/>
    <x v="13"/>
    <x v="0"/>
    <n v="33941378562.673698"/>
    <n v="33941.378599999996"/>
    <x v="0"/>
    <x v="22"/>
    <s v="SUL"/>
  </r>
  <r>
    <x v="22"/>
    <x v="13"/>
    <x v="1"/>
    <n v="33438882990.514198"/>
    <n v="33438.883000000002"/>
    <x v="0"/>
    <x v="22"/>
    <s v="SUL"/>
  </r>
  <r>
    <x v="22"/>
    <x v="13"/>
    <x v="2"/>
    <n v="27605697469.572701"/>
    <n v="27605.697499999998"/>
    <x v="0"/>
    <x v="22"/>
    <s v="SUL"/>
  </r>
  <r>
    <x v="22"/>
    <x v="13"/>
    <x v="3"/>
    <n v="56154379634.588402"/>
    <n v="56154.3796"/>
    <x v="0"/>
    <x v="22"/>
    <s v="SUL"/>
  </r>
  <r>
    <x v="22"/>
    <x v="13"/>
    <x v="4"/>
    <n v="26351686187.076401"/>
    <n v="26351.6862"/>
    <x v="0"/>
    <x v="22"/>
    <s v="SUL"/>
  </r>
  <r>
    <x v="22"/>
    <x v="13"/>
    <x v="5"/>
    <n v="30693924501.498501"/>
    <n v="30693.924500000001"/>
    <x v="0"/>
    <x v="22"/>
    <s v="SUL"/>
  </r>
  <r>
    <x v="13"/>
    <x v="13"/>
    <x v="0"/>
    <n v="18704518708.5709"/>
    <n v="18704.518700000001"/>
    <x v="0"/>
    <x v="13"/>
    <s v="CENTRO-OESTE"/>
  </r>
  <r>
    <x v="13"/>
    <x v="13"/>
    <x v="1"/>
    <n v="15336540031.221201"/>
    <n v="15336.54"/>
    <x v="0"/>
    <x v="13"/>
    <s v="CENTRO-OESTE"/>
  </r>
  <r>
    <x v="13"/>
    <x v="13"/>
    <x v="2"/>
    <n v="26565626116.940399"/>
    <n v="26565.626100000001"/>
    <x v="0"/>
    <x v="13"/>
    <s v="CENTRO-OESTE"/>
  </r>
  <r>
    <x v="13"/>
    <x v="13"/>
    <x v="3"/>
    <n v="33053667266.489799"/>
    <n v="33053.667300000001"/>
    <x v="0"/>
    <x v="13"/>
    <s v="CENTRO-OESTE"/>
  </r>
  <r>
    <x v="13"/>
    <x v="13"/>
    <x v="4"/>
    <n v="23331774781.501701"/>
    <n v="23331.774799999999"/>
    <x v="0"/>
    <x v="13"/>
    <s v="CENTRO-OESTE"/>
  </r>
  <r>
    <x v="13"/>
    <x v="13"/>
    <x v="5"/>
    <n v="30217696539.483398"/>
    <n v="30217.696499999998"/>
    <x v="0"/>
    <x v="13"/>
    <s v="CENTRO-OESTE"/>
  </r>
  <r>
    <x v="14"/>
    <x v="13"/>
    <x v="0"/>
    <n v="56228911137.901001"/>
    <n v="56228.911099999998"/>
    <x v="0"/>
    <x v="14"/>
    <s v="CENTRO-OESTE"/>
  </r>
  <r>
    <x v="14"/>
    <x v="13"/>
    <x v="1"/>
    <n v="54521289114.341797"/>
    <n v="54521.289100000002"/>
    <x v="0"/>
    <x v="14"/>
    <s v="CENTRO-OESTE"/>
  </r>
  <r>
    <x v="14"/>
    <x v="13"/>
    <x v="2"/>
    <n v="86455086094.2202"/>
    <n v="86455.0861"/>
    <x v="0"/>
    <x v="14"/>
    <s v="CENTRO-OESTE"/>
  </r>
  <r>
    <x v="14"/>
    <x v="13"/>
    <x v="3"/>
    <n v="96591337282.611603"/>
    <n v="96591.337299999999"/>
    <x v="0"/>
    <x v="14"/>
    <s v="CENTRO-OESTE"/>
  </r>
  <r>
    <x v="14"/>
    <x v="13"/>
    <x v="4"/>
    <n v="99342450689.692993"/>
    <n v="99342.450700000001"/>
    <x v="0"/>
    <x v="14"/>
    <s v="CENTRO-OESTE"/>
  </r>
  <r>
    <x v="14"/>
    <x v="13"/>
    <x v="5"/>
    <n v="93781274957.0242"/>
    <n v="93781.274999999994"/>
    <x v="0"/>
    <x v="14"/>
    <s v="CENTRO-OESTE"/>
  </r>
  <r>
    <x v="15"/>
    <x v="13"/>
    <x v="0"/>
    <n v="20595548450.061199"/>
    <n v="20595.548500000001"/>
    <x v="0"/>
    <x v="15"/>
    <s v="CENTRO-OESTE"/>
  </r>
  <r>
    <x v="15"/>
    <x v="13"/>
    <x v="1"/>
    <n v="18654268112.771999"/>
    <n v="18654.268100000001"/>
    <x v="0"/>
    <x v="15"/>
    <s v="CENTRO-OESTE"/>
  </r>
  <r>
    <x v="15"/>
    <x v="13"/>
    <x v="2"/>
    <n v="28876232896.506699"/>
    <n v="28876.232899999999"/>
    <x v="0"/>
    <x v="15"/>
    <s v="CENTRO-OESTE"/>
  </r>
  <r>
    <x v="15"/>
    <x v="13"/>
    <x v="3"/>
    <n v="35203029928.959396"/>
    <n v="35203.029900000001"/>
    <x v="0"/>
    <x v="15"/>
    <s v="CENTRO-OESTE"/>
  </r>
  <r>
    <x v="15"/>
    <x v="13"/>
    <x v="4"/>
    <n v="39293182859.695801"/>
    <n v="39293.1829"/>
    <x v="0"/>
    <x v="15"/>
    <s v="CENTRO-OESTE"/>
  </r>
  <r>
    <x v="15"/>
    <x v="13"/>
    <x v="5"/>
    <n v="32959152041.041199"/>
    <n v="32959.152000000002"/>
    <x v="0"/>
    <x v="15"/>
    <s v="CENTRO-OESTE"/>
  </r>
  <r>
    <x v="27"/>
    <x v="13"/>
    <x v="0"/>
    <n v="488520668.56739998"/>
    <n v="488.52069999999998"/>
    <x v="0"/>
    <x v="27"/>
    <s v="CENTRO-OESTE"/>
  </r>
  <r>
    <x v="27"/>
    <x v="13"/>
    <x v="1"/>
    <n v="475079798.292"/>
    <n v="475.07979999999998"/>
    <x v="0"/>
    <x v="27"/>
    <s v="CENTRO-OESTE"/>
  </r>
  <r>
    <x v="27"/>
    <x v="13"/>
    <x v="2"/>
    <n v="707829842.4598"/>
    <n v="707.82979999999998"/>
    <x v="0"/>
    <x v="27"/>
    <s v="CENTRO-OESTE"/>
  </r>
  <r>
    <x v="27"/>
    <x v="13"/>
    <x v="3"/>
    <n v="867563023.84990001"/>
    <n v="867.56299999999999"/>
    <x v="0"/>
    <x v="27"/>
    <s v="CENTRO-OESTE"/>
  </r>
  <r>
    <x v="27"/>
    <x v="13"/>
    <x v="4"/>
    <n v="820263151.16299999"/>
    <n v="820.26319999999998"/>
    <x v="0"/>
    <x v="27"/>
    <s v="CENTRO-OESTE"/>
  </r>
  <r>
    <x v="27"/>
    <x v="13"/>
    <x v="5"/>
    <n v="576454037.74660003"/>
    <n v="576.45399999999995"/>
    <x v="0"/>
    <x v="27"/>
    <s v="CENTRO-OESTE"/>
  </r>
  <r>
    <x v="16"/>
    <x v="13"/>
    <x v="0"/>
    <n v="221765282810.75299"/>
    <n v="221765.28279999999"/>
    <x v="0"/>
    <x v="16"/>
    <s v="BRASIL"/>
  </r>
  <r>
    <x v="16"/>
    <x v="13"/>
    <x v="1"/>
    <n v="200463907445.99899"/>
    <n v="200463.9074"/>
    <x v="0"/>
    <x v="16"/>
    <s v="BRASIL"/>
  </r>
  <r>
    <x v="16"/>
    <x v="13"/>
    <x v="2"/>
    <n v="286360433029.76898"/>
    <n v="286360.43300000002"/>
    <x v="0"/>
    <x v="16"/>
    <s v="BRASIL"/>
  </r>
  <r>
    <x v="16"/>
    <x v="13"/>
    <x v="3"/>
    <n v="365324655687.68402"/>
    <n v="365324.6557"/>
    <x v="0"/>
    <x v="16"/>
    <s v="BRASIL"/>
  </r>
  <r>
    <x v="16"/>
    <x v="13"/>
    <x v="4"/>
    <n v="321349204422.28198"/>
    <n v="321349.20439999999"/>
    <x v="0"/>
    <x v="16"/>
    <s v="BRASIL"/>
  </r>
  <r>
    <x v="16"/>
    <x v="13"/>
    <x v="5"/>
    <n v="332679133516.35498"/>
    <n v="332679.1335"/>
    <x v="0"/>
    <x v="16"/>
    <s v="BRASIL"/>
  </r>
  <r>
    <x v="0"/>
    <x v="14"/>
    <x v="0"/>
    <n v="5507141.4186000004"/>
    <n v="5.5071000000000003"/>
    <x v="0"/>
    <x v="0"/>
    <s v="NORTE"/>
  </r>
  <r>
    <x v="0"/>
    <x v="14"/>
    <x v="1"/>
    <n v="5626319.2434999999"/>
    <n v="5.6262999999999996"/>
    <x v="0"/>
    <x v="0"/>
    <s v="NORTE"/>
  </r>
  <r>
    <x v="0"/>
    <x v="14"/>
    <x v="2"/>
    <n v="4471745.6169999996"/>
    <n v="4.4717000000000002"/>
    <x v="0"/>
    <x v="0"/>
    <s v="NORTE"/>
  </r>
  <r>
    <x v="0"/>
    <x v="14"/>
    <x v="3"/>
    <n v="5248826.0014000004"/>
    <n v="5.2488000000000001"/>
    <x v="0"/>
    <x v="0"/>
    <s v="NORTE"/>
  </r>
  <r>
    <x v="0"/>
    <x v="14"/>
    <x v="4"/>
    <n v="3689347.3045999999"/>
    <n v="3.6892999999999998"/>
    <x v="0"/>
    <x v="0"/>
    <s v="NORTE"/>
  </r>
  <r>
    <x v="0"/>
    <x v="14"/>
    <x v="5"/>
    <n v="5539947.0032000002"/>
    <n v="5.5399000000000003"/>
    <x v="0"/>
    <x v="0"/>
    <s v="NORTE"/>
  </r>
  <r>
    <x v="24"/>
    <x v="14"/>
    <x v="0"/>
    <n v="30246789.1983"/>
    <n v="30.2468"/>
    <x v="0"/>
    <x v="24"/>
    <s v="NORTE"/>
  </r>
  <r>
    <x v="24"/>
    <x v="14"/>
    <x v="1"/>
    <n v="30866256.934"/>
    <n v="30.866299999999999"/>
    <x v="0"/>
    <x v="24"/>
    <s v="NORTE"/>
  </r>
  <r>
    <x v="24"/>
    <x v="14"/>
    <x v="2"/>
    <n v="28195796.7414"/>
    <n v="28.195799999999998"/>
    <x v="0"/>
    <x v="24"/>
    <s v="NORTE"/>
  </r>
  <r>
    <x v="24"/>
    <x v="14"/>
    <x v="3"/>
    <n v="21408613.172200002"/>
    <n v="21.4086"/>
    <x v="0"/>
    <x v="24"/>
    <s v="NORTE"/>
  </r>
  <r>
    <x v="24"/>
    <x v="14"/>
    <x v="4"/>
    <n v="29323770.9164"/>
    <n v="29.323799999999999"/>
    <x v="0"/>
    <x v="24"/>
    <s v="NORTE"/>
  </r>
  <r>
    <x v="24"/>
    <x v="14"/>
    <x v="5"/>
    <n v="32229977.716699999"/>
    <n v="32.229999999999997"/>
    <x v="0"/>
    <x v="24"/>
    <s v="NORTE"/>
  </r>
  <r>
    <x v="17"/>
    <x v="14"/>
    <x v="0"/>
    <n v="22607888.342999998"/>
    <n v="22.607900000000001"/>
    <x v="0"/>
    <x v="17"/>
    <s v="NORTE"/>
  </r>
  <r>
    <x v="17"/>
    <x v="14"/>
    <x v="1"/>
    <n v="20751907.269099999"/>
    <n v="20.751899999999999"/>
    <x v="0"/>
    <x v="17"/>
    <s v="NORTE"/>
  </r>
  <r>
    <x v="17"/>
    <x v="14"/>
    <x v="2"/>
    <n v="19045465.788600001"/>
    <n v="19.045500000000001"/>
    <x v="0"/>
    <x v="17"/>
    <s v="NORTE"/>
  </r>
  <r>
    <x v="17"/>
    <x v="14"/>
    <x v="3"/>
    <n v="17083947.823399998"/>
    <n v="17.0839"/>
    <x v="0"/>
    <x v="17"/>
    <s v="NORTE"/>
  </r>
  <r>
    <x v="17"/>
    <x v="14"/>
    <x v="4"/>
    <n v="15008264.835200001"/>
    <n v="15.0083"/>
    <x v="0"/>
    <x v="17"/>
    <s v="NORTE"/>
  </r>
  <r>
    <x v="17"/>
    <x v="14"/>
    <x v="5"/>
    <n v="17533867.8972"/>
    <n v="17.533899999999999"/>
    <x v="0"/>
    <x v="17"/>
    <s v="NORTE"/>
  </r>
  <r>
    <x v="3"/>
    <x v="14"/>
    <x v="0"/>
    <n v="16027927.1676"/>
    <n v="16.027899999999999"/>
    <x v="0"/>
    <x v="3"/>
    <s v="NORDESTE"/>
  </r>
  <r>
    <x v="3"/>
    <x v="14"/>
    <x v="1"/>
    <n v="14078744.931600001"/>
    <n v="14.0787"/>
    <x v="0"/>
    <x v="3"/>
    <s v="NORDESTE"/>
  </r>
  <r>
    <x v="3"/>
    <x v="14"/>
    <x v="2"/>
    <n v="12008507.104800001"/>
    <n v="12.0085"/>
    <x v="0"/>
    <x v="3"/>
    <s v="NORDESTE"/>
  </r>
  <r>
    <x v="3"/>
    <x v="14"/>
    <x v="3"/>
    <n v="9493063.5609000009"/>
    <n v="9.4931000000000001"/>
    <x v="0"/>
    <x v="3"/>
    <s v="NORDESTE"/>
  </r>
  <r>
    <x v="3"/>
    <x v="14"/>
    <x v="4"/>
    <n v="11529210.3269"/>
    <n v="11.529199999999999"/>
    <x v="0"/>
    <x v="3"/>
    <s v="NORDESTE"/>
  </r>
  <r>
    <x v="3"/>
    <x v="14"/>
    <x v="5"/>
    <n v="16186429.199200001"/>
    <n v="16.186399999999999"/>
    <x v="0"/>
    <x v="3"/>
    <s v="NORDESTE"/>
  </r>
  <r>
    <x v="4"/>
    <x v="14"/>
    <x v="0"/>
    <n v="15739660.168099999"/>
    <n v="15.739699999999999"/>
    <x v="0"/>
    <x v="4"/>
    <s v="NORDESTE"/>
  </r>
  <r>
    <x v="4"/>
    <x v="14"/>
    <x v="1"/>
    <n v="11591265.851500001"/>
    <n v="11.5913"/>
    <x v="0"/>
    <x v="4"/>
    <s v="NORDESTE"/>
  </r>
  <r>
    <x v="4"/>
    <x v="14"/>
    <x v="2"/>
    <n v="9043490.9212999996"/>
    <n v="9.0434999999999999"/>
    <x v="0"/>
    <x v="4"/>
    <s v="NORDESTE"/>
  </r>
  <r>
    <x v="4"/>
    <x v="14"/>
    <x v="3"/>
    <n v="6567860.8070999999"/>
    <n v="6.5678999999999998"/>
    <x v="0"/>
    <x v="4"/>
    <s v="NORDESTE"/>
  </r>
  <r>
    <x v="4"/>
    <x v="14"/>
    <x v="4"/>
    <n v="7070086.2149"/>
    <n v="7.0701000000000001"/>
    <x v="0"/>
    <x v="4"/>
    <s v="NORDESTE"/>
  </r>
  <r>
    <x v="4"/>
    <x v="14"/>
    <x v="5"/>
    <n v="18705626.696800001"/>
    <n v="18.7056"/>
    <x v="0"/>
    <x v="4"/>
    <s v="NORDESTE"/>
  </r>
  <r>
    <x v="5"/>
    <x v="14"/>
    <x v="0"/>
    <n v="428962389.75379997"/>
    <n v="428.9624"/>
    <x v="0"/>
    <x v="5"/>
    <s v="NORDESTE"/>
  </r>
  <r>
    <x v="5"/>
    <x v="14"/>
    <x v="1"/>
    <n v="526259632.1473"/>
    <n v="526.25959999999998"/>
    <x v="0"/>
    <x v="5"/>
    <s v="NORDESTE"/>
  </r>
  <r>
    <x v="5"/>
    <x v="14"/>
    <x v="2"/>
    <n v="386040260.02509999"/>
    <n v="386.0403"/>
    <x v="0"/>
    <x v="5"/>
    <s v="NORDESTE"/>
  </r>
  <r>
    <x v="5"/>
    <x v="14"/>
    <x v="3"/>
    <n v="261927596.42919999"/>
    <n v="261.92759999999998"/>
    <x v="0"/>
    <x v="5"/>
    <s v="NORDESTE"/>
  </r>
  <r>
    <x v="5"/>
    <x v="14"/>
    <x v="4"/>
    <n v="420638057.82569999"/>
    <n v="420.63810000000001"/>
    <x v="0"/>
    <x v="5"/>
    <s v="NORDESTE"/>
  </r>
  <r>
    <x v="5"/>
    <x v="14"/>
    <x v="5"/>
    <n v="548223529.52160001"/>
    <n v="548.22349999999994"/>
    <x v="0"/>
    <x v="5"/>
    <s v="NORDESTE"/>
  </r>
  <r>
    <x v="6"/>
    <x v="14"/>
    <x v="0"/>
    <n v="18733144.552099999"/>
    <n v="18.7331"/>
    <x v="0"/>
    <x v="6"/>
    <s v="NORDESTE"/>
  </r>
  <r>
    <x v="6"/>
    <x v="14"/>
    <x v="1"/>
    <n v="10748997.2996"/>
    <n v="10.749000000000001"/>
    <x v="0"/>
    <x v="6"/>
    <s v="NORDESTE"/>
  </r>
  <r>
    <x v="6"/>
    <x v="14"/>
    <x v="3"/>
    <n v="15202573.611099999"/>
    <n v="15.2026"/>
    <x v="0"/>
    <x v="6"/>
    <s v="NORDESTE"/>
  </r>
  <r>
    <x v="6"/>
    <x v="14"/>
    <x v="4"/>
    <n v="10526123.1195"/>
    <n v="10.5261"/>
    <x v="0"/>
    <x v="6"/>
    <s v="NORDESTE"/>
  </r>
  <r>
    <x v="6"/>
    <x v="14"/>
    <x v="5"/>
    <n v="27332675.234299999"/>
    <n v="27.332699999999999"/>
    <x v="0"/>
    <x v="6"/>
    <s v="NORDESTE"/>
  </r>
  <r>
    <x v="7"/>
    <x v="14"/>
    <x v="0"/>
    <n v="64004426.694600001"/>
    <n v="64.004400000000004"/>
    <x v="0"/>
    <x v="7"/>
    <s v="NORDESTE"/>
  </r>
  <r>
    <x v="7"/>
    <x v="14"/>
    <x v="1"/>
    <n v="53932764.3464"/>
    <n v="53.9328"/>
    <x v="0"/>
    <x v="7"/>
    <s v="NORDESTE"/>
  </r>
  <r>
    <x v="7"/>
    <x v="14"/>
    <x v="2"/>
    <n v="46382362.199500002"/>
    <n v="46.382399999999997"/>
    <x v="0"/>
    <x v="7"/>
    <s v="NORDESTE"/>
  </r>
  <r>
    <x v="7"/>
    <x v="14"/>
    <x v="3"/>
    <n v="42653398.610600002"/>
    <n v="42.653399999999998"/>
    <x v="0"/>
    <x v="7"/>
    <s v="NORDESTE"/>
  </r>
  <r>
    <x v="7"/>
    <x v="14"/>
    <x v="4"/>
    <n v="70315270.278600007"/>
    <n v="70.315299999999993"/>
    <x v="0"/>
    <x v="7"/>
    <s v="NORDESTE"/>
  </r>
  <r>
    <x v="7"/>
    <x v="14"/>
    <x v="5"/>
    <n v="114420717.9663"/>
    <n v="114.4207"/>
    <x v="0"/>
    <x v="7"/>
    <s v="NORDESTE"/>
  </r>
  <r>
    <x v="18"/>
    <x v="14"/>
    <x v="0"/>
    <n v="123098420.8907"/>
    <n v="123.0984"/>
    <x v="0"/>
    <x v="18"/>
    <s v="NORDESTE"/>
  </r>
  <r>
    <x v="18"/>
    <x v="14"/>
    <x v="1"/>
    <n v="202820190.3899"/>
    <n v="202.8202"/>
    <x v="0"/>
    <x v="18"/>
    <s v="NORDESTE"/>
  </r>
  <r>
    <x v="18"/>
    <x v="14"/>
    <x v="3"/>
    <n v="267118461.92050001"/>
    <n v="267.11849999999998"/>
    <x v="0"/>
    <x v="18"/>
    <s v="NORDESTE"/>
  </r>
  <r>
    <x v="18"/>
    <x v="14"/>
    <x v="4"/>
    <n v="164323528.9474"/>
    <n v="164.3235"/>
    <x v="0"/>
    <x v="18"/>
    <s v="NORDESTE"/>
  </r>
  <r>
    <x v="18"/>
    <x v="14"/>
    <x v="5"/>
    <n v="192035761.6902"/>
    <n v="192.03579999999999"/>
    <x v="0"/>
    <x v="18"/>
    <s v="NORDESTE"/>
  </r>
  <r>
    <x v="8"/>
    <x v="14"/>
    <x v="0"/>
    <n v="32331211.406100001"/>
    <n v="32.331200000000003"/>
    <x v="0"/>
    <x v="8"/>
    <s v="NORDESTE"/>
  </r>
  <r>
    <x v="8"/>
    <x v="14"/>
    <x v="1"/>
    <n v="31553256.507199999"/>
    <n v="31.5533"/>
    <x v="0"/>
    <x v="8"/>
    <s v="NORDESTE"/>
  </r>
  <r>
    <x v="8"/>
    <x v="14"/>
    <x v="2"/>
    <n v="24599565.8222"/>
    <n v="24.599599999999999"/>
    <x v="0"/>
    <x v="8"/>
    <s v="NORDESTE"/>
  </r>
  <r>
    <x v="8"/>
    <x v="14"/>
    <x v="3"/>
    <n v="26229269.2313"/>
    <n v="26.229299999999999"/>
    <x v="0"/>
    <x v="8"/>
    <s v="NORDESTE"/>
  </r>
  <r>
    <x v="8"/>
    <x v="14"/>
    <x v="4"/>
    <n v="34321997.974799998"/>
    <n v="34.322000000000003"/>
    <x v="0"/>
    <x v="8"/>
    <s v="NORDESTE"/>
  </r>
  <r>
    <x v="8"/>
    <x v="14"/>
    <x v="5"/>
    <n v="36809965.448299997"/>
    <n v="36.81"/>
    <x v="0"/>
    <x v="8"/>
    <s v="NORDESTE"/>
  </r>
  <r>
    <x v="9"/>
    <x v="14"/>
    <x v="0"/>
    <n v="557224483.79550004"/>
    <n v="557.22450000000003"/>
    <x v="0"/>
    <x v="9"/>
    <s v="NORDESTE"/>
  </r>
  <r>
    <x v="9"/>
    <x v="14"/>
    <x v="1"/>
    <n v="884884471.4382"/>
    <n v="884.8845"/>
    <x v="0"/>
    <x v="9"/>
    <s v="NORDESTE"/>
  </r>
  <r>
    <x v="9"/>
    <x v="14"/>
    <x v="2"/>
    <n v="740214819.31400001"/>
    <n v="740.21479999999997"/>
    <x v="0"/>
    <x v="9"/>
    <s v="NORDESTE"/>
  </r>
  <r>
    <x v="9"/>
    <x v="14"/>
    <x v="3"/>
    <n v="543314199.71819997"/>
    <n v="543.31420000000003"/>
    <x v="0"/>
    <x v="9"/>
    <s v="NORDESTE"/>
  </r>
  <r>
    <x v="9"/>
    <x v="14"/>
    <x v="4"/>
    <n v="504474091.0194"/>
    <n v="504.47410000000002"/>
    <x v="0"/>
    <x v="9"/>
    <s v="NORDESTE"/>
  </r>
  <r>
    <x v="9"/>
    <x v="14"/>
    <x v="5"/>
    <n v="639024171.34689999"/>
    <n v="639.02419999999995"/>
    <x v="0"/>
    <x v="9"/>
    <s v="NORDESTE"/>
  </r>
  <r>
    <x v="10"/>
    <x v="14"/>
    <x v="0"/>
    <n v="1916435148.7441001"/>
    <n v="1916.4350999999999"/>
    <x v="0"/>
    <x v="10"/>
    <s v="SUDESTE"/>
  </r>
  <r>
    <x v="10"/>
    <x v="14"/>
    <x v="1"/>
    <n v="1936567246.5325"/>
    <n v="1936.5672"/>
    <x v="0"/>
    <x v="10"/>
    <s v="SUDESTE"/>
  </r>
  <r>
    <x v="10"/>
    <x v="14"/>
    <x v="2"/>
    <n v="1715359632.7248001"/>
    <n v="1715.3596"/>
    <x v="0"/>
    <x v="10"/>
    <s v="SUDESTE"/>
  </r>
  <r>
    <x v="10"/>
    <x v="14"/>
    <x v="3"/>
    <n v="1709468712.8036001"/>
    <n v="1709.4686999999999"/>
    <x v="0"/>
    <x v="10"/>
    <s v="SUDESTE"/>
  </r>
  <r>
    <x v="10"/>
    <x v="14"/>
    <x v="4"/>
    <n v="2197731693.7568002"/>
    <n v="2197.7316999999998"/>
    <x v="0"/>
    <x v="10"/>
    <s v="SUDESTE"/>
  </r>
  <r>
    <x v="10"/>
    <x v="14"/>
    <x v="5"/>
    <n v="2731937595.4706001"/>
    <n v="2731.9376000000002"/>
    <x v="0"/>
    <x v="10"/>
    <s v="SUDESTE"/>
  </r>
  <r>
    <x v="20"/>
    <x v="14"/>
    <x v="0"/>
    <n v="597839037.33940005"/>
    <n v="597.83900000000006"/>
    <x v="0"/>
    <x v="20"/>
    <s v="SUDESTE"/>
  </r>
  <r>
    <x v="20"/>
    <x v="14"/>
    <x v="1"/>
    <n v="624591696.59640002"/>
    <n v="624.59169999999995"/>
    <x v="0"/>
    <x v="20"/>
    <s v="SUDESTE"/>
  </r>
  <r>
    <x v="20"/>
    <x v="14"/>
    <x v="2"/>
    <n v="580415872.70850003"/>
    <n v="580.41589999999997"/>
    <x v="0"/>
    <x v="20"/>
    <s v="SUDESTE"/>
  </r>
  <r>
    <x v="20"/>
    <x v="14"/>
    <x v="3"/>
    <n v="503574608.76700002"/>
    <n v="503.57459999999998"/>
    <x v="0"/>
    <x v="20"/>
    <s v="SUDESTE"/>
  </r>
  <r>
    <x v="20"/>
    <x v="14"/>
    <x v="4"/>
    <n v="528062645.59509999"/>
    <n v="528.06259999999997"/>
    <x v="0"/>
    <x v="20"/>
    <s v="SUDESTE"/>
  </r>
  <r>
    <x v="20"/>
    <x v="14"/>
    <x v="5"/>
    <n v="643915277.44519997"/>
    <n v="643.9153"/>
    <x v="0"/>
    <x v="20"/>
    <s v="SUDESTE"/>
  </r>
  <r>
    <x v="26"/>
    <x v="14"/>
    <x v="0"/>
    <n v="480267624.90549999"/>
    <n v="480.26760000000002"/>
    <x v="0"/>
    <x v="26"/>
    <s v="SUDESTE"/>
  </r>
  <r>
    <x v="26"/>
    <x v="14"/>
    <x v="1"/>
    <n v="510743382.8768"/>
    <n v="510.74340000000001"/>
    <x v="0"/>
    <x v="26"/>
    <s v="SUDESTE"/>
  </r>
  <r>
    <x v="26"/>
    <x v="14"/>
    <x v="2"/>
    <n v="414700817.79939997"/>
    <n v="414.70080000000002"/>
    <x v="0"/>
    <x v="26"/>
    <s v="SUDESTE"/>
  </r>
  <r>
    <x v="26"/>
    <x v="14"/>
    <x v="3"/>
    <n v="407011985.2809"/>
    <n v="407.012"/>
    <x v="0"/>
    <x v="26"/>
    <s v="SUDESTE"/>
  </r>
  <r>
    <x v="26"/>
    <x v="14"/>
    <x v="4"/>
    <n v="420181417.81770003"/>
    <n v="420.1814"/>
    <x v="0"/>
    <x v="26"/>
    <s v="SUDESTE"/>
  </r>
  <r>
    <x v="26"/>
    <x v="14"/>
    <x v="5"/>
    <n v="531144977.53789997"/>
    <n v="531.14499999999998"/>
    <x v="0"/>
    <x v="26"/>
    <s v="SUDESTE"/>
  </r>
  <r>
    <x v="11"/>
    <x v="14"/>
    <x v="0"/>
    <n v="2555296403.5732999"/>
    <n v="2555.2964000000002"/>
    <x v="0"/>
    <x v="11"/>
    <s v="SUDESTE"/>
  </r>
  <r>
    <x v="11"/>
    <x v="14"/>
    <x v="1"/>
    <n v="3146064542.3628001"/>
    <n v="3146.0645"/>
    <x v="0"/>
    <x v="11"/>
    <s v="SUDESTE"/>
  </r>
  <r>
    <x v="11"/>
    <x v="14"/>
    <x v="2"/>
    <n v="2968227252.2020001"/>
    <n v="2968.2273"/>
    <x v="0"/>
    <x v="11"/>
    <s v="SUDESTE"/>
  </r>
  <r>
    <x v="11"/>
    <x v="14"/>
    <x v="3"/>
    <n v="2390878635.9021001"/>
    <n v="2390.8786"/>
    <x v="0"/>
    <x v="11"/>
    <s v="SUDESTE"/>
  </r>
  <r>
    <x v="11"/>
    <x v="14"/>
    <x v="4"/>
    <n v="2691473329.5061998"/>
    <n v="2691.4733000000001"/>
    <x v="0"/>
    <x v="11"/>
    <s v="SUDESTE"/>
  </r>
  <r>
    <x v="11"/>
    <x v="14"/>
    <x v="5"/>
    <n v="3167943992.724"/>
    <n v="3167.944"/>
    <x v="0"/>
    <x v="11"/>
    <s v="SUDESTE"/>
  </r>
  <r>
    <x v="12"/>
    <x v="14"/>
    <x v="0"/>
    <n v="1015989719.3648"/>
    <n v="1015.9897"/>
    <x v="0"/>
    <x v="12"/>
    <s v="SUL"/>
  </r>
  <r>
    <x v="12"/>
    <x v="14"/>
    <x v="1"/>
    <n v="961368105.67420006"/>
    <n v="961.36810000000003"/>
    <x v="0"/>
    <x v="12"/>
    <s v="SUL"/>
  </r>
  <r>
    <x v="12"/>
    <x v="14"/>
    <x v="2"/>
    <n v="789041691.07509995"/>
    <n v="789.04169999999999"/>
    <x v="0"/>
    <x v="12"/>
    <s v="SUL"/>
  </r>
  <r>
    <x v="12"/>
    <x v="14"/>
    <x v="3"/>
    <n v="695869664.35889995"/>
    <n v="695.86969999999997"/>
    <x v="0"/>
    <x v="12"/>
    <s v="SUL"/>
  </r>
  <r>
    <x v="12"/>
    <x v="14"/>
    <x v="4"/>
    <n v="936086712.45609999"/>
    <n v="936.08669999999995"/>
    <x v="0"/>
    <x v="12"/>
    <s v="SUL"/>
  </r>
  <r>
    <x v="12"/>
    <x v="14"/>
    <x v="5"/>
    <n v="1054437328.6294"/>
    <n v="1054.4373000000001"/>
    <x v="0"/>
    <x v="12"/>
    <s v="SUL"/>
  </r>
  <r>
    <x v="21"/>
    <x v="14"/>
    <x v="0"/>
    <n v="425780766.01359999"/>
    <n v="425.7808"/>
    <x v="0"/>
    <x v="21"/>
    <s v="SUL"/>
  </r>
  <r>
    <x v="21"/>
    <x v="14"/>
    <x v="1"/>
    <n v="392381188.86510003"/>
    <n v="392.38119999999998"/>
    <x v="0"/>
    <x v="21"/>
    <s v="SUL"/>
  </r>
  <r>
    <x v="21"/>
    <x v="14"/>
    <x v="2"/>
    <n v="416378533.57020003"/>
    <n v="416.37849999999997"/>
    <x v="0"/>
    <x v="21"/>
    <s v="SUL"/>
  </r>
  <r>
    <x v="21"/>
    <x v="14"/>
    <x v="3"/>
    <n v="261096396.15290001"/>
    <n v="261.09640000000002"/>
    <x v="0"/>
    <x v="21"/>
    <s v="SUL"/>
  </r>
  <r>
    <x v="21"/>
    <x v="14"/>
    <x v="4"/>
    <n v="321780412.71399999"/>
    <n v="321.78039999999999"/>
    <x v="0"/>
    <x v="21"/>
    <s v="SUL"/>
  </r>
  <r>
    <x v="21"/>
    <x v="14"/>
    <x v="5"/>
    <n v="371418390.67949998"/>
    <n v="371.41840000000002"/>
    <x v="0"/>
    <x v="21"/>
    <s v="SUL"/>
  </r>
  <r>
    <x v="22"/>
    <x v="14"/>
    <x v="0"/>
    <n v="309466576.8423"/>
    <n v="309.46660000000003"/>
    <x v="0"/>
    <x v="22"/>
    <s v="SUL"/>
  </r>
  <r>
    <x v="22"/>
    <x v="14"/>
    <x v="1"/>
    <n v="426076673.36970001"/>
    <n v="426.07670000000002"/>
    <x v="0"/>
    <x v="22"/>
    <s v="SUL"/>
  </r>
  <r>
    <x v="22"/>
    <x v="14"/>
    <x v="2"/>
    <n v="246376124.42539999"/>
    <n v="246.37610000000001"/>
    <x v="0"/>
    <x v="22"/>
    <s v="SUL"/>
  </r>
  <r>
    <x v="22"/>
    <x v="14"/>
    <x v="3"/>
    <n v="246017792.368"/>
    <n v="246.01779999999999"/>
    <x v="0"/>
    <x v="22"/>
    <s v="SUL"/>
  </r>
  <r>
    <x v="22"/>
    <x v="14"/>
    <x v="4"/>
    <n v="381356575.67129999"/>
    <n v="381.35660000000001"/>
    <x v="0"/>
    <x v="22"/>
    <s v="SUL"/>
  </r>
  <r>
    <x v="22"/>
    <x v="14"/>
    <x v="5"/>
    <n v="284738359.20380002"/>
    <n v="284.73840000000001"/>
    <x v="0"/>
    <x v="22"/>
    <s v="SUL"/>
  </r>
  <r>
    <x v="13"/>
    <x v="14"/>
    <x v="0"/>
    <n v="9245061.0727999993"/>
    <n v="9.2451000000000008"/>
    <x v="0"/>
    <x v="13"/>
    <s v="CENTRO-OESTE"/>
  </r>
  <r>
    <x v="13"/>
    <x v="14"/>
    <x v="1"/>
    <n v="13676493.990599999"/>
    <n v="13.676500000000001"/>
    <x v="0"/>
    <x v="13"/>
    <s v="CENTRO-OESTE"/>
  </r>
  <r>
    <x v="13"/>
    <x v="14"/>
    <x v="2"/>
    <n v="7308092.7878"/>
    <n v="7.3080999999999996"/>
    <x v="0"/>
    <x v="13"/>
    <s v="CENTRO-OESTE"/>
  </r>
  <r>
    <x v="13"/>
    <x v="14"/>
    <x v="3"/>
    <n v="5020519.9698999999"/>
    <n v="5.0205000000000002"/>
    <x v="0"/>
    <x v="13"/>
    <s v="CENTRO-OESTE"/>
  </r>
  <r>
    <x v="13"/>
    <x v="14"/>
    <x v="4"/>
    <n v="8126630.1993000004"/>
    <n v="8.1265999999999998"/>
    <x v="0"/>
    <x v="13"/>
    <s v="CENTRO-OESTE"/>
  </r>
  <r>
    <x v="13"/>
    <x v="14"/>
    <x v="5"/>
    <n v="7586256.6096999999"/>
    <n v="7.5862999999999996"/>
    <x v="0"/>
    <x v="13"/>
    <s v="CENTRO-OESTE"/>
  </r>
  <r>
    <x v="14"/>
    <x v="14"/>
    <x v="0"/>
    <n v="25917562.109299999"/>
    <n v="25.9176"/>
    <x v="0"/>
    <x v="14"/>
    <s v="CENTRO-OESTE"/>
  </r>
  <r>
    <x v="14"/>
    <x v="14"/>
    <x v="1"/>
    <n v="10648025.6248"/>
    <n v="10.648"/>
    <x v="0"/>
    <x v="14"/>
    <s v="CENTRO-OESTE"/>
  </r>
  <r>
    <x v="14"/>
    <x v="14"/>
    <x v="2"/>
    <n v="10546311.2667"/>
    <n v="10.5463"/>
    <x v="0"/>
    <x v="14"/>
    <s v="CENTRO-OESTE"/>
  </r>
  <r>
    <x v="14"/>
    <x v="14"/>
    <x v="3"/>
    <n v="8986940.0811999999"/>
    <n v="8.9869000000000003"/>
    <x v="0"/>
    <x v="14"/>
    <s v="CENTRO-OESTE"/>
  </r>
  <r>
    <x v="14"/>
    <x v="14"/>
    <x v="4"/>
    <n v="10996436.242799999"/>
    <n v="10.9964"/>
    <x v="0"/>
    <x v="14"/>
    <s v="CENTRO-OESTE"/>
  </r>
  <r>
    <x v="14"/>
    <x v="14"/>
    <x v="5"/>
    <n v="11624136.1216"/>
    <n v="11.6241"/>
    <x v="0"/>
    <x v="14"/>
    <s v="CENTRO-OESTE"/>
  </r>
  <r>
    <x v="15"/>
    <x v="14"/>
    <x v="0"/>
    <n v="5081057527.8533001"/>
    <n v="5081.0574999999999"/>
    <x v="0"/>
    <x v="15"/>
    <s v="CENTRO-OESTE"/>
  </r>
  <r>
    <x v="15"/>
    <x v="14"/>
    <x v="1"/>
    <n v="5061432739.5599003"/>
    <n v="5061.4327000000003"/>
    <x v="0"/>
    <x v="15"/>
    <s v="CENTRO-OESTE"/>
  </r>
  <r>
    <x v="15"/>
    <x v="14"/>
    <x v="2"/>
    <n v="3222745814.0827999"/>
    <n v="3222.7458000000001"/>
    <x v="0"/>
    <x v="15"/>
    <s v="CENTRO-OESTE"/>
  </r>
  <r>
    <x v="15"/>
    <x v="14"/>
    <x v="3"/>
    <n v="3270143888.7375998"/>
    <n v="3270.1439"/>
    <x v="0"/>
    <x v="15"/>
    <s v="CENTRO-OESTE"/>
  </r>
  <r>
    <x v="15"/>
    <x v="14"/>
    <x v="4"/>
    <n v="4343696392.0712004"/>
    <n v="4343.6963999999998"/>
    <x v="0"/>
    <x v="15"/>
    <s v="CENTRO-OESTE"/>
  </r>
  <r>
    <x v="15"/>
    <x v="14"/>
    <x v="5"/>
    <n v="5791628880.2438002"/>
    <n v="5791.6288999999997"/>
    <x v="0"/>
    <x v="15"/>
    <s v="CENTRO-OESTE"/>
  </r>
  <r>
    <x v="27"/>
    <x v="14"/>
    <x v="0"/>
    <n v="109887629.8434"/>
    <n v="109.88760000000001"/>
    <x v="0"/>
    <x v="27"/>
    <s v="CENTRO-OESTE"/>
  </r>
  <r>
    <x v="27"/>
    <x v="14"/>
    <x v="1"/>
    <n v="98717428.938199997"/>
    <n v="98.717399999999998"/>
    <x v="0"/>
    <x v="27"/>
    <s v="CENTRO-OESTE"/>
  </r>
  <r>
    <x v="27"/>
    <x v="14"/>
    <x v="2"/>
    <n v="123613200.0548"/>
    <n v="123.61320000000001"/>
    <x v="0"/>
    <x v="27"/>
    <s v="CENTRO-OESTE"/>
  </r>
  <r>
    <x v="27"/>
    <x v="14"/>
    <x v="3"/>
    <n v="134130689.4228"/>
    <n v="134.13069999999999"/>
    <x v="0"/>
    <x v="27"/>
    <s v="CENTRO-OESTE"/>
  </r>
  <r>
    <x v="27"/>
    <x v="14"/>
    <x v="4"/>
    <n v="158876030.73559999"/>
    <n v="158.876"/>
    <x v="0"/>
    <x v="27"/>
    <s v="CENTRO-OESTE"/>
  </r>
  <r>
    <x v="27"/>
    <x v="14"/>
    <x v="5"/>
    <n v="190498414.63769999"/>
    <n v="190.4984"/>
    <x v="0"/>
    <x v="27"/>
    <s v="CENTRO-OESTE"/>
  </r>
  <r>
    <x v="16"/>
    <x v="14"/>
    <x v="0"/>
    <n v="14607907176.737"/>
    <n v="14607.9072"/>
    <x v="0"/>
    <x v="16"/>
    <s v="BRASIL"/>
  </r>
  <r>
    <x v="16"/>
    <x v="14"/>
    <x v="1"/>
    <n v="15077092926.7358"/>
    <n v="15077.0929"/>
    <x v="0"/>
    <x v="16"/>
    <s v="BRASIL"/>
  </r>
  <r>
    <x v="16"/>
    <x v="14"/>
    <x v="2"/>
    <n v="13096021737.0888"/>
    <n v="13096.021699999999"/>
    <x v="0"/>
    <x v="16"/>
    <s v="BRASIL"/>
  </r>
  <r>
    <x v="16"/>
    <x v="14"/>
    <x v="3"/>
    <n v="11549821676.638599"/>
    <n v="11549.8217"/>
    <x v="0"/>
    <x v="16"/>
    <s v="BRASIL"/>
  </r>
  <r>
    <x v="16"/>
    <x v="14"/>
    <x v="4"/>
    <n v="14227709625.927"/>
    <n v="14227.7096"/>
    <x v="0"/>
    <x v="16"/>
    <s v="BRASIL"/>
  </r>
  <r>
    <x v="16"/>
    <x v="14"/>
    <x v="5"/>
    <n v="16260332349.745001"/>
    <n v="16260.3323"/>
    <x v="0"/>
    <x v="16"/>
    <s v="BRASIL"/>
  </r>
  <r>
    <x v="9"/>
    <x v="15"/>
    <x v="0"/>
    <n v="38661681.185500003"/>
    <n v="38.661700000000003"/>
    <x v="0"/>
    <x v="9"/>
    <s v="NORDESTE"/>
  </r>
  <r>
    <x v="9"/>
    <x v="15"/>
    <x v="1"/>
    <n v="37484148.953900002"/>
    <n v="37.484099999999998"/>
    <x v="0"/>
    <x v="9"/>
    <s v="NORDESTE"/>
  </r>
  <r>
    <x v="9"/>
    <x v="15"/>
    <x v="2"/>
    <n v="25980006.0284"/>
    <n v="25.98"/>
    <x v="0"/>
    <x v="9"/>
    <s v="NORDESTE"/>
  </r>
  <r>
    <x v="9"/>
    <x v="15"/>
    <x v="3"/>
    <n v="51047850.271499999"/>
    <n v="51.047899999999998"/>
    <x v="0"/>
    <x v="9"/>
    <s v="NORDESTE"/>
  </r>
  <r>
    <x v="9"/>
    <x v="15"/>
    <x v="4"/>
    <n v="61747854.244499996"/>
    <n v="61.747900000000001"/>
    <x v="0"/>
    <x v="9"/>
    <s v="NORDESTE"/>
  </r>
  <r>
    <x v="9"/>
    <x v="15"/>
    <x v="5"/>
    <n v="50301467.289099999"/>
    <n v="50.301499999999997"/>
    <x v="0"/>
    <x v="9"/>
    <s v="NORDESTE"/>
  </r>
  <r>
    <x v="10"/>
    <x v="15"/>
    <x v="0"/>
    <n v="256116884.45860001"/>
    <n v="256.11689999999999"/>
    <x v="0"/>
    <x v="10"/>
    <s v="SUDESTE"/>
  </r>
  <r>
    <x v="10"/>
    <x v="15"/>
    <x v="1"/>
    <n v="302830690.98379999"/>
    <n v="302.83069999999998"/>
    <x v="0"/>
    <x v="10"/>
    <s v="SUDESTE"/>
  </r>
  <r>
    <x v="10"/>
    <x v="15"/>
    <x v="2"/>
    <n v="453534493.47409999"/>
    <n v="453.53449999999998"/>
    <x v="0"/>
    <x v="10"/>
    <s v="SUDESTE"/>
  </r>
  <r>
    <x v="10"/>
    <x v="15"/>
    <x v="3"/>
    <n v="330633735.71799999"/>
    <n v="330.63369999999998"/>
    <x v="0"/>
    <x v="10"/>
    <s v="SUDESTE"/>
  </r>
  <r>
    <x v="10"/>
    <x v="15"/>
    <x v="4"/>
    <n v="558388708.41659999"/>
    <n v="558.38869999999997"/>
    <x v="0"/>
    <x v="10"/>
    <s v="SUDESTE"/>
  </r>
  <r>
    <x v="10"/>
    <x v="15"/>
    <x v="5"/>
    <n v="456086979.6807"/>
    <n v="456.08699999999999"/>
    <x v="0"/>
    <x v="10"/>
    <s v="SUDESTE"/>
  </r>
  <r>
    <x v="11"/>
    <x v="15"/>
    <x v="0"/>
    <n v="303623069.5765"/>
    <n v="303.62310000000002"/>
    <x v="0"/>
    <x v="11"/>
    <s v="SUDESTE"/>
  </r>
  <r>
    <x v="11"/>
    <x v="15"/>
    <x v="1"/>
    <n v="329110827.8154"/>
    <n v="329.11079999999998"/>
    <x v="0"/>
    <x v="11"/>
    <s v="SUDESTE"/>
  </r>
  <r>
    <x v="11"/>
    <x v="15"/>
    <x v="2"/>
    <n v="505463940.81800002"/>
    <n v="505.46390000000002"/>
    <x v="0"/>
    <x v="11"/>
    <s v="SUDESTE"/>
  </r>
  <r>
    <x v="11"/>
    <x v="15"/>
    <x v="3"/>
    <n v="577000232.60029995"/>
    <n v="577.00019999999995"/>
    <x v="0"/>
    <x v="11"/>
    <s v="SUDESTE"/>
  </r>
  <r>
    <x v="11"/>
    <x v="15"/>
    <x v="4"/>
    <n v="740785515.77110004"/>
    <n v="740.78549999999996"/>
    <x v="0"/>
    <x v="11"/>
    <s v="SUDESTE"/>
  </r>
  <r>
    <x v="11"/>
    <x v="15"/>
    <x v="5"/>
    <n v="630066277.12849998"/>
    <n v="630.06629999999996"/>
    <x v="0"/>
    <x v="11"/>
    <s v="SUDESTE"/>
  </r>
  <r>
    <x v="12"/>
    <x v="15"/>
    <x v="0"/>
    <n v="3808933772.0401001"/>
    <n v="3808.9337999999998"/>
    <x v="0"/>
    <x v="12"/>
    <s v="SUL"/>
  </r>
  <r>
    <x v="12"/>
    <x v="15"/>
    <x v="1"/>
    <n v="2790988283.1712999"/>
    <n v="2790.9883"/>
    <x v="0"/>
    <x v="12"/>
    <s v="SUL"/>
  </r>
  <r>
    <x v="12"/>
    <x v="15"/>
    <x v="2"/>
    <n v="4901882686.7342997"/>
    <n v="4901.8827000000001"/>
    <x v="0"/>
    <x v="12"/>
    <s v="SUL"/>
  </r>
  <r>
    <x v="12"/>
    <x v="15"/>
    <x v="3"/>
    <n v="5263456593.0921001"/>
    <n v="5263.4566000000004"/>
    <x v="0"/>
    <x v="12"/>
    <s v="SUL"/>
  </r>
  <r>
    <x v="12"/>
    <x v="15"/>
    <x v="4"/>
    <n v="6041307445.6981001"/>
    <n v="6041.3073999999997"/>
    <x v="0"/>
    <x v="12"/>
    <s v="SUL"/>
  </r>
  <r>
    <x v="12"/>
    <x v="15"/>
    <x v="5"/>
    <n v="6895731283.0879002"/>
    <n v="6895.7313000000004"/>
    <x v="0"/>
    <x v="12"/>
    <s v="SUL"/>
  </r>
  <r>
    <x v="21"/>
    <x v="15"/>
    <x v="0"/>
    <n v="217294112.9348"/>
    <n v="217.29409999999999"/>
    <x v="0"/>
    <x v="21"/>
    <s v="SUL"/>
  </r>
  <r>
    <x v="21"/>
    <x v="15"/>
    <x v="1"/>
    <n v="183748547.6437"/>
    <n v="183.74850000000001"/>
    <x v="0"/>
    <x v="21"/>
    <s v="SUL"/>
  </r>
  <r>
    <x v="21"/>
    <x v="15"/>
    <x v="2"/>
    <n v="265022041.49610001"/>
    <n v="265.02199999999999"/>
    <x v="0"/>
    <x v="21"/>
    <s v="SUL"/>
  </r>
  <r>
    <x v="21"/>
    <x v="15"/>
    <x v="3"/>
    <n v="525333427.14420003"/>
    <n v="525.33339999999998"/>
    <x v="0"/>
    <x v="21"/>
    <s v="SUL"/>
  </r>
  <r>
    <x v="21"/>
    <x v="15"/>
    <x v="4"/>
    <n v="752616414.43060005"/>
    <n v="752.6164"/>
    <x v="0"/>
    <x v="21"/>
    <s v="SUL"/>
  </r>
  <r>
    <x v="21"/>
    <x v="15"/>
    <x v="5"/>
    <n v="535559057.50010002"/>
    <n v="535.55909999999994"/>
    <x v="0"/>
    <x v="21"/>
    <s v="SUL"/>
  </r>
  <r>
    <x v="22"/>
    <x v="15"/>
    <x v="0"/>
    <n v="2151592202.6427999"/>
    <n v="2151.5922"/>
    <x v="0"/>
    <x v="22"/>
    <s v="SUL"/>
  </r>
  <r>
    <x v="22"/>
    <x v="15"/>
    <x v="1"/>
    <n v="2722058255.2458"/>
    <n v="2722.0583000000001"/>
    <x v="0"/>
    <x v="22"/>
    <s v="SUL"/>
  </r>
  <r>
    <x v="22"/>
    <x v="15"/>
    <x v="2"/>
    <n v="3125636587.4152002"/>
    <n v="3125.6365999999998"/>
    <x v="0"/>
    <x v="22"/>
    <s v="SUL"/>
  </r>
  <r>
    <x v="22"/>
    <x v="15"/>
    <x v="3"/>
    <n v="5502747599.6454"/>
    <n v="5502.7475999999997"/>
    <x v="0"/>
    <x v="22"/>
    <s v="SUL"/>
  </r>
  <r>
    <x v="22"/>
    <x v="15"/>
    <x v="4"/>
    <n v="9049344177.1364002"/>
    <n v="9049.3441999999995"/>
    <x v="0"/>
    <x v="22"/>
    <s v="SUL"/>
  </r>
  <r>
    <x v="22"/>
    <x v="15"/>
    <x v="5"/>
    <n v="6355585011.2406998"/>
    <n v="6355.585"/>
    <x v="0"/>
    <x v="22"/>
    <s v="SUL"/>
  </r>
  <r>
    <x v="13"/>
    <x v="15"/>
    <x v="0"/>
    <n v="44594960.524700001"/>
    <n v="44.594999999999999"/>
    <x v="0"/>
    <x v="13"/>
    <s v="CENTRO-OESTE"/>
  </r>
  <r>
    <x v="13"/>
    <x v="15"/>
    <x v="1"/>
    <n v="54259555.082400002"/>
    <n v="54.259599999999999"/>
    <x v="0"/>
    <x v="13"/>
    <s v="CENTRO-OESTE"/>
  </r>
  <r>
    <x v="13"/>
    <x v="15"/>
    <x v="2"/>
    <n v="110893363.37890001"/>
    <n v="110.8934"/>
    <x v="0"/>
    <x v="13"/>
    <s v="CENTRO-OESTE"/>
  </r>
  <r>
    <x v="13"/>
    <x v="15"/>
    <x v="3"/>
    <n v="34249917.041500002"/>
    <n v="34.249899999999997"/>
    <x v="0"/>
    <x v="13"/>
    <s v="CENTRO-OESTE"/>
  </r>
  <r>
    <x v="13"/>
    <x v="15"/>
    <x v="4"/>
    <n v="91048988.339699998"/>
    <n v="91.049000000000007"/>
    <x v="0"/>
    <x v="13"/>
    <s v="CENTRO-OESTE"/>
  </r>
  <r>
    <x v="13"/>
    <x v="15"/>
    <x v="5"/>
    <n v="120960187.0895"/>
    <n v="120.9602"/>
    <x v="0"/>
    <x v="13"/>
    <s v="CENTRO-OESTE"/>
  </r>
  <r>
    <x v="15"/>
    <x v="15"/>
    <x v="0"/>
    <n v="71717418.599000007"/>
    <n v="71.717399999999998"/>
    <x v="0"/>
    <x v="15"/>
    <s v="CENTRO-OESTE"/>
  </r>
  <r>
    <x v="15"/>
    <x v="15"/>
    <x v="1"/>
    <n v="98258449.124500006"/>
    <n v="98.258399999999995"/>
    <x v="0"/>
    <x v="15"/>
    <s v="CENTRO-OESTE"/>
  </r>
  <r>
    <x v="15"/>
    <x v="15"/>
    <x v="2"/>
    <n v="131709461.1503"/>
    <n v="131.70949999999999"/>
    <x v="0"/>
    <x v="15"/>
    <s v="CENTRO-OESTE"/>
  </r>
  <r>
    <x v="15"/>
    <x v="15"/>
    <x v="3"/>
    <n v="154143769.63080001"/>
    <n v="154.1438"/>
    <x v="0"/>
    <x v="15"/>
    <s v="CENTRO-OESTE"/>
  </r>
  <r>
    <x v="15"/>
    <x v="15"/>
    <x v="4"/>
    <n v="157908419.92230001"/>
    <n v="157.9084"/>
    <x v="0"/>
    <x v="15"/>
    <s v="CENTRO-OESTE"/>
  </r>
  <r>
    <x v="15"/>
    <x v="15"/>
    <x v="5"/>
    <n v="147479054.17160001"/>
    <n v="147.47909999999999"/>
    <x v="0"/>
    <x v="15"/>
    <s v="CENTRO-OESTE"/>
  </r>
  <r>
    <x v="27"/>
    <x v="15"/>
    <x v="0"/>
    <n v="9820067.0210999995"/>
    <n v="9.8201000000000001"/>
    <x v="0"/>
    <x v="27"/>
    <s v="CENTRO-OESTE"/>
  </r>
  <r>
    <x v="27"/>
    <x v="15"/>
    <x v="1"/>
    <n v="8583870.1104000006"/>
    <n v="8.5838999999999999"/>
    <x v="0"/>
    <x v="27"/>
    <s v="CENTRO-OESTE"/>
  </r>
  <r>
    <x v="27"/>
    <x v="15"/>
    <x v="2"/>
    <n v="17421886.395500001"/>
    <n v="17.421900000000001"/>
    <x v="0"/>
    <x v="27"/>
    <s v="CENTRO-OESTE"/>
  </r>
  <r>
    <x v="27"/>
    <x v="15"/>
    <x v="3"/>
    <n v="16750075.870300001"/>
    <n v="16.7501"/>
    <x v="0"/>
    <x v="27"/>
    <s v="CENTRO-OESTE"/>
  </r>
  <r>
    <x v="27"/>
    <x v="15"/>
    <x v="4"/>
    <n v="27366598.671799999"/>
    <n v="27.366599999999998"/>
    <x v="0"/>
    <x v="27"/>
    <s v="CENTRO-OESTE"/>
  </r>
  <r>
    <x v="27"/>
    <x v="15"/>
    <x v="5"/>
    <n v="15643997.003799999"/>
    <n v="15.644"/>
    <x v="0"/>
    <x v="27"/>
    <s v="CENTRO-OESTE"/>
  </r>
  <r>
    <x v="16"/>
    <x v="15"/>
    <x v="0"/>
    <n v="6836760300.7184"/>
    <n v="6836.7602999999999"/>
    <x v="0"/>
    <x v="16"/>
    <s v="BRASIL"/>
  </r>
  <r>
    <x v="16"/>
    <x v="15"/>
    <x v="1"/>
    <n v="6536405928.3989"/>
    <n v="6536.4058999999997"/>
    <x v="0"/>
    <x v="16"/>
    <s v="BRASIL"/>
  </r>
  <r>
    <x v="16"/>
    <x v="15"/>
    <x v="2"/>
    <n v="9494078386.5485992"/>
    <n v="9494.0784000000003"/>
    <x v="0"/>
    <x v="16"/>
    <s v="BRASIL"/>
  </r>
  <r>
    <x v="16"/>
    <x v="15"/>
    <x v="3"/>
    <n v="12469820506.5128"/>
    <n v="12469.8205"/>
    <x v="0"/>
    <x v="16"/>
    <s v="BRASIL"/>
  </r>
  <r>
    <x v="16"/>
    <x v="15"/>
    <x v="4"/>
    <n v="17549453525.309799"/>
    <n v="17549.4535"/>
    <x v="0"/>
    <x v="16"/>
    <s v="BRASIL"/>
  </r>
  <r>
    <x v="16"/>
    <x v="15"/>
    <x v="5"/>
    <n v="15220978740.473"/>
    <n v="15220.9787"/>
    <x v="0"/>
    <x v="16"/>
    <s v="BRASIL"/>
  </r>
  <r>
    <x v="0"/>
    <x v="16"/>
    <x v="0"/>
    <n v="955116.03619999997"/>
    <n v="0.95509999999999995"/>
    <x v="0"/>
    <x v="0"/>
    <s v="NORTE"/>
  </r>
  <r>
    <x v="0"/>
    <x v="16"/>
    <x v="1"/>
    <n v="1201932.2638000001"/>
    <n v="1.2019"/>
    <x v="0"/>
    <x v="0"/>
    <s v="NORTE"/>
  </r>
  <r>
    <x v="0"/>
    <x v="16"/>
    <x v="2"/>
    <n v="962508.80700000003"/>
    <n v="0.96250000000000002"/>
    <x v="0"/>
    <x v="0"/>
    <s v="NORTE"/>
  </r>
  <r>
    <x v="0"/>
    <x v="16"/>
    <x v="3"/>
    <n v="493719.9596"/>
    <n v="0.49370000000000003"/>
    <x v="0"/>
    <x v="0"/>
    <s v="NORTE"/>
  </r>
  <r>
    <x v="0"/>
    <x v="16"/>
    <x v="4"/>
    <n v="313134.99070000002"/>
    <n v="0.31309999999999999"/>
    <x v="0"/>
    <x v="0"/>
    <s v="NORTE"/>
  </r>
  <r>
    <x v="0"/>
    <x v="16"/>
    <x v="5"/>
    <n v="135110.2211"/>
    <n v="0.1351"/>
    <x v="0"/>
    <x v="0"/>
    <s v="NORTE"/>
  </r>
  <r>
    <x v="2"/>
    <x v="16"/>
    <x v="0"/>
    <n v="61290.868600000002"/>
    <n v="6.13E-2"/>
    <x v="0"/>
    <x v="2"/>
    <s v="NORTE"/>
  </r>
  <r>
    <x v="2"/>
    <x v="16"/>
    <x v="1"/>
    <n v="65859.302100000001"/>
    <n v="6.59E-2"/>
    <x v="0"/>
    <x v="2"/>
    <s v="NORTE"/>
  </r>
  <r>
    <x v="2"/>
    <x v="16"/>
    <x v="2"/>
    <n v="59044.565699999999"/>
    <n v="5.8999999999999997E-2"/>
    <x v="0"/>
    <x v="2"/>
    <s v="NORTE"/>
  </r>
  <r>
    <x v="2"/>
    <x v="16"/>
    <x v="3"/>
    <n v="47779.350899999998"/>
    <n v="4.7800000000000002E-2"/>
    <x v="0"/>
    <x v="2"/>
    <s v="NORTE"/>
  </r>
  <r>
    <x v="2"/>
    <x v="16"/>
    <x v="4"/>
    <n v="41201.972500000003"/>
    <n v="4.1200000000000001E-2"/>
    <x v="0"/>
    <x v="2"/>
    <s v="NORTE"/>
  </r>
  <r>
    <x v="2"/>
    <x v="16"/>
    <x v="5"/>
    <n v="46323.504399999998"/>
    <n v="4.6300000000000001E-2"/>
    <x v="0"/>
    <x v="2"/>
    <s v="NORTE"/>
  </r>
  <r>
    <x v="4"/>
    <x v="16"/>
    <x v="0"/>
    <n v="260486.1917"/>
    <n v="0.26050000000000001"/>
    <x v="0"/>
    <x v="4"/>
    <s v="NORDESTE"/>
  </r>
  <r>
    <x v="4"/>
    <x v="16"/>
    <x v="1"/>
    <n v="131718.60430000001"/>
    <n v="0.13170000000000001"/>
    <x v="0"/>
    <x v="4"/>
    <s v="NORDESTE"/>
  </r>
  <r>
    <x v="4"/>
    <x v="16"/>
    <x v="2"/>
    <n v="586299.78090000001"/>
    <n v="0.58630000000000004"/>
    <x v="0"/>
    <x v="4"/>
    <s v="NORDESTE"/>
  </r>
  <r>
    <x v="4"/>
    <x v="16"/>
    <x v="3"/>
    <n v="382234.8075"/>
    <n v="0.38219999999999998"/>
    <x v="0"/>
    <x v="4"/>
    <s v="NORDESTE"/>
  </r>
  <r>
    <x v="4"/>
    <x v="16"/>
    <x v="4"/>
    <n v="98884.733900000007"/>
    <n v="9.8900000000000002E-2"/>
    <x v="0"/>
    <x v="4"/>
    <s v="NORDESTE"/>
  </r>
  <r>
    <x v="4"/>
    <x v="16"/>
    <x v="5"/>
    <n v="308823.36249999999"/>
    <n v="0.30880000000000002"/>
    <x v="0"/>
    <x v="4"/>
    <s v="NORDESTE"/>
  </r>
  <r>
    <x v="5"/>
    <x v="16"/>
    <x v="0"/>
    <n v="1785866.8265"/>
    <n v="1.7859"/>
    <x v="0"/>
    <x v="5"/>
    <s v="NORDESTE"/>
  </r>
  <r>
    <x v="5"/>
    <x v="16"/>
    <x v="1"/>
    <n v="2543937.2930000001"/>
    <n v="2.5438999999999998"/>
    <x v="0"/>
    <x v="5"/>
    <s v="NORDESTE"/>
  </r>
  <r>
    <x v="5"/>
    <x v="16"/>
    <x v="2"/>
    <n v="4026252.9119000002"/>
    <n v="4.0263"/>
    <x v="0"/>
    <x v="5"/>
    <s v="NORDESTE"/>
  </r>
  <r>
    <x v="5"/>
    <x v="16"/>
    <x v="3"/>
    <n v="2074420.1529999999"/>
    <n v="2.0743999999999998"/>
    <x v="0"/>
    <x v="5"/>
    <s v="NORDESTE"/>
  </r>
  <r>
    <x v="5"/>
    <x v="16"/>
    <x v="4"/>
    <n v="2402074.9942999999"/>
    <n v="2.4020999999999999"/>
    <x v="0"/>
    <x v="5"/>
    <s v="NORDESTE"/>
  </r>
  <r>
    <x v="5"/>
    <x v="16"/>
    <x v="5"/>
    <n v="3505145.1649000002"/>
    <n v="3.5051000000000001"/>
    <x v="0"/>
    <x v="5"/>
    <s v="NORDESTE"/>
  </r>
  <r>
    <x v="7"/>
    <x v="16"/>
    <x v="0"/>
    <n v="11991963.3488"/>
    <n v="11.992000000000001"/>
    <x v="0"/>
    <x v="7"/>
    <s v="NORDESTE"/>
  </r>
  <r>
    <x v="7"/>
    <x v="16"/>
    <x v="1"/>
    <n v="12633975.2015"/>
    <n v="12.634"/>
    <x v="0"/>
    <x v="7"/>
    <s v="NORDESTE"/>
  </r>
  <r>
    <x v="7"/>
    <x v="16"/>
    <x v="2"/>
    <n v="9321920.1011999995"/>
    <n v="9.3218999999999994"/>
    <x v="0"/>
    <x v="7"/>
    <s v="NORDESTE"/>
  </r>
  <r>
    <x v="7"/>
    <x v="16"/>
    <x v="3"/>
    <n v="12419564.3706"/>
    <n v="12.419600000000001"/>
    <x v="0"/>
    <x v="7"/>
    <s v="NORDESTE"/>
  </r>
  <r>
    <x v="7"/>
    <x v="16"/>
    <x v="4"/>
    <n v="8023462.9424999999"/>
    <n v="8.0235000000000003"/>
    <x v="0"/>
    <x v="7"/>
    <s v="NORDESTE"/>
  </r>
  <r>
    <x v="7"/>
    <x v="16"/>
    <x v="5"/>
    <n v="6242865.0445999997"/>
    <n v="6.2428999999999997"/>
    <x v="0"/>
    <x v="7"/>
    <s v="NORDESTE"/>
  </r>
  <r>
    <x v="18"/>
    <x v="16"/>
    <x v="0"/>
    <n v="2196398234.6875"/>
    <n v="2196.3982000000001"/>
    <x v="0"/>
    <x v="18"/>
    <s v="NORDESTE"/>
  </r>
  <r>
    <x v="18"/>
    <x v="16"/>
    <x v="1"/>
    <n v="2233197319.0739002"/>
    <n v="2233.1972999999998"/>
    <x v="0"/>
    <x v="18"/>
    <s v="NORDESTE"/>
  </r>
  <r>
    <x v="18"/>
    <x v="16"/>
    <x v="2"/>
    <n v="1782754791.2923"/>
    <n v="1782.7547999999999"/>
    <x v="0"/>
    <x v="18"/>
    <s v="NORDESTE"/>
  </r>
  <r>
    <x v="18"/>
    <x v="16"/>
    <x v="3"/>
    <n v="1392915027.8174"/>
    <n v="1392.915"/>
    <x v="0"/>
    <x v="18"/>
    <s v="NORDESTE"/>
  </r>
  <r>
    <x v="18"/>
    <x v="16"/>
    <x v="4"/>
    <n v="1862698585.3102"/>
    <n v="1862.6985999999999"/>
    <x v="0"/>
    <x v="18"/>
    <s v="NORDESTE"/>
  </r>
  <r>
    <x v="18"/>
    <x v="16"/>
    <x v="5"/>
    <n v="1860096403.8666"/>
    <n v="1860.0963999999999"/>
    <x v="0"/>
    <x v="18"/>
    <s v="NORDESTE"/>
  </r>
  <r>
    <x v="9"/>
    <x v="16"/>
    <x v="0"/>
    <n v="347365755.04820001"/>
    <n v="347.36579999999998"/>
    <x v="0"/>
    <x v="9"/>
    <s v="NORDESTE"/>
  </r>
  <r>
    <x v="9"/>
    <x v="16"/>
    <x v="1"/>
    <n v="404287138.95859998"/>
    <n v="404.28710000000001"/>
    <x v="0"/>
    <x v="9"/>
    <s v="NORDESTE"/>
  </r>
  <r>
    <x v="9"/>
    <x v="16"/>
    <x v="2"/>
    <n v="258362909.38139999"/>
    <n v="258.36290000000002"/>
    <x v="0"/>
    <x v="9"/>
    <s v="NORDESTE"/>
  </r>
  <r>
    <x v="9"/>
    <x v="16"/>
    <x v="3"/>
    <n v="246286103.50760001"/>
    <n v="246.2861"/>
    <x v="0"/>
    <x v="9"/>
    <s v="NORDESTE"/>
  </r>
  <r>
    <x v="9"/>
    <x v="16"/>
    <x v="4"/>
    <n v="306461916.8075"/>
    <n v="306.46190000000001"/>
    <x v="0"/>
    <x v="9"/>
    <s v="NORDESTE"/>
  </r>
  <r>
    <x v="9"/>
    <x v="16"/>
    <x v="5"/>
    <n v="367189928.95550001"/>
    <n v="367.18990000000002"/>
    <x v="0"/>
    <x v="9"/>
    <s v="NORDESTE"/>
  </r>
  <r>
    <x v="10"/>
    <x v="16"/>
    <x v="0"/>
    <n v="80510663.520099998"/>
    <n v="80.5107"/>
    <x v="0"/>
    <x v="10"/>
    <s v="SUDESTE"/>
  </r>
  <r>
    <x v="10"/>
    <x v="16"/>
    <x v="1"/>
    <n v="94985578.491799995"/>
    <n v="94.985600000000005"/>
    <x v="0"/>
    <x v="10"/>
    <s v="SUDESTE"/>
  </r>
  <r>
    <x v="10"/>
    <x v="16"/>
    <x v="2"/>
    <n v="90663948.152999997"/>
    <n v="90.663899999999998"/>
    <x v="0"/>
    <x v="10"/>
    <s v="SUDESTE"/>
  </r>
  <r>
    <x v="10"/>
    <x v="16"/>
    <x v="3"/>
    <n v="90470985.403200001"/>
    <n v="90.471000000000004"/>
    <x v="0"/>
    <x v="10"/>
    <s v="SUDESTE"/>
  </r>
  <r>
    <x v="10"/>
    <x v="16"/>
    <x v="4"/>
    <n v="89614471.999899998"/>
    <n v="89.614500000000007"/>
    <x v="0"/>
    <x v="10"/>
    <s v="SUDESTE"/>
  </r>
  <r>
    <x v="10"/>
    <x v="16"/>
    <x v="5"/>
    <n v="98652783.070199996"/>
    <n v="98.652799999999999"/>
    <x v="0"/>
    <x v="10"/>
    <s v="SUDESTE"/>
  </r>
  <r>
    <x v="20"/>
    <x v="16"/>
    <x v="0"/>
    <n v="15782398.672599999"/>
    <n v="15.782400000000001"/>
    <x v="0"/>
    <x v="20"/>
    <s v="SUDESTE"/>
  </r>
  <r>
    <x v="20"/>
    <x v="16"/>
    <x v="1"/>
    <n v="17600898.493299998"/>
    <n v="17.600899999999999"/>
    <x v="0"/>
    <x v="20"/>
    <s v="SUDESTE"/>
  </r>
  <r>
    <x v="20"/>
    <x v="16"/>
    <x v="2"/>
    <n v="14888140.548900001"/>
    <n v="14.8881"/>
    <x v="0"/>
    <x v="20"/>
    <s v="SUDESTE"/>
  </r>
  <r>
    <x v="20"/>
    <x v="16"/>
    <x v="3"/>
    <n v="12104102.236400001"/>
    <n v="12.104100000000001"/>
    <x v="0"/>
    <x v="20"/>
    <s v="SUDESTE"/>
  </r>
  <r>
    <x v="20"/>
    <x v="16"/>
    <x v="4"/>
    <n v="13205232.173"/>
    <n v="13.2052"/>
    <x v="0"/>
    <x v="20"/>
    <s v="SUDESTE"/>
  </r>
  <r>
    <x v="20"/>
    <x v="16"/>
    <x v="5"/>
    <n v="11488229.0867"/>
    <n v="11.488200000000001"/>
    <x v="0"/>
    <x v="20"/>
    <s v="SUDESTE"/>
  </r>
  <r>
    <x v="26"/>
    <x v="16"/>
    <x v="0"/>
    <n v="868287.30559999996"/>
    <n v="0.86829999999999996"/>
    <x v="0"/>
    <x v="26"/>
    <s v="SUDESTE"/>
  </r>
  <r>
    <x v="26"/>
    <x v="16"/>
    <x v="1"/>
    <n v="1130584.6865000001"/>
    <n v="1.1306"/>
    <x v="0"/>
    <x v="26"/>
    <s v="SUDESTE"/>
  </r>
  <r>
    <x v="26"/>
    <x v="16"/>
    <x v="2"/>
    <n v="933193.81790000002"/>
    <n v="0.93320000000000003"/>
    <x v="0"/>
    <x v="26"/>
    <s v="SUDESTE"/>
  </r>
  <r>
    <x v="26"/>
    <x v="16"/>
    <x v="3"/>
    <n v="250841.59239999999"/>
    <n v="0.25080000000000002"/>
    <x v="0"/>
    <x v="26"/>
    <s v="SUDESTE"/>
  </r>
  <r>
    <x v="26"/>
    <x v="16"/>
    <x v="4"/>
    <n v="519144.853"/>
    <n v="0.51910000000000001"/>
    <x v="0"/>
    <x v="26"/>
    <s v="SUDESTE"/>
  </r>
  <r>
    <x v="26"/>
    <x v="16"/>
    <x v="5"/>
    <n v="617646.72510000004"/>
    <n v="0.61760000000000004"/>
    <x v="0"/>
    <x v="26"/>
    <s v="SUDESTE"/>
  </r>
  <r>
    <x v="11"/>
    <x v="16"/>
    <x v="0"/>
    <n v="854912031.31889999"/>
    <n v="854.91200000000003"/>
    <x v="0"/>
    <x v="11"/>
    <s v="SUDESTE"/>
  </r>
  <r>
    <x v="11"/>
    <x v="16"/>
    <x v="1"/>
    <n v="966237571.82889998"/>
    <n v="966.23760000000004"/>
    <x v="0"/>
    <x v="11"/>
    <s v="SUDESTE"/>
  </r>
  <r>
    <x v="11"/>
    <x v="16"/>
    <x v="2"/>
    <n v="913158945.75279999"/>
    <n v="913.15890000000002"/>
    <x v="0"/>
    <x v="11"/>
    <s v="SUDESTE"/>
  </r>
  <r>
    <x v="11"/>
    <x v="16"/>
    <x v="3"/>
    <n v="708377268.1099"/>
    <n v="708.37729999999999"/>
    <x v="0"/>
    <x v="11"/>
    <s v="SUDESTE"/>
  </r>
  <r>
    <x v="11"/>
    <x v="16"/>
    <x v="4"/>
    <n v="837244743.30480003"/>
    <n v="837.24469999999997"/>
    <x v="0"/>
    <x v="11"/>
    <s v="SUDESTE"/>
  </r>
  <r>
    <x v="11"/>
    <x v="16"/>
    <x v="5"/>
    <n v="751790149.46879995"/>
    <n v="751.79010000000005"/>
    <x v="0"/>
    <x v="11"/>
    <s v="SUDESTE"/>
  </r>
  <r>
    <x v="12"/>
    <x v="16"/>
    <x v="0"/>
    <n v="416895675.43970001"/>
    <n v="416.89569999999998"/>
    <x v="0"/>
    <x v="12"/>
    <s v="SUL"/>
  </r>
  <r>
    <x v="12"/>
    <x v="16"/>
    <x v="1"/>
    <n v="349743947.88559997"/>
    <n v="349.7439"/>
    <x v="0"/>
    <x v="12"/>
    <s v="SUL"/>
  </r>
  <r>
    <x v="12"/>
    <x v="16"/>
    <x v="2"/>
    <n v="408072119.24180001"/>
    <n v="408.07209999999998"/>
    <x v="0"/>
    <x v="12"/>
    <s v="SUL"/>
  </r>
  <r>
    <x v="12"/>
    <x v="16"/>
    <x v="3"/>
    <n v="328660755.7906"/>
    <n v="328.66079999999999"/>
    <x v="0"/>
    <x v="12"/>
    <s v="SUL"/>
  </r>
  <r>
    <x v="12"/>
    <x v="16"/>
    <x v="4"/>
    <n v="318883146.5614"/>
    <n v="318.88310000000001"/>
    <x v="0"/>
    <x v="12"/>
    <s v="SUL"/>
  </r>
  <r>
    <x v="12"/>
    <x v="16"/>
    <x v="5"/>
    <n v="299255675.148"/>
    <n v="299.25569999999999"/>
    <x v="0"/>
    <x v="12"/>
    <s v="SUL"/>
  </r>
  <r>
    <x v="21"/>
    <x v="16"/>
    <x v="0"/>
    <n v="88656171.522"/>
    <n v="88.656199999999998"/>
    <x v="0"/>
    <x v="21"/>
    <s v="SUL"/>
  </r>
  <r>
    <x v="21"/>
    <x v="16"/>
    <x v="1"/>
    <n v="90165924.454799995"/>
    <n v="90.165899999999993"/>
    <x v="0"/>
    <x v="21"/>
    <s v="SUL"/>
  </r>
  <r>
    <x v="21"/>
    <x v="16"/>
    <x v="2"/>
    <n v="87926847.206699997"/>
    <n v="87.9268"/>
    <x v="0"/>
    <x v="21"/>
    <s v="SUL"/>
  </r>
  <r>
    <x v="21"/>
    <x v="16"/>
    <x v="3"/>
    <n v="71270832.194900006"/>
    <n v="71.270799999999994"/>
    <x v="0"/>
    <x v="21"/>
    <s v="SUL"/>
  </r>
  <r>
    <x v="21"/>
    <x v="16"/>
    <x v="4"/>
    <n v="70582010.214699998"/>
    <n v="70.581999999999994"/>
    <x v="0"/>
    <x v="21"/>
    <s v="SUL"/>
  </r>
  <r>
    <x v="21"/>
    <x v="16"/>
    <x v="5"/>
    <n v="77334340.268399999"/>
    <n v="77.334299999999999"/>
    <x v="0"/>
    <x v="21"/>
    <s v="SUL"/>
  </r>
  <r>
    <x v="22"/>
    <x v="16"/>
    <x v="0"/>
    <n v="1203767086.0288"/>
    <n v="1203.7671"/>
    <x v="0"/>
    <x v="22"/>
    <s v="SUL"/>
  </r>
  <r>
    <x v="22"/>
    <x v="16"/>
    <x v="1"/>
    <n v="3657512808.4134998"/>
    <n v="3657.5128"/>
    <x v="0"/>
    <x v="22"/>
    <s v="SUL"/>
  </r>
  <r>
    <x v="22"/>
    <x v="16"/>
    <x v="2"/>
    <n v="1377661746.7158"/>
    <n v="1377.6617000000001"/>
    <x v="0"/>
    <x v="22"/>
    <s v="SUL"/>
  </r>
  <r>
    <x v="22"/>
    <x v="16"/>
    <x v="3"/>
    <n v="1502682530.0894001"/>
    <n v="1502.6824999999999"/>
    <x v="0"/>
    <x v="22"/>
    <s v="SUL"/>
  </r>
  <r>
    <x v="22"/>
    <x v="16"/>
    <x v="4"/>
    <n v="1225913866.5876999"/>
    <n v="1225.9139"/>
    <x v="0"/>
    <x v="22"/>
    <s v="SUL"/>
  </r>
  <r>
    <x v="22"/>
    <x v="16"/>
    <x v="5"/>
    <n v="1753535789.8931"/>
    <n v="1753.5358000000001"/>
    <x v="0"/>
    <x v="22"/>
    <s v="SUL"/>
  </r>
  <r>
    <x v="13"/>
    <x v="16"/>
    <x v="0"/>
    <n v="367745.21179999999"/>
    <n v="0.36770000000000003"/>
    <x v="0"/>
    <x v="13"/>
    <s v="CENTRO-OESTE"/>
  </r>
  <r>
    <x v="13"/>
    <x v="16"/>
    <x v="1"/>
    <n v="395155.81280000001"/>
    <n v="0.3952"/>
    <x v="0"/>
    <x v="13"/>
    <s v="CENTRO-OESTE"/>
  </r>
  <r>
    <x v="13"/>
    <x v="16"/>
    <x v="2"/>
    <n v="288264.0589"/>
    <n v="0.2883"/>
    <x v="0"/>
    <x v="13"/>
    <s v="CENTRO-OESTE"/>
  </r>
  <r>
    <x v="13"/>
    <x v="16"/>
    <x v="3"/>
    <n v="226951.91690000001"/>
    <n v="0.22700000000000001"/>
    <x v="0"/>
    <x v="13"/>
    <s v="CENTRO-OESTE"/>
  </r>
  <r>
    <x v="13"/>
    <x v="16"/>
    <x v="4"/>
    <n v="259572.4265"/>
    <n v="0.2596"/>
    <x v="0"/>
    <x v="13"/>
    <s v="CENTRO-OESTE"/>
  </r>
  <r>
    <x v="13"/>
    <x v="16"/>
    <x v="5"/>
    <n v="189154.30960000001"/>
    <n v="0.18920000000000001"/>
    <x v="0"/>
    <x v="13"/>
    <s v="CENTRO-OESTE"/>
  </r>
  <r>
    <x v="14"/>
    <x v="16"/>
    <x v="0"/>
    <n v="6624521.3846000005"/>
    <n v="6.6245000000000003"/>
    <x v="0"/>
    <x v="14"/>
    <s v="CENTRO-OESTE"/>
  </r>
  <r>
    <x v="14"/>
    <x v="16"/>
    <x v="1"/>
    <n v="7156710.8311000001"/>
    <n v="7.1566999999999998"/>
    <x v="0"/>
    <x v="14"/>
    <s v="CENTRO-OESTE"/>
  </r>
  <r>
    <x v="14"/>
    <x v="16"/>
    <x v="2"/>
    <n v="6288065.1501000002"/>
    <n v="6.2881"/>
    <x v="0"/>
    <x v="14"/>
    <s v="CENTRO-OESTE"/>
  </r>
  <r>
    <x v="14"/>
    <x v="16"/>
    <x v="3"/>
    <n v="5136280.2253"/>
    <n v="5.1363000000000003"/>
    <x v="0"/>
    <x v="14"/>
    <s v="CENTRO-OESTE"/>
  </r>
  <r>
    <x v="14"/>
    <x v="16"/>
    <x v="4"/>
    <n v="5306814.0526999999"/>
    <n v="5.3068"/>
    <x v="0"/>
    <x v="14"/>
    <s v="CENTRO-OESTE"/>
  </r>
  <r>
    <x v="14"/>
    <x v="16"/>
    <x v="5"/>
    <n v="4972056.1370000001"/>
    <n v="4.9721000000000002"/>
    <x v="0"/>
    <x v="14"/>
    <s v="CENTRO-OESTE"/>
  </r>
  <r>
    <x v="15"/>
    <x v="16"/>
    <x v="0"/>
    <n v="10833161.0306"/>
    <n v="10.8332"/>
    <x v="0"/>
    <x v="15"/>
    <s v="CENTRO-OESTE"/>
  </r>
  <r>
    <x v="15"/>
    <x v="16"/>
    <x v="1"/>
    <n v="9088583.6933999993"/>
    <n v="9.0885999999999996"/>
    <x v="0"/>
    <x v="15"/>
    <s v="CENTRO-OESTE"/>
  </r>
  <r>
    <x v="15"/>
    <x v="16"/>
    <x v="2"/>
    <n v="6893908.2570000002"/>
    <n v="6.8939000000000004"/>
    <x v="0"/>
    <x v="15"/>
    <s v="CENTRO-OESTE"/>
  </r>
  <r>
    <x v="15"/>
    <x v="16"/>
    <x v="3"/>
    <n v="5956492.4162999997"/>
    <n v="5.9565000000000001"/>
    <x v="0"/>
    <x v="15"/>
    <s v="CENTRO-OESTE"/>
  </r>
  <r>
    <x v="15"/>
    <x v="16"/>
    <x v="4"/>
    <n v="8017903.8404999999"/>
    <n v="8.0178999999999991"/>
    <x v="0"/>
    <x v="15"/>
    <s v="CENTRO-OESTE"/>
  </r>
  <r>
    <x v="15"/>
    <x v="16"/>
    <x v="5"/>
    <n v="8345951.3728"/>
    <n v="8.3460000000000001"/>
    <x v="0"/>
    <x v="15"/>
    <s v="CENTRO-OESTE"/>
  </r>
  <r>
    <x v="27"/>
    <x v="16"/>
    <x v="0"/>
    <n v="7278290.6500000004"/>
    <n v="7.2782999999999998"/>
    <x v="0"/>
    <x v="27"/>
    <s v="CENTRO-OESTE"/>
  </r>
  <r>
    <x v="27"/>
    <x v="16"/>
    <x v="1"/>
    <n v="6778019.8437999999"/>
    <n v="6.7779999999999996"/>
    <x v="0"/>
    <x v="27"/>
    <s v="CENTRO-OESTE"/>
  </r>
  <r>
    <x v="27"/>
    <x v="16"/>
    <x v="2"/>
    <n v="6190348.5199999996"/>
    <n v="6.1902999999999997"/>
    <x v="0"/>
    <x v="27"/>
    <s v="CENTRO-OESTE"/>
  </r>
  <r>
    <x v="27"/>
    <x v="16"/>
    <x v="3"/>
    <n v="5211930.8642999995"/>
    <n v="5.2119"/>
    <x v="0"/>
    <x v="27"/>
    <s v="CENTRO-OESTE"/>
  </r>
  <r>
    <x v="27"/>
    <x v="16"/>
    <x v="4"/>
    <n v="5496343.1260000002"/>
    <n v="5.4962999999999997"/>
    <x v="0"/>
    <x v="27"/>
    <s v="CENTRO-OESTE"/>
  </r>
  <r>
    <x v="27"/>
    <x v="16"/>
    <x v="5"/>
    <n v="5029960.5175000001"/>
    <n v="5.03"/>
    <x v="0"/>
    <x v="27"/>
    <s v="CENTRO-OESTE"/>
  </r>
  <r>
    <x v="16"/>
    <x v="16"/>
    <x v="0"/>
    <n v="8132491270.9829998"/>
    <n v="8132.4912999999997"/>
    <x v="0"/>
    <x v="16"/>
    <s v="BRASIL"/>
  </r>
  <r>
    <x v="16"/>
    <x v="16"/>
    <x v="1"/>
    <n v="7934426865.0502996"/>
    <n v="7934.4269000000004"/>
    <x v="0"/>
    <x v="16"/>
    <s v="BRASIL"/>
  </r>
  <r>
    <x v="16"/>
    <x v="16"/>
    <x v="2"/>
    <n v="6920281975.5173998"/>
    <n v="6920.2820000000002"/>
    <x v="0"/>
    <x v="16"/>
    <s v="BRASIL"/>
  </r>
  <r>
    <x v="16"/>
    <x v="16"/>
    <x v="3"/>
    <n v="6779332471.6386003"/>
    <n v="6779.3325000000004"/>
    <x v="0"/>
    <x v="16"/>
    <s v="BRASIL"/>
  </r>
  <r>
    <x v="16"/>
    <x v="16"/>
    <x v="4"/>
    <n v="6190064856.4785995"/>
    <n v="6190.0649000000003"/>
    <x v="0"/>
    <x v="16"/>
    <s v="BRASIL"/>
  </r>
  <r>
    <x v="16"/>
    <x v="16"/>
    <x v="5"/>
    <n v="6426525387.8846998"/>
    <n v="6426.5254000000004"/>
    <x v="0"/>
    <x v="16"/>
    <s v="BRASIL"/>
  </r>
  <r>
    <x v="0"/>
    <x v="17"/>
    <x v="0"/>
    <n v="8879468107.0168991"/>
    <n v="8879.4681"/>
    <x v="1"/>
    <x v="0"/>
    <s v="NORTE"/>
  </r>
  <r>
    <x v="0"/>
    <x v="17"/>
    <x v="1"/>
    <n v="9230025254.9269009"/>
    <n v="9230.0252999999993"/>
    <x v="1"/>
    <x v="0"/>
    <s v="NORTE"/>
  </r>
  <r>
    <x v="0"/>
    <x v="17"/>
    <x v="2"/>
    <n v="10581927157.305799"/>
    <n v="10581.9272"/>
    <x v="1"/>
    <x v="0"/>
    <s v="NORTE"/>
  </r>
  <r>
    <x v="0"/>
    <x v="17"/>
    <x v="3"/>
    <n v="10165311815.229099"/>
    <n v="10165.311799999999"/>
    <x v="1"/>
    <x v="0"/>
    <s v="NORTE"/>
  </r>
  <r>
    <x v="0"/>
    <x v="17"/>
    <x v="4"/>
    <n v="9974206365.6762009"/>
    <n v="9974.2063999999991"/>
    <x v="1"/>
    <x v="0"/>
    <s v="NORTE"/>
  </r>
  <r>
    <x v="0"/>
    <x v="17"/>
    <x v="5"/>
    <n v="9580994914.4053993"/>
    <n v="9580.9948999999997"/>
    <x v="1"/>
    <x v="0"/>
    <s v="NORTE"/>
  </r>
  <r>
    <x v="1"/>
    <x v="17"/>
    <x v="0"/>
    <n v="1403429024.6161001"/>
    <n v="1403.4290000000001"/>
    <x v="1"/>
    <x v="1"/>
    <s v="NORTE"/>
  </r>
  <r>
    <x v="1"/>
    <x v="17"/>
    <x v="1"/>
    <n v="1332639813.0848"/>
    <n v="1332.6397999999999"/>
    <x v="1"/>
    <x v="1"/>
    <s v="NORTE"/>
  </r>
  <r>
    <x v="1"/>
    <x v="17"/>
    <x v="2"/>
    <n v="1550056785.3622999"/>
    <n v="1550.0568000000001"/>
    <x v="1"/>
    <x v="1"/>
    <s v="NORTE"/>
  </r>
  <r>
    <x v="1"/>
    <x v="17"/>
    <x v="3"/>
    <n v="1584906718.6226001"/>
    <n v="1584.9067"/>
    <x v="1"/>
    <x v="1"/>
    <s v="NORTE"/>
  </r>
  <r>
    <x v="1"/>
    <x v="17"/>
    <x v="4"/>
    <n v="1535283196.7809999"/>
    <n v="1535.2832000000001"/>
    <x v="1"/>
    <x v="1"/>
    <s v="NORTE"/>
  </r>
  <r>
    <x v="1"/>
    <x v="17"/>
    <x v="5"/>
    <n v="1531742341.9154"/>
    <n v="1531.7422999999999"/>
    <x v="1"/>
    <x v="1"/>
    <s v="NORTE"/>
  </r>
  <r>
    <x v="23"/>
    <x v="17"/>
    <x v="0"/>
    <n v="819967450.44939995"/>
    <n v="819.96749999999997"/>
    <x v="1"/>
    <x v="23"/>
    <s v="NORTE"/>
  </r>
  <r>
    <x v="23"/>
    <x v="17"/>
    <x v="1"/>
    <n v="854291899.67820001"/>
    <n v="854.29190000000006"/>
    <x v="1"/>
    <x v="23"/>
    <s v="NORTE"/>
  </r>
  <r>
    <x v="23"/>
    <x v="17"/>
    <x v="2"/>
    <n v="899674116.72449994"/>
    <n v="899.67409999999995"/>
    <x v="1"/>
    <x v="23"/>
    <s v="NORTE"/>
  </r>
  <r>
    <x v="23"/>
    <x v="17"/>
    <x v="3"/>
    <n v="702976736.40699995"/>
    <n v="702.97670000000005"/>
    <x v="1"/>
    <x v="23"/>
    <s v="NORTE"/>
  </r>
  <r>
    <x v="23"/>
    <x v="17"/>
    <x v="4"/>
    <n v="668669335.05610001"/>
    <n v="668.66930000000002"/>
    <x v="1"/>
    <x v="23"/>
    <s v="NORTE"/>
  </r>
  <r>
    <x v="23"/>
    <x v="17"/>
    <x v="5"/>
    <n v="595620837.52250004"/>
    <n v="595.62080000000003"/>
    <x v="1"/>
    <x v="23"/>
    <s v="NORTE"/>
  </r>
  <r>
    <x v="24"/>
    <x v="17"/>
    <x v="0"/>
    <n v="281175250.97850001"/>
    <n v="281.17529999999999"/>
    <x v="1"/>
    <x v="24"/>
    <s v="NORTE"/>
  </r>
  <r>
    <x v="24"/>
    <x v="17"/>
    <x v="1"/>
    <n v="295811785.52410001"/>
    <n v="295.81180000000001"/>
    <x v="1"/>
    <x v="24"/>
    <s v="NORTE"/>
  </r>
  <r>
    <x v="24"/>
    <x v="17"/>
    <x v="2"/>
    <n v="371997574.93239999"/>
    <n v="371.99759999999998"/>
    <x v="1"/>
    <x v="24"/>
    <s v="NORTE"/>
  </r>
  <r>
    <x v="24"/>
    <x v="17"/>
    <x v="3"/>
    <n v="417001623.95829999"/>
    <n v="417.0016"/>
    <x v="1"/>
    <x v="24"/>
    <s v="NORTE"/>
  </r>
  <r>
    <x v="24"/>
    <x v="17"/>
    <x v="4"/>
    <n v="375501649.8398"/>
    <n v="375.5016"/>
    <x v="1"/>
    <x v="24"/>
    <s v="NORTE"/>
  </r>
  <r>
    <x v="24"/>
    <x v="17"/>
    <x v="5"/>
    <n v="347375648.55599999"/>
    <n v="347.37560000000002"/>
    <x v="1"/>
    <x v="24"/>
    <s v="NORTE"/>
  </r>
  <r>
    <x v="17"/>
    <x v="17"/>
    <x v="0"/>
    <n v="9527047505.4202003"/>
    <n v="9527.0475000000006"/>
    <x v="1"/>
    <x v="17"/>
    <s v="NORTE"/>
  </r>
  <r>
    <x v="17"/>
    <x v="17"/>
    <x v="1"/>
    <n v="9220950243.7707005"/>
    <n v="9220.9501999999993"/>
    <x v="1"/>
    <x v="17"/>
    <s v="NORTE"/>
  </r>
  <r>
    <x v="17"/>
    <x v="17"/>
    <x v="2"/>
    <n v="11229045526.180401"/>
    <n v="11229.0455"/>
    <x v="1"/>
    <x v="17"/>
    <s v="NORTE"/>
  </r>
  <r>
    <x v="17"/>
    <x v="17"/>
    <x v="3"/>
    <n v="11912669891.247299"/>
    <n v="11912.669900000001"/>
    <x v="1"/>
    <x v="17"/>
    <s v="NORTE"/>
  </r>
  <r>
    <x v="17"/>
    <x v="17"/>
    <x v="4"/>
    <n v="11384680938.342899"/>
    <n v="11384.680899999999"/>
    <x v="1"/>
    <x v="17"/>
    <s v="NORTE"/>
  </r>
  <r>
    <x v="17"/>
    <x v="17"/>
    <x v="5"/>
    <n v="9679796273.6735001"/>
    <n v="9679.7963"/>
    <x v="1"/>
    <x v="17"/>
    <s v="NORTE"/>
  </r>
  <r>
    <x v="2"/>
    <x v="17"/>
    <x v="0"/>
    <n v="3555461001.7937002"/>
    <n v="3555.4609999999998"/>
    <x v="1"/>
    <x v="2"/>
    <s v="NORTE"/>
  </r>
  <r>
    <x v="2"/>
    <x v="17"/>
    <x v="1"/>
    <n v="3908270671.7344999"/>
    <n v="3908.2707"/>
    <x v="1"/>
    <x v="2"/>
    <s v="NORTE"/>
  </r>
  <r>
    <x v="2"/>
    <x v="17"/>
    <x v="2"/>
    <n v="4642865878.7568998"/>
    <n v="4642.8658999999998"/>
    <x v="1"/>
    <x v="2"/>
    <s v="NORTE"/>
  </r>
  <r>
    <x v="2"/>
    <x v="17"/>
    <x v="3"/>
    <n v="5302004757.9254999"/>
    <n v="5302.0047999999997"/>
    <x v="1"/>
    <x v="2"/>
    <s v="NORTE"/>
  </r>
  <r>
    <x v="2"/>
    <x v="17"/>
    <x v="4"/>
    <n v="5320471788.2816"/>
    <n v="5320.4718000000003"/>
    <x v="1"/>
    <x v="2"/>
    <s v="NORTE"/>
  </r>
  <r>
    <x v="2"/>
    <x v="17"/>
    <x v="5"/>
    <n v="4464213447.2573996"/>
    <n v="4464.2133999999996"/>
    <x v="1"/>
    <x v="2"/>
    <s v="NORTE"/>
  </r>
  <r>
    <x v="3"/>
    <x v="17"/>
    <x v="0"/>
    <n v="2553533298.9916"/>
    <n v="2553.5333000000001"/>
    <x v="1"/>
    <x v="3"/>
    <s v="NORDESTE"/>
  </r>
  <r>
    <x v="3"/>
    <x v="17"/>
    <x v="1"/>
    <n v="2619318354.9735999"/>
    <n v="2619.3184000000001"/>
    <x v="1"/>
    <x v="3"/>
    <s v="NORDESTE"/>
  </r>
  <r>
    <x v="3"/>
    <x v="17"/>
    <x v="2"/>
    <n v="2684089223.4561"/>
    <n v="2684.0891999999999"/>
    <x v="1"/>
    <x v="3"/>
    <s v="NORDESTE"/>
  </r>
  <r>
    <x v="3"/>
    <x v="17"/>
    <x v="3"/>
    <n v="2978982601.1771998"/>
    <n v="2978.9825999999998"/>
    <x v="1"/>
    <x v="3"/>
    <s v="NORDESTE"/>
  </r>
  <r>
    <x v="3"/>
    <x v="17"/>
    <x v="4"/>
    <n v="2988611963.7466002"/>
    <n v="2988.6120000000001"/>
    <x v="1"/>
    <x v="3"/>
    <s v="NORDESTE"/>
  </r>
  <r>
    <x v="3"/>
    <x v="17"/>
    <x v="5"/>
    <n v="2707875952.9779"/>
    <n v="2707.8760000000002"/>
    <x v="1"/>
    <x v="3"/>
    <s v="NORDESTE"/>
  </r>
  <r>
    <x v="4"/>
    <x v="17"/>
    <x v="0"/>
    <n v="378926001.87849998"/>
    <n v="378.92599999999999"/>
    <x v="1"/>
    <x v="4"/>
    <s v="NORDESTE"/>
  </r>
  <r>
    <x v="4"/>
    <x v="17"/>
    <x v="1"/>
    <n v="396953444.75910002"/>
    <n v="396.95339999999999"/>
    <x v="1"/>
    <x v="4"/>
    <s v="NORDESTE"/>
  </r>
  <r>
    <x v="4"/>
    <x v="17"/>
    <x v="2"/>
    <n v="397136433.75870001"/>
    <n v="397.13639999999998"/>
    <x v="1"/>
    <x v="4"/>
    <s v="NORDESTE"/>
  </r>
  <r>
    <x v="4"/>
    <x v="17"/>
    <x v="3"/>
    <n v="302750000.8247"/>
    <n v="302.75"/>
    <x v="1"/>
    <x v="4"/>
    <s v="NORDESTE"/>
  </r>
  <r>
    <x v="4"/>
    <x v="17"/>
    <x v="4"/>
    <n v="306593206.00370002"/>
    <n v="306.59320000000002"/>
    <x v="1"/>
    <x v="4"/>
    <s v="NORDESTE"/>
  </r>
  <r>
    <x v="4"/>
    <x v="17"/>
    <x v="5"/>
    <n v="275943857.07450002"/>
    <n v="275.94389999999999"/>
    <x v="1"/>
    <x v="4"/>
    <s v="NORDESTE"/>
  </r>
  <r>
    <x v="5"/>
    <x v="17"/>
    <x v="0"/>
    <n v="475582044.3531"/>
    <n v="475.58199999999999"/>
    <x v="1"/>
    <x v="5"/>
    <s v="NORDESTE"/>
  </r>
  <r>
    <x v="5"/>
    <x v="17"/>
    <x v="1"/>
    <n v="488746211.33319998"/>
    <n v="488.74619999999999"/>
    <x v="1"/>
    <x v="5"/>
    <s v="NORDESTE"/>
  </r>
  <r>
    <x v="5"/>
    <x v="17"/>
    <x v="2"/>
    <n v="491704247.63349998"/>
    <n v="491.70420000000001"/>
    <x v="1"/>
    <x v="5"/>
    <s v="NORDESTE"/>
  </r>
  <r>
    <x v="5"/>
    <x v="17"/>
    <x v="3"/>
    <n v="465706994.89310002"/>
    <n v="465.70699999999999"/>
    <x v="1"/>
    <x v="5"/>
    <s v="NORDESTE"/>
  </r>
  <r>
    <x v="5"/>
    <x v="17"/>
    <x v="4"/>
    <n v="484102655.31639999"/>
    <n v="484.10270000000003"/>
    <x v="1"/>
    <x v="5"/>
    <s v="NORDESTE"/>
  </r>
  <r>
    <x v="5"/>
    <x v="17"/>
    <x v="5"/>
    <n v="449438009.29089999"/>
    <n v="449.43799999999999"/>
    <x v="1"/>
    <x v="5"/>
    <s v="NORDESTE"/>
  </r>
  <r>
    <x v="6"/>
    <x v="17"/>
    <x v="0"/>
    <n v="259541899.64289999"/>
    <n v="259.5419"/>
    <x v="1"/>
    <x v="6"/>
    <s v="NORDESTE"/>
  </r>
  <r>
    <x v="6"/>
    <x v="17"/>
    <x v="1"/>
    <n v="288254684.51090002"/>
    <n v="288.25470000000001"/>
    <x v="1"/>
    <x v="6"/>
    <s v="NORDESTE"/>
  </r>
  <r>
    <x v="6"/>
    <x v="17"/>
    <x v="2"/>
    <n v="314317989.83840001"/>
    <n v="314.31799999999998"/>
    <x v="1"/>
    <x v="6"/>
    <s v="NORDESTE"/>
  </r>
  <r>
    <x v="6"/>
    <x v="17"/>
    <x v="3"/>
    <n v="264253682.77520001"/>
    <n v="264.25369999999998"/>
    <x v="1"/>
    <x v="6"/>
    <s v="NORDESTE"/>
  </r>
  <r>
    <x v="6"/>
    <x v="17"/>
    <x v="4"/>
    <n v="301784274.76959997"/>
    <n v="301.78429999999997"/>
    <x v="1"/>
    <x v="6"/>
    <s v="NORDESTE"/>
  </r>
  <r>
    <x v="6"/>
    <x v="17"/>
    <x v="5"/>
    <n v="290229994.95730001"/>
    <n v="290.23"/>
    <x v="1"/>
    <x v="6"/>
    <s v="NORDESTE"/>
  </r>
  <r>
    <x v="7"/>
    <x v="17"/>
    <x v="0"/>
    <n v="209888492.12090001"/>
    <n v="209.88849999999999"/>
    <x v="1"/>
    <x v="7"/>
    <s v="NORDESTE"/>
  </r>
  <r>
    <x v="7"/>
    <x v="17"/>
    <x v="1"/>
    <n v="251836014.26269999"/>
    <n v="251.83600000000001"/>
    <x v="1"/>
    <x v="7"/>
    <s v="NORDESTE"/>
  </r>
  <r>
    <x v="7"/>
    <x v="17"/>
    <x v="2"/>
    <n v="279012260.01389998"/>
    <n v="279.01229999999998"/>
    <x v="1"/>
    <x v="7"/>
    <s v="NORDESTE"/>
  </r>
  <r>
    <x v="7"/>
    <x v="17"/>
    <x v="3"/>
    <n v="320667337.68550003"/>
    <n v="320.66730000000001"/>
    <x v="1"/>
    <x v="7"/>
    <s v="NORDESTE"/>
  </r>
  <r>
    <x v="7"/>
    <x v="17"/>
    <x v="4"/>
    <n v="281369637.63870001"/>
    <n v="281.36959999999999"/>
    <x v="1"/>
    <x v="7"/>
    <s v="NORDESTE"/>
  </r>
  <r>
    <x v="7"/>
    <x v="17"/>
    <x v="5"/>
    <n v="231492521.6408"/>
    <n v="231.49250000000001"/>
    <x v="1"/>
    <x v="7"/>
    <s v="NORDESTE"/>
  </r>
  <r>
    <x v="18"/>
    <x v="17"/>
    <x v="0"/>
    <n v="1189694361.1816001"/>
    <n v="1189.6944000000001"/>
    <x v="1"/>
    <x v="18"/>
    <s v="NORDESTE"/>
  </r>
  <r>
    <x v="18"/>
    <x v="17"/>
    <x v="1"/>
    <n v="1132545596.6493001"/>
    <n v="1132.5455999999999"/>
    <x v="1"/>
    <x v="18"/>
    <s v="NORDESTE"/>
  </r>
  <r>
    <x v="18"/>
    <x v="17"/>
    <x v="2"/>
    <n v="1145782984.6838"/>
    <n v="1145.7829999999999"/>
    <x v="1"/>
    <x v="18"/>
    <s v="NORDESTE"/>
  </r>
  <r>
    <x v="18"/>
    <x v="17"/>
    <x v="3"/>
    <n v="1150593801.4208"/>
    <n v="1150.5938000000001"/>
    <x v="1"/>
    <x v="18"/>
    <s v="NORDESTE"/>
  </r>
  <r>
    <x v="18"/>
    <x v="17"/>
    <x v="4"/>
    <n v="1190478428.4244001"/>
    <n v="1190.4784"/>
    <x v="1"/>
    <x v="18"/>
    <s v="NORDESTE"/>
  </r>
  <r>
    <x v="18"/>
    <x v="17"/>
    <x v="5"/>
    <n v="1143120148.7618999"/>
    <n v="1143.1201000000001"/>
    <x v="1"/>
    <x v="18"/>
    <s v="NORDESTE"/>
  </r>
  <r>
    <x v="8"/>
    <x v="17"/>
    <x v="0"/>
    <n v="531140727.32340002"/>
    <n v="531.14070000000004"/>
    <x v="1"/>
    <x v="8"/>
    <s v="NORDESTE"/>
  </r>
  <r>
    <x v="8"/>
    <x v="17"/>
    <x v="1"/>
    <n v="472661240.0474"/>
    <n v="472.66120000000001"/>
    <x v="1"/>
    <x v="8"/>
    <s v="NORDESTE"/>
  </r>
  <r>
    <x v="8"/>
    <x v="17"/>
    <x v="2"/>
    <n v="563452007.38639998"/>
    <n v="563.452"/>
    <x v="1"/>
    <x v="8"/>
    <s v="NORDESTE"/>
  </r>
  <r>
    <x v="8"/>
    <x v="17"/>
    <x v="3"/>
    <n v="574572688.8721"/>
    <n v="574.57270000000005"/>
    <x v="1"/>
    <x v="8"/>
    <s v="NORDESTE"/>
  </r>
  <r>
    <x v="8"/>
    <x v="17"/>
    <x v="4"/>
    <n v="680159291.25080001"/>
    <n v="680.15930000000003"/>
    <x v="1"/>
    <x v="8"/>
    <s v="NORDESTE"/>
  </r>
  <r>
    <x v="8"/>
    <x v="17"/>
    <x v="5"/>
    <n v="701363703.1358"/>
    <n v="701.36369999999999"/>
    <x v="1"/>
    <x v="8"/>
    <s v="NORDESTE"/>
  </r>
  <r>
    <x v="19"/>
    <x v="17"/>
    <x v="0"/>
    <n v="496074884.09850001"/>
    <n v="496.07490000000001"/>
    <x v="1"/>
    <x v="19"/>
    <s v="NORDESTE"/>
  </r>
  <r>
    <x v="19"/>
    <x v="17"/>
    <x v="1"/>
    <n v="203947778.1627"/>
    <n v="203.9478"/>
    <x v="1"/>
    <x v="19"/>
    <s v="NORDESTE"/>
  </r>
  <r>
    <x v="19"/>
    <x v="17"/>
    <x v="3"/>
    <n v="806494232.28170002"/>
    <n v="806.49419999999998"/>
    <x v="1"/>
    <x v="19"/>
    <s v="NORDESTE"/>
  </r>
  <r>
    <x v="19"/>
    <x v="17"/>
    <x v="4"/>
    <n v="1124006128.4883001"/>
    <n v="1124.0061000000001"/>
    <x v="1"/>
    <x v="19"/>
    <s v="NORDESTE"/>
  </r>
  <r>
    <x v="19"/>
    <x v="17"/>
    <x v="5"/>
    <n v="1067565501.9962"/>
    <n v="1067.5654999999999"/>
    <x v="1"/>
    <x v="19"/>
    <s v="NORDESTE"/>
  </r>
  <r>
    <x v="9"/>
    <x v="17"/>
    <x v="0"/>
    <n v="4624965151.3795004"/>
    <n v="4624.9651999999996"/>
    <x v="1"/>
    <x v="9"/>
    <s v="NORDESTE"/>
  </r>
  <r>
    <x v="9"/>
    <x v="17"/>
    <x v="1"/>
    <n v="4934672706.3902998"/>
    <n v="4934.6727000000001"/>
    <x v="1"/>
    <x v="9"/>
    <s v="NORDESTE"/>
  </r>
  <r>
    <x v="9"/>
    <x v="17"/>
    <x v="2"/>
    <n v="5115199387.0904999"/>
    <n v="5115.1994000000004"/>
    <x v="1"/>
    <x v="9"/>
    <s v="NORDESTE"/>
  </r>
  <r>
    <x v="9"/>
    <x v="17"/>
    <x v="3"/>
    <n v="5124786805.0001001"/>
    <n v="5124.7867999999999"/>
    <x v="1"/>
    <x v="9"/>
    <s v="NORDESTE"/>
  </r>
  <r>
    <x v="9"/>
    <x v="17"/>
    <x v="4"/>
    <n v="5018169410.3792"/>
    <n v="5018.1693999999998"/>
    <x v="1"/>
    <x v="9"/>
    <s v="NORDESTE"/>
  </r>
  <r>
    <x v="9"/>
    <x v="17"/>
    <x v="5"/>
    <n v="4618521511.7385998"/>
    <n v="4618.5214999999998"/>
    <x v="1"/>
    <x v="9"/>
    <s v="NORDESTE"/>
  </r>
  <r>
    <x v="10"/>
    <x v="17"/>
    <x v="0"/>
    <n v="10040399379.5137"/>
    <n v="10040.3994"/>
    <x v="1"/>
    <x v="10"/>
    <s v="SUDESTE"/>
  </r>
  <r>
    <x v="10"/>
    <x v="17"/>
    <x v="1"/>
    <n v="10981338431.112"/>
    <n v="10981.338400000001"/>
    <x v="1"/>
    <x v="10"/>
    <s v="SUDESTE"/>
  </r>
  <r>
    <x v="10"/>
    <x v="17"/>
    <x v="2"/>
    <n v="13205339281.385201"/>
    <n v="13205.3393"/>
    <x v="1"/>
    <x v="10"/>
    <s v="SUDESTE"/>
  </r>
  <r>
    <x v="10"/>
    <x v="17"/>
    <x v="3"/>
    <n v="14085566609.7805"/>
    <n v="14085.5666"/>
    <x v="1"/>
    <x v="10"/>
    <s v="SUDESTE"/>
  </r>
  <r>
    <x v="10"/>
    <x v="17"/>
    <x v="4"/>
    <n v="13584626878.4949"/>
    <n v="13584.626899999999"/>
    <x v="1"/>
    <x v="10"/>
    <s v="SUDESTE"/>
  </r>
  <r>
    <x v="10"/>
    <x v="17"/>
    <x v="5"/>
    <n v="12056106684.130899"/>
    <n v="12056.1067"/>
    <x v="1"/>
    <x v="10"/>
    <s v="SUDESTE"/>
  </r>
  <r>
    <x v="20"/>
    <x v="17"/>
    <x v="0"/>
    <n v="1084958674.8141999"/>
    <n v="1084.9586999999999"/>
    <x v="1"/>
    <x v="20"/>
    <s v="SUDESTE"/>
  </r>
  <r>
    <x v="20"/>
    <x v="17"/>
    <x v="1"/>
    <n v="1097794248.8882"/>
    <n v="1097.7942"/>
    <x v="1"/>
    <x v="20"/>
    <s v="SUDESTE"/>
  </r>
  <r>
    <x v="20"/>
    <x v="17"/>
    <x v="2"/>
    <n v="1098721296.9417"/>
    <n v="1098.7212999999999"/>
    <x v="1"/>
    <x v="20"/>
    <s v="SUDESTE"/>
  </r>
  <r>
    <x v="20"/>
    <x v="17"/>
    <x v="3"/>
    <n v="943115224.94439995"/>
    <n v="943.11519999999996"/>
    <x v="1"/>
    <x v="20"/>
    <s v="SUDESTE"/>
  </r>
  <r>
    <x v="20"/>
    <x v="17"/>
    <x v="4"/>
    <n v="905384157.88489997"/>
    <n v="905.38419999999996"/>
    <x v="1"/>
    <x v="20"/>
    <s v="SUDESTE"/>
  </r>
  <r>
    <x v="20"/>
    <x v="17"/>
    <x v="5"/>
    <n v="870470317.93130004"/>
    <n v="870.47029999999995"/>
    <x v="1"/>
    <x v="20"/>
    <s v="SUDESTE"/>
  </r>
  <r>
    <x v="26"/>
    <x v="17"/>
    <x v="0"/>
    <n v="583728529.93410003"/>
    <n v="583.72850000000005"/>
    <x v="1"/>
    <x v="26"/>
    <s v="SUDESTE"/>
  </r>
  <r>
    <x v="26"/>
    <x v="17"/>
    <x v="1"/>
    <n v="626089727.08599997"/>
    <n v="626.08969999999999"/>
    <x v="1"/>
    <x v="26"/>
    <s v="SUDESTE"/>
  </r>
  <r>
    <x v="26"/>
    <x v="17"/>
    <x v="2"/>
    <n v="636550207.81110001"/>
    <n v="636.55020000000002"/>
    <x v="1"/>
    <x v="26"/>
    <s v="SUDESTE"/>
  </r>
  <r>
    <x v="26"/>
    <x v="17"/>
    <x v="3"/>
    <n v="623479839.84879994"/>
    <n v="623.47979999999995"/>
    <x v="1"/>
    <x v="26"/>
    <s v="SUDESTE"/>
  </r>
  <r>
    <x v="26"/>
    <x v="17"/>
    <x v="4"/>
    <n v="573340948.25100005"/>
    <n v="573.34090000000003"/>
    <x v="1"/>
    <x v="26"/>
    <s v="SUDESTE"/>
  </r>
  <r>
    <x v="26"/>
    <x v="17"/>
    <x v="5"/>
    <n v="515698111.56379998"/>
    <n v="515.69809999999995"/>
    <x v="1"/>
    <x v="26"/>
    <s v="SUDESTE"/>
  </r>
  <r>
    <x v="11"/>
    <x v="17"/>
    <x v="0"/>
    <n v="12592668081.1108"/>
    <n v="12592.668100000001"/>
    <x v="1"/>
    <x v="11"/>
    <s v="SUDESTE"/>
  </r>
  <r>
    <x v="11"/>
    <x v="17"/>
    <x v="1"/>
    <n v="14475547296.9214"/>
    <n v="14475.5473"/>
    <x v="1"/>
    <x v="11"/>
    <s v="SUDESTE"/>
  </r>
  <r>
    <x v="11"/>
    <x v="17"/>
    <x v="2"/>
    <n v="17125062235.5548"/>
    <n v="17125.0622"/>
    <x v="1"/>
    <x v="11"/>
    <s v="SUDESTE"/>
  </r>
  <r>
    <x v="11"/>
    <x v="17"/>
    <x v="3"/>
    <n v="17249925763.6507"/>
    <n v="17249.925800000001"/>
    <x v="1"/>
    <x v="11"/>
    <s v="SUDESTE"/>
  </r>
  <r>
    <x v="11"/>
    <x v="17"/>
    <x v="4"/>
    <n v="18478936490.215302"/>
    <n v="18478.9365"/>
    <x v="1"/>
    <x v="11"/>
    <s v="SUDESTE"/>
  </r>
  <r>
    <x v="11"/>
    <x v="17"/>
    <x v="5"/>
    <n v="16086737354.3402"/>
    <n v="16086.7374"/>
    <x v="1"/>
    <x v="11"/>
    <s v="SUDESTE"/>
  </r>
  <r>
    <x v="12"/>
    <x v="17"/>
    <x v="0"/>
    <n v="5378486117.7800999"/>
    <n v="5378.4861000000001"/>
    <x v="1"/>
    <x v="12"/>
    <s v="SUL"/>
  </r>
  <r>
    <x v="12"/>
    <x v="17"/>
    <x v="1"/>
    <n v="5596494766.6363001"/>
    <n v="5596.4948000000004"/>
    <x v="1"/>
    <x v="12"/>
    <s v="SUL"/>
  </r>
  <r>
    <x v="12"/>
    <x v="17"/>
    <x v="2"/>
    <n v="6831601279.4364004"/>
    <n v="6831.6013000000003"/>
    <x v="1"/>
    <x v="12"/>
    <s v="SUL"/>
  </r>
  <r>
    <x v="12"/>
    <x v="17"/>
    <x v="3"/>
    <n v="6386542181.4684"/>
    <n v="6386.5421999999999"/>
    <x v="1"/>
    <x v="12"/>
    <s v="SUL"/>
  </r>
  <r>
    <x v="12"/>
    <x v="17"/>
    <x v="4"/>
    <n v="6281958636.5151997"/>
    <n v="6281.9585999999999"/>
    <x v="1"/>
    <x v="12"/>
    <s v="SUL"/>
  </r>
  <r>
    <x v="12"/>
    <x v="17"/>
    <x v="5"/>
    <n v="5696076404.1781998"/>
    <n v="5696.0763999999999"/>
    <x v="1"/>
    <x v="12"/>
    <s v="SUL"/>
  </r>
  <r>
    <x v="21"/>
    <x v="17"/>
    <x v="0"/>
    <n v="1698886360.5904"/>
    <n v="1698.8864000000001"/>
    <x v="1"/>
    <x v="21"/>
    <s v="SUL"/>
  </r>
  <r>
    <x v="21"/>
    <x v="17"/>
    <x v="1"/>
    <n v="1944858470.3357999"/>
    <n v="1944.8585"/>
    <x v="1"/>
    <x v="21"/>
    <s v="SUL"/>
  </r>
  <r>
    <x v="21"/>
    <x v="17"/>
    <x v="2"/>
    <n v="2516876672.8164001"/>
    <n v="2516.8766999999998"/>
    <x v="1"/>
    <x v="21"/>
    <s v="SUL"/>
  </r>
  <r>
    <x v="21"/>
    <x v="17"/>
    <x v="3"/>
    <n v="2504506154.2465"/>
    <n v="2504.5061999999998"/>
    <x v="1"/>
    <x v="21"/>
    <s v="SUL"/>
  </r>
  <r>
    <x v="21"/>
    <x v="17"/>
    <x v="4"/>
    <n v="2482767229.954"/>
    <n v="2482.7671999999998"/>
    <x v="1"/>
    <x v="21"/>
    <s v="SUL"/>
  </r>
  <r>
    <x v="21"/>
    <x v="17"/>
    <x v="5"/>
    <n v="2308876267.6550002"/>
    <n v="2308.8762999999999"/>
    <x v="1"/>
    <x v="21"/>
    <s v="SUL"/>
  </r>
  <r>
    <x v="22"/>
    <x v="17"/>
    <x v="0"/>
    <n v="7056146077.1723003"/>
    <n v="7056.1460999999999"/>
    <x v="1"/>
    <x v="22"/>
    <s v="SUL"/>
  </r>
  <r>
    <x v="22"/>
    <x v="17"/>
    <x v="1"/>
    <n v="6765823719.4820995"/>
    <n v="6765.8236999999999"/>
    <x v="1"/>
    <x v="22"/>
    <s v="SUL"/>
  </r>
  <r>
    <x v="22"/>
    <x v="17"/>
    <x v="2"/>
    <n v="8005684953.3172998"/>
    <n v="8005.6850000000004"/>
    <x v="1"/>
    <x v="22"/>
    <s v="SUL"/>
  </r>
  <r>
    <x v="22"/>
    <x v="17"/>
    <x v="3"/>
    <n v="7512687440.1154003"/>
    <n v="7512.6873999999998"/>
    <x v="1"/>
    <x v="22"/>
    <s v="SUL"/>
  </r>
  <r>
    <x v="22"/>
    <x v="17"/>
    <x v="4"/>
    <n v="7072151813.8070002"/>
    <n v="7072.1517999999996"/>
    <x v="1"/>
    <x v="22"/>
    <s v="SUL"/>
  </r>
  <r>
    <x v="22"/>
    <x v="17"/>
    <x v="5"/>
    <n v="6547994942.8249998"/>
    <n v="6547.9948999999997"/>
    <x v="1"/>
    <x v="22"/>
    <s v="SUL"/>
  </r>
  <r>
    <x v="13"/>
    <x v="17"/>
    <x v="0"/>
    <n v="12073046589.917601"/>
    <n v="12073.0466"/>
    <x v="1"/>
    <x v="13"/>
    <s v="CENTRO-OESTE"/>
  </r>
  <r>
    <x v="13"/>
    <x v="17"/>
    <x v="1"/>
    <n v="13817259387.203501"/>
    <n v="13817.259400000001"/>
    <x v="1"/>
    <x v="13"/>
    <s v="CENTRO-OESTE"/>
  </r>
  <r>
    <x v="13"/>
    <x v="17"/>
    <x v="2"/>
    <n v="16485177411.274799"/>
    <n v="16485.1774"/>
    <x v="1"/>
    <x v="13"/>
    <s v="CENTRO-OESTE"/>
  </r>
  <r>
    <x v="13"/>
    <x v="17"/>
    <x v="3"/>
    <n v="16102709343.4209"/>
    <n v="16102.7093"/>
    <x v="1"/>
    <x v="13"/>
    <s v="CENTRO-OESTE"/>
  </r>
  <r>
    <x v="13"/>
    <x v="17"/>
    <x v="4"/>
    <n v="15922611932.0089"/>
    <n v="15922.6119"/>
    <x v="1"/>
    <x v="13"/>
    <s v="CENTRO-OESTE"/>
  </r>
  <r>
    <x v="13"/>
    <x v="17"/>
    <x v="5"/>
    <n v="14392639231.529301"/>
    <n v="14392.6392"/>
    <x v="1"/>
    <x v="13"/>
    <s v="CENTRO-OESTE"/>
  </r>
  <r>
    <x v="14"/>
    <x v="17"/>
    <x v="0"/>
    <n v="19288077595.799999"/>
    <n v="19288.077600000001"/>
    <x v="1"/>
    <x v="14"/>
    <s v="CENTRO-OESTE"/>
  </r>
  <r>
    <x v="14"/>
    <x v="17"/>
    <x v="1"/>
    <n v="22128035214.244099"/>
    <n v="22128.035199999998"/>
    <x v="1"/>
    <x v="14"/>
    <s v="CENTRO-OESTE"/>
  </r>
  <r>
    <x v="14"/>
    <x v="17"/>
    <x v="2"/>
    <n v="25236732020.373798"/>
    <n v="25236.732"/>
    <x v="1"/>
    <x v="14"/>
    <s v="CENTRO-OESTE"/>
  </r>
  <r>
    <x v="14"/>
    <x v="17"/>
    <x v="3"/>
    <n v="26363031482.359798"/>
    <n v="26363.031500000001"/>
    <x v="1"/>
    <x v="14"/>
    <s v="CENTRO-OESTE"/>
  </r>
  <r>
    <x v="14"/>
    <x v="17"/>
    <x v="4"/>
    <n v="23636455360.7565"/>
    <n v="23636.455399999999"/>
    <x v="1"/>
    <x v="14"/>
    <s v="CENTRO-OESTE"/>
  </r>
  <r>
    <x v="14"/>
    <x v="17"/>
    <x v="5"/>
    <n v="20945294232.935101"/>
    <n v="20945.2942"/>
    <x v="1"/>
    <x v="14"/>
    <s v="CENTRO-OESTE"/>
  </r>
  <r>
    <x v="15"/>
    <x v="17"/>
    <x v="0"/>
    <n v="11678953414.0767"/>
    <n v="11678.9534"/>
    <x v="1"/>
    <x v="15"/>
    <s v="CENTRO-OESTE"/>
  </r>
  <r>
    <x v="15"/>
    <x v="17"/>
    <x v="1"/>
    <n v="11735326586.983299"/>
    <n v="11735.3266"/>
    <x v="1"/>
    <x v="15"/>
    <s v="CENTRO-OESTE"/>
  </r>
  <r>
    <x v="15"/>
    <x v="17"/>
    <x v="2"/>
    <n v="14032798882.992901"/>
    <n v="14032.7989"/>
    <x v="1"/>
    <x v="15"/>
    <s v="CENTRO-OESTE"/>
  </r>
  <r>
    <x v="15"/>
    <x v="17"/>
    <x v="3"/>
    <n v="16380600562.7321"/>
    <n v="16380.6006"/>
    <x v="1"/>
    <x v="15"/>
    <s v="CENTRO-OESTE"/>
  </r>
  <r>
    <x v="15"/>
    <x v="17"/>
    <x v="4"/>
    <n v="14480635914.8501"/>
    <n v="14480.635899999999"/>
    <x v="1"/>
    <x v="15"/>
    <s v="CENTRO-OESTE"/>
  </r>
  <r>
    <x v="15"/>
    <x v="17"/>
    <x v="5"/>
    <n v="12459245691.4471"/>
    <n v="12459.245699999999"/>
    <x v="1"/>
    <x v="15"/>
    <s v="CENTRO-OESTE"/>
  </r>
  <r>
    <x v="27"/>
    <x v="17"/>
    <x v="5"/>
    <n v="33818614.035400003"/>
    <n v="33.818600000000004"/>
    <x v="1"/>
    <x v="27"/>
    <s v="CENTRO-OESTE"/>
  </r>
  <r>
    <x v="16"/>
    <x v="17"/>
    <x v="0"/>
    <n v="119958717270.55701"/>
    <n v="119958.7173"/>
    <x v="1"/>
    <x v="16"/>
    <s v="BRASIL"/>
  </r>
  <r>
    <x v="16"/>
    <x v="17"/>
    <x v="1"/>
    <n v="128449418927.47701"/>
    <n v="128449.4189"/>
    <x v="1"/>
    <x v="16"/>
    <s v="BRASIL"/>
  </r>
  <r>
    <x v="16"/>
    <x v="17"/>
    <x v="2"/>
    <n v="147339441135.19"/>
    <n v="147339.4411"/>
    <x v="1"/>
    <x v="16"/>
    <s v="BRASIL"/>
  </r>
  <r>
    <x v="16"/>
    <x v="17"/>
    <x v="3"/>
    <n v="150247391339.65601"/>
    <n v="150247.39129999999"/>
    <x v="1"/>
    <x v="16"/>
    <s v="BRASIL"/>
  </r>
  <r>
    <x v="16"/>
    <x v="17"/>
    <x v="4"/>
    <n v="146609867876.81699"/>
    <n v="146609.86790000001"/>
    <x v="1"/>
    <x v="16"/>
    <s v="BRASIL"/>
  </r>
  <r>
    <x v="16"/>
    <x v="17"/>
    <x v="5"/>
    <n v="134010035944.103"/>
    <n v="134010.03589999999"/>
    <x v="1"/>
    <x v="16"/>
    <s v="BRASIL"/>
  </r>
  <r>
    <x v="0"/>
    <x v="18"/>
    <x v="0"/>
    <n v="2729507.4849999999"/>
    <n v="2.7294999999999998"/>
    <x v="1"/>
    <x v="0"/>
    <s v="NORTE"/>
  </r>
  <r>
    <x v="0"/>
    <x v="18"/>
    <x v="1"/>
    <n v="2244964.8281"/>
    <n v="2.2450000000000001"/>
    <x v="1"/>
    <x v="0"/>
    <s v="NORTE"/>
  </r>
  <r>
    <x v="0"/>
    <x v="18"/>
    <x v="2"/>
    <n v="1546494.6743000001"/>
    <n v="1.5465"/>
    <x v="1"/>
    <x v="0"/>
    <s v="NORTE"/>
  </r>
  <r>
    <x v="0"/>
    <x v="18"/>
    <x v="3"/>
    <n v="857827.59219999996"/>
    <n v="0.85780000000000001"/>
    <x v="1"/>
    <x v="0"/>
    <s v="NORTE"/>
  </r>
  <r>
    <x v="0"/>
    <x v="18"/>
    <x v="4"/>
    <n v="5918943.8779999996"/>
    <n v="5.9188999999999998"/>
    <x v="1"/>
    <x v="0"/>
    <s v="NORTE"/>
  </r>
  <r>
    <x v="0"/>
    <x v="18"/>
    <x v="5"/>
    <n v="8650968.1720000003"/>
    <n v="8.6509999999999998"/>
    <x v="1"/>
    <x v="0"/>
    <s v="NORTE"/>
  </r>
  <r>
    <x v="1"/>
    <x v="18"/>
    <x v="0"/>
    <n v="22317761.322799999"/>
    <n v="22.317799999999998"/>
    <x v="1"/>
    <x v="1"/>
    <s v="NORTE"/>
  </r>
  <r>
    <x v="1"/>
    <x v="18"/>
    <x v="1"/>
    <n v="9726233.3541000001"/>
    <n v="9.7262000000000004"/>
    <x v="1"/>
    <x v="1"/>
    <s v="NORTE"/>
  </r>
  <r>
    <x v="1"/>
    <x v="18"/>
    <x v="2"/>
    <n v="17961202.099300001"/>
    <n v="17.961200000000002"/>
    <x v="1"/>
    <x v="1"/>
    <s v="NORTE"/>
  </r>
  <r>
    <x v="1"/>
    <x v="18"/>
    <x v="3"/>
    <n v="29288997.803599998"/>
    <n v="29.289000000000001"/>
    <x v="1"/>
    <x v="1"/>
    <s v="NORTE"/>
  </r>
  <r>
    <x v="1"/>
    <x v="18"/>
    <x v="4"/>
    <n v="26749667.2839"/>
    <n v="26.749700000000001"/>
    <x v="1"/>
    <x v="1"/>
    <s v="NORTE"/>
  </r>
  <r>
    <x v="1"/>
    <x v="18"/>
    <x v="5"/>
    <n v="29392636.737100001"/>
    <n v="29.392600000000002"/>
    <x v="1"/>
    <x v="1"/>
    <s v="NORTE"/>
  </r>
  <r>
    <x v="23"/>
    <x v="18"/>
    <x v="1"/>
    <n v="3077004.6902999999"/>
    <n v="3.077"/>
    <x v="1"/>
    <x v="23"/>
    <s v="NORTE"/>
  </r>
  <r>
    <x v="23"/>
    <x v="18"/>
    <x v="2"/>
    <n v="3262920.0285"/>
    <n v="3.2629000000000001"/>
    <x v="1"/>
    <x v="23"/>
    <s v="NORTE"/>
  </r>
  <r>
    <x v="23"/>
    <x v="18"/>
    <x v="3"/>
    <n v="3900079.0877999999"/>
    <n v="3.9001000000000001"/>
    <x v="1"/>
    <x v="23"/>
    <s v="NORTE"/>
  </r>
  <r>
    <x v="17"/>
    <x v="18"/>
    <x v="0"/>
    <n v="355754.50939999998"/>
    <n v="0.35580000000000001"/>
    <x v="1"/>
    <x v="17"/>
    <s v="NORTE"/>
  </r>
  <r>
    <x v="17"/>
    <x v="18"/>
    <x v="1"/>
    <n v="1201766.3975"/>
    <n v="1.2018"/>
    <x v="1"/>
    <x v="17"/>
    <s v="NORTE"/>
  </r>
  <r>
    <x v="17"/>
    <x v="18"/>
    <x v="2"/>
    <n v="1546958.9062999999"/>
    <n v="1.5469999999999999"/>
    <x v="1"/>
    <x v="17"/>
    <s v="NORTE"/>
  </r>
  <r>
    <x v="17"/>
    <x v="18"/>
    <x v="3"/>
    <n v="1685443.7908000001"/>
    <n v="1.6854"/>
    <x v="1"/>
    <x v="17"/>
    <s v="NORTE"/>
  </r>
  <r>
    <x v="17"/>
    <x v="18"/>
    <x v="4"/>
    <n v="1469269.2226"/>
    <n v="1.4693000000000001"/>
    <x v="1"/>
    <x v="17"/>
    <s v="NORTE"/>
  </r>
  <r>
    <x v="17"/>
    <x v="18"/>
    <x v="5"/>
    <n v="1448386.2923000001"/>
    <n v="1.4483999999999999"/>
    <x v="1"/>
    <x v="17"/>
    <s v="NORTE"/>
  </r>
  <r>
    <x v="3"/>
    <x v="18"/>
    <x v="0"/>
    <n v="5706761.4607999995"/>
    <n v="5.7068000000000003"/>
    <x v="1"/>
    <x v="3"/>
    <s v="NORDESTE"/>
  </r>
  <r>
    <x v="3"/>
    <x v="18"/>
    <x v="1"/>
    <n v="6867841.0675999997"/>
    <n v="6.8677999999999999"/>
    <x v="1"/>
    <x v="3"/>
    <s v="NORDESTE"/>
  </r>
  <r>
    <x v="3"/>
    <x v="18"/>
    <x v="2"/>
    <n v="4820295.1407000003"/>
    <n v="4.8202999999999996"/>
    <x v="1"/>
    <x v="3"/>
    <s v="NORDESTE"/>
  </r>
  <r>
    <x v="3"/>
    <x v="18"/>
    <x v="3"/>
    <n v="16975211.783399999"/>
    <n v="16.975200000000001"/>
    <x v="1"/>
    <x v="3"/>
    <s v="NORDESTE"/>
  </r>
  <r>
    <x v="3"/>
    <x v="18"/>
    <x v="4"/>
    <n v="22375094.723900001"/>
    <n v="22.3751"/>
    <x v="1"/>
    <x v="3"/>
    <s v="NORDESTE"/>
  </r>
  <r>
    <x v="3"/>
    <x v="18"/>
    <x v="5"/>
    <n v="24300032.1129"/>
    <n v="24.3"/>
    <x v="1"/>
    <x v="3"/>
    <s v="NORDESTE"/>
  </r>
  <r>
    <x v="4"/>
    <x v="18"/>
    <x v="0"/>
    <n v="7237782.0091000004"/>
    <n v="7.2378"/>
    <x v="1"/>
    <x v="4"/>
    <s v="NORDESTE"/>
  </r>
  <r>
    <x v="4"/>
    <x v="18"/>
    <x v="1"/>
    <n v="6434659.7619000003"/>
    <n v="6.4347000000000003"/>
    <x v="1"/>
    <x v="4"/>
    <s v="NORDESTE"/>
  </r>
  <r>
    <x v="4"/>
    <x v="18"/>
    <x v="2"/>
    <n v="6840850.4962999998"/>
    <n v="6.8409000000000004"/>
    <x v="1"/>
    <x v="4"/>
    <s v="NORDESTE"/>
  </r>
  <r>
    <x v="4"/>
    <x v="18"/>
    <x v="3"/>
    <n v="7469625.3223999999"/>
    <n v="7.4695999999999998"/>
    <x v="1"/>
    <x v="4"/>
    <s v="NORDESTE"/>
  </r>
  <r>
    <x v="4"/>
    <x v="18"/>
    <x v="4"/>
    <n v="8148085.2884999998"/>
    <n v="8.1480999999999995"/>
    <x v="1"/>
    <x v="4"/>
    <s v="NORDESTE"/>
  </r>
  <r>
    <x v="4"/>
    <x v="18"/>
    <x v="5"/>
    <n v="8814236.6406999994"/>
    <n v="8.8141999999999996"/>
    <x v="1"/>
    <x v="4"/>
    <s v="NORDESTE"/>
  </r>
  <r>
    <x v="5"/>
    <x v="18"/>
    <x v="0"/>
    <n v="52112150.535800003"/>
    <n v="52.112200000000001"/>
    <x v="1"/>
    <x v="5"/>
    <s v="NORDESTE"/>
  </r>
  <r>
    <x v="5"/>
    <x v="18"/>
    <x v="1"/>
    <n v="72770603.925799996"/>
    <n v="72.770600000000002"/>
    <x v="1"/>
    <x v="5"/>
    <s v="NORDESTE"/>
  </r>
  <r>
    <x v="5"/>
    <x v="18"/>
    <x v="2"/>
    <n v="92489670.516200006"/>
    <n v="92.489699999999999"/>
    <x v="1"/>
    <x v="5"/>
    <s v="NORDESTE"/>
  </r>
  <r>
    <x v="5"/>
    <x v="18"/>
    <x v="3"/>
    <n v="100810323.6055"/>
    <n v="100.8103"/>
    <x v="1"/>
    <x v="5"/>
    <s v="NORDESTE"/>
  </r>
  <r>
    <x v="5"/>
    <x v="18"/>
    <x v="4"/>
    <n v="86658925.381999999"/>
    <n v="86.658900000000003"/>
    <x v="1"/>
    <x v="5"/>
    <s v="NORDESTE"/>
  </r>
  <r>
    <x v="5"/>
    <x v="18"/>
    <x v="5"/>
    <n v="86790068.069299996"/>
    <n v="86.790099999999995"/>
    <x v="1"/>
    <x v="5"/>
    <s v="NORDESTE"/>
  </r>
  <r>
    <x v="6"/>
    <x v="18"/>
    <x v="0"/>
    <n v="5069183.6830000002"/>
    <n v="5.0692000000000004"/>
    <x v="1"/>
    <x v="6"/>
    <s v="NORDESTE"/>
  </r>
  <r>
    <x v="6"/>
    <x v="18"/>
    <x v="1"/>
    <n v="6917823.7670999998"/>
    <n v="6.9177999999999997"/>
    <x v="1"/>
    <x v="6"/>
    <s v="NORDESTE"/>
  </r>
  <r>
    <x v="6"/>
    <x v="18"/>
    <x v="2"/>
    <n v="7083288.4146999996"/>
    <n v="7.0833000000000004"/>
    <x v="1"/>
    <x v="6"/>
    <s v="NORDESTE"/>
  </r>
  <r>
    <x v="6"/>
    <x v="18"/>
    <x v="3"/>
    <n v="6845549.8339"/>
    <n v="6.8455000000000004"/>
    <x v="1"/>
    <x v="6"/>
    <s v="NORDESTE"/>
  </r>
  <r>
    <x v="6"/>
    <x v="18"/>
    <x v="4"/>
    <n v="7439713.8823999995"/>
    <n v="7.4397000000000002"/>
    <x v="1"/>
    <x v="6"/>
    <s v="NORDESTE"/>
  </r>
  <r>
    <x v="6"/>
    <x v="18"/>
    <x v="5"/>
    <n v="7230140.5181999998"/>
    <n v="7.2301000000000002"/>
    <x v="1"/>
    <x v="6"/>
    <s v="NORDESTE"/>
  </r>
  <r>
    <x v="18"/>
    <x v="18"/>
    <x v="0"/>
    <n v="21942228.292599998"/>
    <n v="21.9422"/>
    <x v="1"/>
    <x v="18"/>
    <s v="NORDESTE"/>
  </r>
  <r>
    <x v="18"/>
    <x v="18"/>
    <x v="1"/>
    <n v="26021326.852200001"/>
    <n v="26.0213"/>
    <x v="1"/>
    <x v="18"/>
    <s v="NORDESTE"/>
  </r>
  <r>
    <x v="18"/>
    <x v="18"/>
    <x v="2"/>
    <n v="27194073.356400002"/>
    <n v="27.194099999999999"/>
    <x v="1"/>
    <x v="18"/>
    <s v="NORDESTE"/>
  </r>
  <r>
    <x v="18"/>
    <x v="18"/>
    <x v="3"/>
    <n v="26925508.655999999"/>
    <n v="26.9255"/>
    <x v="1"/>
    <x v="18"/>
    <s v="NORDESTE"/>
  </r>
  <r>
    <x v="18"/>
    <x v="18"/>
    <x v="4"/>
    <n v="27067197.140999999"/>
    <n v="27.0672"/>
    <x v="1"/>
    <x v="18"/>
    <s v="NORDESTE"/>
  </r>
  <r>
    <x v="18"/>
    <x v="18"/>
    <x v="5"/>
    <n v="28555055.498"/>
    <n v="28.555099999999999"/>
    <x v="1"/>
    <x v="18"/>
    <s v="NORDESTE"/>
  </r>
  <r>
    <x v="8"/>
    <x v="18"/>
    <x v="0"/>
    <n v="3619711.6672"/>
    <n v="3.6196999999999999"/>
    <x v="1"/>
    <x v="8"/>
    <s v="NORDESTE"/>
  </r>
  <r>
    <x v="8"/>
    <x v="18"/>
    <x v="1"/>
    <n v="4609140.8707999997"/>
    <n v="4.6090999999999998"/>
    <x v="1"/>
    <x v="8"/>
    <s v="NORDESTE"/>
  </r>
  <r>
    <x v="8"/>
    <x v="18"/>
    <x v="2"/>
    <n v="4410755.4563999996"/>
    <n v="4.4108000000000001"/>
    <x v="1"/>
    <x v="8"/>
    <s v="NORDESTE"/>
  </r>
  <r>
    <x v="8"/>
    <x v="18"/>
    <x v="3"/>
    <n v="2620471.7598999999"/>
    <n v="2.6204999999999998"/>
    <x v="1"/>
    <x v="8"/>
    <s v="NORDESTE"/>
  </r>
  <r>
    <x v="8"/>
    <x v="18"/>
    <x v="4"/>
    <n v="7399423.8728999998"/>
    <n v="7.3994"/>
    <x v="1"/>
    <x v="8"/>
    <s v="NORDESTE"/>
  </r>
  <r>
    <x v="8"/>
    <x v="18"/>
    <x v="5"/>
    <n v="10395077.9056"/>
    <n v="10.395099999999999"/>
    <x v="1"/>
    <x v="8"/>
    <s v="NORDESTE"/>
  </r>
  <r>
    <x v="19"/>
    <x v="18"/>
    <x v="0"/>
    <n v="3116259.9101999998"/>
    <n v="3.1162999999999998"/>
    <x v="1"/>
    <x v="19"/>
    <s v="NORDESTE"/>
  </r>
  <r>
    <x v="9"/>
    <x v="18"/>
    <x v="0"/>
    <n v="62340636.575800002"/>
    <n v="62.340600000000002"/>
    <x v="1"/>
    <x v="9"/>
    <s v="NORDESTE"/>
  </r>
  <r>
    <x v="9"/>
    <x v="18"/>
    <x v="1"/>
    <n v="76808156.612800002"/>
    <n v="76.808199999999999"/>
    <x v="1"/>
    <x v="9"/>
    <s v="NORDESTE"/>
  </r>
  <r>
    <x v="9"/>
    <x v="18"/>
    <x v="2"/>
    <n v="99562876.3917"/>
    <n v="99.562899999999999"/>
    <x v="1"/>
    <x v="9"/>
    <s v="NORDESTE"/>
  </r>
  <r>
    <x v="9"/>
    <x v="18"/>
    <x v="3"/>
    <n v="134091794.5649"/>
    <n v="134.09180000000001"/>
    <x v="1"/>
    <x v="9"/>
    <s v="NORDESTE"/>
  </r>
  <r>
    <x v="9"/>
    <x v="18"/>
    <x v="4"/>
    <n v="163057421.22170001"/>
    <n v="163.0574"/>
    <x v="1"/>
    <x v="9"/>
    <s v="NORDESTE"/>
  </r>
  <r>
    <x v="9"/>
    <x v="18"/>
    <x v="5"/>
    <n v="172390593.34509999"/>
    <n v="172.39060000000001"/>
    <x v="1"/>
    <x v="9"/>
    <s v="NORDESTE"/>
  </r>
  <r>
    <x v="10"/>
    <x v="18"/>
    <x v="0"/>
    <n v="2734388753.0265999"/>
    <n v="2734.3888000000002"/>
    <x v="1"/>
    <x v="10"/>
    <s v="SUDESTE"/>
  </r>
  <r>
    <x v="10"/>
    <x v="18"/>
    <x v="2"/>
    <n v="3806336044.9625001"/>
    <n v="3806.3359999999998"/>
    <x v="1"/>
    <x v="10"/>
    <s v="SUDESTE"/>
  </r>
  <r>
    <x v="10"/>
    <x v="18"/>
    <x v="3"/>
    <n v="3760125865.6538"/>
    <n v="3760.1259"/>
    <x v="1"/>
    <x v="10"/>
    <s v="SUDESTE"/>
  </r>
  <r>
    <x v="10"/>
    <x v="18"/>
    <x v="4"/>
    <n v="3501159959.4605999"/>
    <n v="3501.16"/>
    <x v="1"/>
    <x v="10"/>
    <s v="SUDESTE"/>
  </r>
  <r>
    <x v="10"/>
    <x v="18"/>
    <x v="5"/>
    <n v="3759515139.1918001"/>
    <n v="3759.5151000000001"/>
    <x v="1"/>
    <x v="10"/>
    <s v="SUDESTE"/>
  </r>
  <r>
    <x v="20"/>
    <x v="18"/>
    <x v="0"/>
    <n v="141116766.8682"/>
    <n v="141.11680000000001"/>
    <x v="1"/>
    <x v="20"/>
    <s v="SUDESTE"/>
  </r>
  <r>
    <x v="20"/>
    <x v="18"/>
    <x v="1"/>
    <n v="162221832.0223"/>
    <n v="162.2218"/>
    <x v="1"/>
    <x v="20"/>
    <s v="SUDESTE"/>
  </r>
  <r>
    <x v="20"/>
    <x v="18"/>
    <x v="2"/>
    <n v="170857083.8536"/>
    <n v="170.8571"/>
    <x v="1"/>
    <x v="20"/>
    <s v="SUDESTE"/>
  </r>
  <r>
    <x v="20"/>
    <x v="18"/>
    <x v="3"/>
    <n v="153890582.10550001"/>
    <n v="153.89060000000001"/>
    <x v="1"/>
    <x v="20"/>
    <s v="SUDESTE"/>
  </r>
  <r>
    <x v="20"/>
    <x v="18"/>
    <x v="4"/>
    <n v="148275380.74160001"/>
    <n v="148.27539999999999"/>
    <x v="1"/>
    <x v="20"/>
    <s v="SUDESTE"/>
  </r>
  <r>
    <x v="20"/>
    <x v="18"/>
    <x v="5"/>
    <n v="157619878.68430001"/>
    <n v="157.6199"/>
    <x v="1"/>
    <x v="20"/>
    <s v="SUDESTE"/>
  </r>
  <r>
    <x v="26"/>
    <x v="18"/>
    <x v="0"/>
    <n v="57964852.255099997"/>
    <n v="57.9649"/>
    <x v="1"/>
    <x v="26"/>
    <s v="SUDESTE"/>
  </r>
  <r>
    <x v="26"/>
    <x v="18"/>
    <x v="1"/>
    <n v="70655401.031200007"/>
    <n v="70.6554"/>
    <x v="1"/>
    <x v="26"/>
    <s v="SUDESTE"/>
  </r>
  <r>
    <x v="26"/>
    <x v="18"/>
    <x v="2"/>
    <n v="108307078.1661"/>
    <n v="108.30710000000001"/>
    <x v="1"/>
    <x v="26"/>
    <s v="SUDESTE"/>
  </r>
  <r>
    <x v="26"/>
    <x v="18"/>
    <x v="3"/>
    <n v="83275311.318100005"/>
    <n v="83.275300000000001"/>
    <x v="1"/>
    <x v="26"/>
    <s v="SUDESTE"/>
  </r>
  <r>
    <x v="26"/>
    <x v="18"/>
    <x v="4"/>
    <n v="81343134.091900006"/>
    <n v="81.343100000000007"/>
    <x v="1"/>
    <x v="26"/>
    <s v="SUDESTE"/>
  </r>
  <r>
    <x v="26"/>
    <x v="18"/>
    <x v="5"/>
    <n v="82470777.078099996"/>
    <n v="82.470799999999997"/>
    <x v="1"/>
    <x v="26"/>
    <s v="SUDESTE"/>
  </r>
  <r>
    <x v="11"/>
    <x v="18"/>
    <x v="0"/>
    <n v="1264047409.5091"/>
    <n v="1264.0473999999999"/>
    <x v="1"/>
    <x v="11"/>
    <s v="SUDESTE"/>
  </r>
  <r>
    <x v="11"/>
    <x v="18"/>
    <x v="2"/>
    <n v="1588347330.6443999"/>
    <n v="1588.3472999999999"/>
    <x v="1"/>
    <x v="11"/>
    <s v="SUDESTE"/>
  </r>
  <r>
    <x v="11"/>
    <x v="18"/>
    <x v="3"/>
    <n v="1578221553.4907"/>
    <n v="1578.2216000000001"/>
    <x v="1"/>
    <x v="11"/>
    <s v="SUDESTE"/>
  </r>
  <r>
    <x v="11"/>
    <x v="18"/>
    <x v="4"/>
    <n v="1603032990.9014001"/>
    <n v="1603.0329999999999"/>
    <x v="1"/>
    <x v="11"/>
    <s v="SUDESTE"/>
  </r>
  <r>
    <x v="11"/>
    <x v="18"/>
    <x v="5"/>
    <n v="1685273598.2623"/>
    <n v="1685.2736"/>
    <x v="1"/>
    <x v="11"/>
    <s v="SUDESTE"/>
  </r>
  <r>
    <x v="12"/>
    <x v="18"/>
    <x v="0"/>
    <n v="4320877202.2872"/>
    <n v="4320.8771999999999"/>
    <x v="1"/>
    <x v="12"/>
    <s v="SUL"/>
  </r>
  <r>
    <x v="12"/>
    <x v="18"/>
    <x v="1"/>
    <n v="5282954068.9252996"/>
    <n v="5282.9540999999999"/>
    <x v="1"/>
    <x v="12"/>
    <s v="SUL"/>
  </r>
  <r>
    <x v="12"/>
    <x v="18"/>
    <x v="2"/>
    <n v="6792837132.9420004"/>
    <n v="6792.8370999999997"/>
    <x v="1"/>
    <x v="12"/>
    <s v="SUL"/>
  </r>
  <r>
    <x v="12"/>
    <x v="18"/>
    <x v="3"/>
    <n v="6683024496.4863997"/>
    <n v="6683.0245000000004"/>
    <x v="1"/>
    <x v="12"/>
    <s v="SUL"/>
  </r>
  <r>
    <x v="12"/>
    <x v="18"/>
    <x v="4"/>
    <n v="6492487316.6168003"/>
    <n v="6492.4872999999998"/>
    <x v="1"/>
    <x v="12"/>
    <s v="SUL"/>
  </r>
  <r>
    <x v="12"/>
    <x v="18"/>
    <x v="5"/>
    <n v="6982977987.7413998"/>
    <n v="6982.9780000000001"/>
    <x v="1"/>
    <x v="12"/>
    <s v="SUL"/>
  </r>
  <r>
    <x v="21"/>
    <x v="18"/>
    <x v="3"/>
    <n v="9147220812.2842007"/>
    <n v="9147.2207999999991"/>
    <x v="1"/>
    <x v="21"/>
    <s v="SUL"/>
  </r>
  <r>
    <x v="21"/>
    <x v="18"/>
    <x v="4"/>
    <n v="8993040751.8031006"/>
    <n v="8993.0408000000007"/>
    <x v="1"/>
    <x v="21"/>
    <s v="SUL"/>
  </r>
  <r>
    <x v="21"/>
    <x v="18"/>
    <x v="5"/>
    <n v="9784843902.6049004"/>
    <n v="9784.8438999999998"/>
    <x v="1"/>
    <x v="21"/>
    <s v="SUL"/>
  </r>
  <r>
    <x v="22"/>
    <x v="18"/>
    <x v="0"/>
    <n v="4120428541.1497002"/>
    <n v="4120.4285"/>
    <x v="1"/>
    <x v="22"/>
    <s v="SUL"/>
  </r>
  <r>
    <x v="22"/>
    <x v="18"/>
    <x v="1"/>
    <n v="4765813356.8038998"/>
    <n v="4765.8134"/>
    <x v="1"/>
    <x v="22"/>
    <s v="SUL"/>
  </r>
  <r>
    <x v="22"/>
    <x v="18"/>
    <x v="2"/>
    <n v="5560696415.9505997"/>
    <n v="5560.6963999999998"/>
    <x v="1"/>
    <x v="22"/>
    <s v="SUL"/>
  </r>
  <r>
    <x v="22"/>
    <x v="18"/>
    <x v="3"/>
    <n v="5690763026.7623997"/>
    <n v="5690.7629999999999"/>
    <x v="1"/>
    <x v="22"/>
    <s v="SUL"/>
  </r>
  <r>
    <x v="22"/>
    <x v="18"/>
    <x v="4"/>
    <n v="5356721783.8832998"/>
    <n v="5356.7218000000003"/>
    <x v="1"/>
    <x v="22"/>
    <s v="SUL"/>
  </r>
  <r>
    <x v="22"/>
    <x v="18"/>
    <x v="5"/>
    <n v="5742106869.0574999"/>
    <n v="5742.1068999999998"/>
    <x v="1"/>
    <x v="22"/>
    <s v="SUL"/>
  </r>
  <r>
    <x v="13"/>
    <x v="18"/>
    <x v="0"/>
    <n v="984322220.88479996"/>
    <n v="984.32219999999995"/>
    <x v="1"/>
    <x v="13"/>
    <s v="CENTRO-OESTE"/>
  </r>
  <r>
    <x v="13"/>
    <x v="18"/>
    <x v="1"/>
    <n v="1120955268.0100999"/>
    <n v="1120.9553000000001"/>
    <x v="1"/>
    <x v="13"/>
    <s v="CENTRO-OESTE"/>
  </r>
  <r>
    <x v="13"/>
    <x v="18"/>
    <x v="2"/>
    <n v="1442397527.7286999"/>
    <n v="1442.3975"/>
    <x v="1"/>
    <x v="13"/>
    <s v="CENTRO-OESTE"/>
  </r>
  <r>
    <x v="13"/>
    <x v="18"/>
    <x v="3"/>
    <n v="1433913966.8023"/>
    <n v="1433.914"/>
    <x v="1"/>
    <x v="13"/>
    <s v="CENTRO-OESTE"/>
  </r>
  <r>
    <x v="13"/>
    <x v="18"/>
    <x v="4"/>
    <n v="1426853292.6226001"/>
    <n v="1426.8533"/>
    <x v="1"/>
    <x v="13"/>
    <s v="CENTRO-OESTE"/>
  </r>
  <r>
    <x v="13"/>
    <x v="18"/>
    <x v="5"/>
    <n v="1555556695.3892"/>
    <n v="1555.5567000000001"/>
    <x v="1"/>
    <x v="13"/>
    <s v="CENTRO-OESTE"/>
  </r>
  <r>
    <x v="14"/>
    <x v="18"/>
    <x v="0"/>
    <n v="1235955419.5978"/>
    <n v="1235.9554000000001"/>
    <x v="1"/>
    <x v="14"/>
    <s v="CENTRO-OESTE"/>
  </r>
  <r>
    <x v="14"/>
    <x v="18"/>
    <x v="1"/>
    <n v="1544056606.0295999"/>
    <n v="1544.0565999999999"/>
    <x v="1"/>
    <x v="14"/>
    <s v="CENTRO-OESTE"/>
  </r>
  <r>
    <x v="14"/>
    <x v="18"/>
    <x v="2"/>
    <n v="1917649058.4744999"/>
    <n v="1917.6491000000001"/>
    <x v="1"/>
    <x v="14"/>
    <s v="CENTRO-OESTE"/>
  </r>
  <r>
    <x v="14"/>
    <x v="18"/>
    <x v="3"/>
    <n v="1757136151.5174"/>
    <n v="1757.1361999999999"/>
    <x v="1"/>
    <x v="14"/>
    <s v="CENTRO-OESTE"/>
  </r>
  <r>
    <x v="14"/>
    <x v="18"/>
    <x v="4"/>
    <n v="1593624935.7569001"/>
    <n v="1593.6249"/>
    <x v="1"/>
    <x v="14"/>
    <s v="CENTRO-OESTE"/>
  </r>
  <r>
    <x v="14"/>
    <x v="18"/>
    <x v="5"/>
    <n v="1690759033.8004999"/>
    <n v="1690.759"/>
    <x v="1"/>
    <x v="14"/>
    <s v="CENTRO-OESTE"/>
  </r>
  <r>
    <x v="15"/>
    <x v="18"/>
    <x v="0"/>
    <n v="932535531.94140005"/>
    <n v="932.53549999999996"/>
    <x v="1"/>
    <x v="15"/>
    <s v="CENTRO-OESTE"/>
  </r>
  <r>
    <x v="15"/>
    <x v="18"/>
    <x v="1"/>
    <n v="1117326002.4484999"/>
    <n v="1117.326"/>
    <x v="1"/>
    <x v="15"/>
    <s v="CENTRO-OESTE"/>
  </r>
  <r>
    <x v="15"/>
    <x v="18"/>
    <x v="2"/>
    <n v="1330820660.3510001"/>
    <n v="1330.8207"/>
    <x v="1"/>
    <x v="15"/>
    <s v="CENTRO-OESTE"/>
  </r>
  <r>
    <x v="15"/>
    <x v="18"/>
    <x v="3"/>
    <n v="1231114664.5969"/>
    <n v="1231.1147000000001"/>
    <x v="1"/>
    <x v="15"/>
    <s v="CENTRO-OESTE"/>
  </r>
  <r>
    <x v="15"/>
    <x v="18"/>
    <x v="4"/>
    <n v="1127912514.2583001"/>
    <n v="1127.9124999999999"/>
    <x v="1"/>
    <x v="15"/>
    <s v="CENTRO-OESTE"/>
  </r>
  <r>
    <x v="15"/>
    <x v="18"/>
    <x v="5"/>
    <n v="1183100068.9626999"/>
    <n v="1183.1001000000001"/>
    <x v="1"/>
    <x v="15"/>
    <s v="CENTRO-OESTE"/>
  </r>
  <r>
    <x v="27"/>
    <x v="18"/>
    <x v="0"/>
    <n v="72544634.9234"/>
    <n v="72.544600000000003"/>
    <x v="1"/>
    <x v="27"/>
    <s v="CENTRO-OESTE"/>
  </r>
  <r>
    <x v="27"/>
    <x v="18"/>
    <x v="1"/>
    <n v="57491927.7104"/>
    <n v="57.491900000000001"/>
    <x v="1"/>
    <x v="27"/>
    <s v="CENTRO-OESTE"/>
  </r>
  <r>
    <x v="27"/>
    <x v="18"/>
    <x v="2"/>
    <n v="68287260.616600007"/>
    <n v="68.287300000000002"/>
    <x v="1"/>
    <x v="27"/>
    <s v="CENTRO-OESTE"/>
  </r>
  <r>
    <x v="27"/>
    <x v="18"/>
    <x v="3"/>
    <n v="73609522.994299993"/>
    <n v="73.609499999999997"/>
    <x v="1"/>
    <x v="27"/>
    <s v="CENTRO-OESTE"/>
  </r>
  <r>
    <x v="27"/>
    <x v="18"/>
    <x v="4"/>
    <n v="57873598.846299998"/>
    <n v="57.873600000000003"/>
    <x v="1"/>
    <x v="27"/>
    <s v="CENTRO-OESTE"/>
  </r>
  <r>
    <x v="27"/>
    <x v="18"/>
    <x v="5"/>
    <n v="59739959.929499999"/>
    <n v="59.74"/>
    <x v="1"/>
    <x v="27"/>
    <s v="CENTRO-OESTE"/>
  </r>
  <r>
    <x v="16"/>
    <x v="18"/>
    <x v="0"/>
    <n v="21760000281.004398"/>
    <n v="21760.0003"/>
    <x v="1"/>
    <x v="16"/>
    <s v="BRASIL"/>
  </r>
  <r>
    <x v="16"/>
    <x v="18"/>
    <x v="1"/>
    <n v="25864166970.626999"/>
    <n v="25864.167000000001"/>
    <x v="1"/>
    <x v="16"/>
    <s v="BRASIL"/>
  </r>
  <r>
    <x v="16"/>
    <x v="18"/>
    <x v="2"/>
    <n v="32511093384.588902"/>
    <n v="32511.093400000002"/>
    <x v="1"/>
    <x v="16"/>
    <s v="BRASIL"/>
  </r>
  <r>
    <x v="16"/>
    <x v="18"/>
    <x v="3"/>
    <n v="31931957803.856701"/>
    <n v="31931.9578"/>
    <x v="1"/>
    <x v="16"/>
    <s v="BRASIL"/>
  </r>
  <r>
    <x v="16"/>
    <x v="18"/>
    <x v="4"/>
    <n v="30746938174.6483"/>
    <n v="30746.938200000001"/>
    <x v="1"/>
    <x v="16"/>
    <s v="BRASIL"/>
  </r>
  <r>
    <x v="16"/>
    <x v="18"/>
    <x v="5"/>
    <n v="33068843391.305199"/>
    <n v="33068.843399999998"/>
    <x v="1"/>
    <x v="16"/>
    <s v="BRASIL"/>
  </r>
  <r>
    <x v="0"/>
    <x v="19"/>
    <x v="0"/>
    <n v="261992649.50389999"/>
    <n v="261.99259999999998"/>
    <x v="1"/>
    <x v="0"/>
    <s v="NORTE"/>
  </r>
  <r>
    <x v="0"/>
    <x v="19"/>
    <x v="1"/>
    <n v="298382269.22180003"/>
    <n v="298.38229999999999"/>
    <x v="1"/>
    <x v="0"/>
    <s v="NORTE"/>
  </r>
  <r>
    <x v="0"/>
    <x v="19"/>
    <x v="2"/>
    <n v="308025812.53049999"/>
    <n v="308.0258"/>
    <x v="1"/>
    <x v="0"/>
    <s v="NORTE"/>
  </r>
  <r>
    <x v="0"/>
    <x v="19"/>
    <x v="3"/>
    <n v="194901041.9797"/>
    <n v="194.90100000000001"/>
    <x v="1"/>
    <x v="0"/>
    <s v="NORTE"/>
  </r>
  <r>
    <x v="17"/>
    <x v="19"/>
    <x v="0"/>
    <n v="974729682.33389997"/>
    <n v="974.72969999999998"/>
    <x v="1"/>
    <x v="17"/>
    <s v="NORTE"/>
  </r>
  <r>
    <x v="17"/>
    <x v="19"/>
    <x v="1"/>
    <n v="1139073495.1533"/>
    <n v="1139.0735"/>
    <x v="1"/>
    <x v="17"/>
    <s v="NORTE"/>
  </r>
  <r>
    <x v="17"/>
    <x v="19"/>
    <x v="2"/>
    <n v="906765543.86099994"/>
    <n v="906.76549999999997"/>
    <x v="1"/>
    <x v="17"/>
    <s v="NORTE"/>
  </r>
  <r>
    <x v="17"/>
    <x v="19"/>
    <x v="3"/>
    <n v="938760705.21689999"/>
    <n v="938.76070000000004"/>
    <x v="1"/>
    <x v="17"/>
    <s v="NORTE"/>
  </r>
  <r>
    <x v="17"/>
    <x v="19"/>
    <x v="4"/>
    <n v="891278479.32790005"/>
    <n v="891.27850000000001"/>
    <x v="1"/>
    <x v="17"/>
    <s v="NORTE"/>
  </r>
  <r>
    <x v="17"/>
    <x v="19"/>
    <x v="5"/>
    <n v="810112522.54519999"/>
    <n v="810.11249999999995"/>
    <x v="1"/>
    <x v="17"/>
    <s v="NORTE"/>
  </r>
  <r>
    <x v="2"/>
    <x v="19"/>
    <x v="1"/>
    <n v="197506540.68099999"/>
    <n v="197.50649999999999"/>
    <x v="1"/>
    <x v="2"/>
    <s v="NORTE"/>
  </r>
  <r>
    <x v="2"/>
    <x v="19"/>
    <x v="2"/>
    <n v="56937612.426799998"/>
    <n v="56.937600000000003"/>
    <x v="1"/>
    <x v="2"/>
    <s v="NORTE"/>
  </r>
  <r>
    <x v="3"/>
    <x v="19"/>
    <x v="0"/>
    <n v="30267692.655699998"/>
    <n v="30.267700000000001"/>
    <x v="1"/>
    <x v="3"/>
    <s v="NORDESTE"/>
  </r>
  <r>
    <x v="3"/>
    <x v="19"/>
    <x v="1"/>
    <n v="28312741.695599999"/>
    <n v="28.3127"/>
    <x v="1"/>
    <x v="3"/>
    <s v="NORDESTE"/>
  </r>
  <r>
    <x v="3"/>
    <x v="19"/>
    <x v="2"/>
    <n v="16658265.0089"/>
    <n v="16.658300000000001"/>
    <x v="1"/>
    <x v="3"/>
    <s v="NORDESTE"/>
  </r>
  <r>
    <x v="3"/>
    <x v="19"/>
    <x v="3"/>
    <n v="18559577.034000002"/>
    <n v="18.5596"/>
    <x v="1"/>
    <x v="3"/>
    <s v="NORDESTE"/>
  </r>
  <r>
    <x v="3"/>
    <x v="19"/>
    <x v="4"/>
    <n v="15899562.6108"/>
    <n v="15.8996"/>
    <x v="1"/>
    <x v="3"/>
    <s v="NORDESTE"/>
  </r>
  <r>
    <x v="3"/>
    <x v="19"/>
    <x v="5"/>
    <n v="14278975.4671"/>
    <n v="14.279"/>
    <x v="1"/>
    <x v="3"/>
    <s v="NORDESTE"/>
  </r>
  <r>
    <x v="4"/>
    <x v="19"/>
    <x v="0"/>
    <n v="102651426.248"/>
    <n v="102.6514"/>
    <x v="1"/>
    <x v="4"/>
    <s v="NORDESTE"/>
  </r>
  <r>
    <x v="4"/>
    <x v="19"/>
    <x v="1"/>
    <n v="80236364.790700004"/>
    <n v="80.236400000000003"/>
    <x v="1"/>
    <x v="4"/>
    <s v="NORDESTE"/>
  </r>
  <r>
    <x v="4"/>
    <x v="19"/>
    <x v="2"/>
    <n v="69269512.268199995"/>
    <n v="69.269499999999994"/>
    <x v="1"/>
    <x v="4"/>
    <s v="NORDESTE"/>
  </r>
  <r>
    <x v="4"/>
    <x v="19"/>
    <x v="3"/>
    <n v="90423625.705599993"/>
    <n v="90.423599999999993"/>
    <x v="1"/>
    <x v="4"/>
    <s v="NORDESTE"/>
  </r>
  <r>
    <x v="4"/>
    <x v="19"/>
    <x v="4"/>
    <n v="89983679.316699997"/>
    <n v="89.983699999999999"/>
    <x v="1"/>
    <x v="4"/>
    <s v="NORDESTE"/>
  </r>
  <r>
    <x v="4"/>
    <x v="19"/>
    <x v="5"/>
    <n v="80672239.153400004"/>
    <n v="80.672200000000004"/>
    <x v="1"/>
    <x v="4"/>
    <s v="NORDESTE"/>
  </r>
  <r>
    <x v="5"/>
    <x v="19"/>
    <x v="0"/>
    <n v="295813268.81260002"/>
    <n v="295.81330000000003"/>
    <x v="1"/>
    <x v="5"/>
    <s v="NORDESTE"/>
  </r>
  <r>
    <x v="5"/>
    <x v="19"/>
    <x v="1"/>
    <n v="334673058.09200001"/>
    <n v="334.67309999999998"/>
    <x v="1"/>
    <x v="5"/>
    <s v="NORDESTE"/>
  </r>
  <r>
    <x v="5"/>
    <x v="19"/>
    <x v="2"/>
    <n v="365474768.71920002"/>
    <n v="365.47480000000002"/>
    <x v="1"/>
    <x v="5"/>
    <s v="NORDESTE"/>
  </r>
  <r>
    <x v="5"/>
    <x v="19"/>
    <x v="3"/>
    <n v="437715092.86379999"/>
    <n v="437.71510000000001"/>
    <x v="1"/>
    <x v="5"/>
    <s v="NORDESTE"/>
  </r>
  <r>
    <x v="5"/>
    <x v="19"/>
    <x v="4"/>
    <n v="456694794.43409997"/>
    <n v="456.69479999999999"/>
    <x v="1"/>
    <x v="5"/>
    <s v="NORDESTE"/>
  </r>
  <r>
    <x v="5"/>
    <x v="19"/>
    <x v="5"/>
    <n v="429568048.28490001"/>
    <n v="429.56799999999998"/>
    <x v="1"/>
    <x v="5"/>
    <s v="NORDESTE"/>
  </r>
  <r>
    <x v="18"/>
    <x v="19"/>
    <x v="0"/>
    <n v="735015936.20829999"/>
    <n v="735.01589999999999"/>
    <x v="1"/>
    <x v="18"/>
    <s v="NORDESTE"/>
  </r>
  <r>
    <x v="18"/>
    <x v="19"/>
    <x v="1"/>
    <n v="826691089.83679998"/>
    <n v="826.69110000000001"/>
    <x v="1"/>
    <x v="18"/>
    <s v="NORDESTE"/>
  </r>
  <r>
    <x v="18"/>
    <x v="19"/>
    <x v="2"/>
    <n v="891849325.95969999"/>
    <n v="891.84929999999997"/>
    <x v="1"/>
    <x v="18"/>
    <s v="NORDESTE"/>
  </r>
  <r>
    <x v="18"/>
    <x v="19"/>
    <x v="3"/>
    <n v="1042335339.035"/>
    <n v="1042.3353"/>
    <x v="1"/>
    <x v="18"/>
    <s v="NORDESTE"/>
  </r>
  <r>
    <x v="18"/>
    <x v="19"/>
    <x v="4"/>
    <n v="894643404.08739996"/>
    <n v="894.64340000000004"/>
    <x v="1"/>
    <x v="18"/>
    <s v="NORDESTE"/>
  </r>
  <r>
    <x v="18"/>
    <x v="19"/>
    <x v="5"/>
    <n v="825410986.24020004"/>
    <n v="825.41099999999994"/>
    <x v="1"/>
    <x v="18"/>
    <s v="NORDESTE"/>
  </r>
  <r>
    <x v="19"/>
    <x v="19"/>
    <x v="0"/>
    <n v="14442627.5735"/>
    <n v="14.442600000000001"/>
    <x v="1"/>
    <x v="19"/>
    <s v="NORDESTE"/>
  </r>
  <r>
    <x v="19"/>
    <x v="19"/>
    <x v="1"/>
    <n v="20371833.995499998"/>
    <n v="20.3718"/>
    <x v="1"/>
    <x v="19"/>
    <s v="NORDESTE"/>
  </r>
  <r>
    <x v="19"/>
    <x v="19"/>
    <x v="2"/>
    <n v="21440274.862599999"/>
    <n v="21.440300000000001"/>
    <x v="1"/>
    <x v="19"/>
    <s v="NORDESTE"/>
  </r>
  <r>
    <x v="9"/>
    <x v="19"/>
    <x v="0"/>
    <n v="1495937201.8092"/>
    <n v="1495.9372000000001"/>
    <x v="1"/>
    <x v="9"/>
    <s v="NORDESTE"/>
  </r>
  <r>
    <x v="9"/>
    <x v="19"/>
    <x v="1"/>
    <n v="1857259261.6138999"/>
    <n v="1857.2592999999999"/>
    <x v="1"/>
    <x v="9"/>
    <s v="NORDESTE"/>
  </r>
  <r>
    <x v="9"/>
    <x v="19"/>
    <x v="2"/>
    <n v="1845964671.7156"/>
    <n v="1845.9647"/>
    <x v="1"/>
    <x v="9"/>
    <s v="NORDESTE"/>
  </r>
  <r>
    <x v="9"/>
    <x v="19"/>
    <x v="3"/>
    <n v="2179840206.5517001"/>
    <n v="2179.8402000000001"/>
    <x v="1"/>
    <x v="9"/>
    <s v="NORDESTE"/>
  </r>
  <r>
    <x v="9"/>
    <x v="19"/>
    <x v="4"/>
    <n v="2219229484.6866999"/>
    <n v="2219.2294999999999"/>
    <x v="1"/>
    <x v="9"/>
    <s v="NORDESTE"/>
  </r>
  <r>
    <x v="9"/>
    <x v="19"/>
    <x v="5"/>
    <n v="2000212112.9812"/>
    <n v="2000.2121"/>
    <x v="1"/>
    <x v="9"/>
    <s v="NORDESTE"/>
  </r>
  <r>
    <x v="10"/>
    <x v="19"/>
    <x v="0"/>
    <n v="5161232926.0532999"/>
    <n v="5161.2329"/>
    <x v="1"/>
    <x v="10"/>
    <s v="SUDESTE"/>
  </r>
  <r>
    <x v="10"/>
    <x v="19"/>
    <x v="1"/>
    <n v="6205829008.6458998"/>
    <n v="6205.8289999999997"/>
    <x v="1"/>
    <x v="10"/>
    <s v="SUDESTE"/>
  </r>
  <r>
    <x v="10"/>
    <x v="19"/>
    <x v="2"/>
    <n v="6186933116.8080997"/>
    <n v="6186.9331000000002"/>
    <x v="1"/>
    <x v="10"/>
    <s v="SUDESTE"/>
  </r>
  <r>
    <x v="10"/>
    <x v="19"/>
    <x v="3"/>
    <n v="7060006530.3624001"/>
    <n v="7060.0065000000004"/>
    <x v="1"/>
    <x v="10"/>
    <s v="SUDESTE"/>
  </r>
  <r>
    <x v="10"/>
    <x v="19"/>
    <x v="4"/>
    <n v="6725801770.8025999"/>
    <n v="6725.8018000000002"/>
    <x v="1"/>
    <x v="10"/>
    <s v="SUDESTE"/>
  </r>
  <r>
    <x v="10"/>
    <x v="19"/>
    <x v="5"/>
    <n v="6266038164.9218998"/>
    <n v="6266.0382"/>
    <x v="1"/>
    <x v="10"/>
    <s v="SUDESTE"/>
  </r>
  <r>
    <x v="20"/>
    <x v="19"/>
    <x v="0"/>
    <n v="720232227.48010004"/>
    <n v="720.23220000000003"/>
    <x v="1"/>
    <x v="20"/>
    <s v="SUDESTE"/>
  </r>
  <r>
    <x v="20"/>
    <x v="19"/>
    <x v="1"/>
    <n v="882878530.54610002"/>
    <n v="882.87850000000003"/>
    <x v="1"/>
    <x v="20"/>
    <s v="SUDESTE"/>
  </r>
  <r>
    <x v="20"/>
    <x v="19"/>
    <x v="2"/>
    <n v="906454402.898"/>
    <n v="906.45439999999996"/>
    <x v="1"/>
    <x v="20"/>
    <s v="SUDESTE"/>
  </r>
  <r>
    <x v="20"/>
    <x v="19"/>
    <x v="3"/>
    <n v="1023074070.9583"/>
    <n v="1023.0741"/>
    <x v="1"/>
    <x v="20"/>
    <s v="SUDESTE"/>
  </r>
  <r>
    <x v="20"/>
    <x v="19"/>
    <x v="4"/>
    <n v="970042097.26989996"/>
    <n v="970.0421"/>
    <x v="1"/>
    <x v="20"/>
    <s v="SUDESTE"/>
  </r>
  <r>
    <x v="20"/>
    <x v="19"/>
    <x v="5"/>
    <n v="876958638.08029997"/>
    <n v="876.95860000000005"/>
    <x v="1"/>
    <x v="20"/>
    <s v="SUDESTE"/>
  </r>
  <r>
    <x v="26"/>
    <x v="19"/>
    <x v="0"/>
    <n v="400123280.60759997"/>
    <n v="400.12329999999997"/>
    <x v="1"/>
    <x v="26"/>
    <s v="SUDESTE"/>
  </r>
  <r>
    <x v="26"/>
    <x v="19"/>
    <x v="1"/>
    <n v="438890069.85570002"/>
    <n v="438.89010000000002"/>
    <x v="1"/>
    <x v="26"/>
    <s v="SUDESTE"/>
  </r>
  <r>
    <x v="26"/>
    <x v="19"/>
    <x v="2"/>
    <n v="432811839.63800001"/>
    <n v="432.81180000000001"/>
    <x v="1"/>
    <x v="26"/>
    <s v="SUDESTE"/>
  </r>
  <r>
    <x v="26"/>
    <x v="19"/>
    <x v="3"/>
    <n v="436026692.5977"/>
    <n v="436.02670000000001"/>
    <x v="1"/>
    <x v="26"/>
    <s v="SUDESTE"/>
  </r>
  <r>
    <x v="26"/>
    <x v="19"/>
    <x v="4"/>
    <n v="453843850.68690002"/>
    <n v="453.84390000000002"/>
    <x v="1"/>
    <x v="26"/>
    <s v="SUDESTE"/>
  </r>
  <r>
    <x v="26"/>
    <x v="19"/>
    <x v="5"/>
    <n v="434221384.20240003"/>
    <n v="434.22140000000002"/>
    <x v="1"/>
    <x v="26"/>
    <s v="SUDESTE"/>
  </r>
  <r>
    <x v="11"/>
    <x v="19"/>
    <x v="0"/>
    <n v="8526727390.0833998"/>
    <n v="8526.7273999999998"/>
    <x v="1"/>
    <x v="11"/>
    <s v="SUDESTE"/>
  </r>
  <r>
    <x v="11"/>
    <x v="19"/>
    <x v="1"/>
    <n v="9883252729.0962009"/>
    <n v="9883.2526999999991"/>
    <x v="1"/>
    <x v="11"/>
    <s v="SUDESTE"/>
  </r>
  <r>
    <x v="11"/>
    <x v="19"/>
    <x v="2"/>
    <n v="9745155455.6692009"/>
    <n v="9745.1555000000008"/>
    <x v="1"/>
    <x v="11"/>
    <s v="SUDESTE"/>
  </r>
  <r>
    <x v="11"/>
    <x v="19"/>
    <x v="3"/>
    <n v="11038823465.0247"/>
    <n v="11038.8235"/>
    <x v="1"/>
    <x v="11"/>
    <s v="SUDESTE"/>
  </r>
  <r>
    <x v="11"/>
    <x v="19"/>
    <x v="4"/>
    <n v="10738004956.673599"/>
    <n v="10738.004999999999"/>
    <x v="1"/>
    <x v="11"/>
    <s v="SUDESTE"/>
  </r>
  <r>
    <x v="11"/>
    <x v="19"/>
    <x v="5"/>
    <n v="9894076023.8019009"/>
    <n v="9894.0759999999991"/>
    <x v="1"/>
    <x v="11"/>
    <s v="SUDESTE"/>
  </r>
  <r>
    <x v="12"/>
    <x v="19"/>
    <x v="0"/>
    <n v="22586987308.7845"/>
    <n v="22586.987300000001"/>
    <x v="1"/>
    <x v="12"/>
    <s v="SUL"/>
  </r>
  <r>
    <x v="12"/>
    <x v="19"/>
    <x v="1"/>
    <n v="26522688076.343102"/>
    <n v="26522.688099999999"/>
    <x v="1"/>
    <x v="12"/>
    <s v="SUL"/>
  </r>
  <r>
    <x v="12"/>
    <x v="19"/>
    <x v="2"/>
    <n v="26854024188.176998"/>
    <n v="26854.0242"/>
    <x v="1"/>
    <x v="12"/>
    <s v="SUL"/>
  </r>
  <r>
    <x v="12"/>
    <x v="19"/>
    <x v="3"/>
    <n v="31492245298.369202"/>
    <n v="31492.245299999999"/>
    <x v="1"/>
    <x v="12"/>
    <s v="SUL"/>
  </r>
  <r>
    <x v="12"/>
    <x v="19"/>
    <x v="4"/>
    <n v="31198447250.561699"/>
    <n v="31198.4473"/>
    <x v="1"/>
    <x v="12"/>
    <s v="SUL"/>
  </r>
  <r>
    <x v="12"/>
    <x v="19"/>
    <x v="5"/>
    <n v="29100492872.3993"/>
    <n v="29100.492900000001"/>
    <x v="1"/>
    <x v="12"/>
    <s v="SUL"/>
  </r>
  <r>
    <x v="21"/>
    <x v="19"/>
    <x v="0"/>
    <n v="9466601371.3143997"/>
    <n v="9466.6013999999996"/>
    <x v="1"/>
    <x v="21"/>
    <s v="SUL"/>
  </r>
  <r>
    <x v="21"/>
    <x v="19"/>
    <x v="1"/>
    <n v="11490442923.592199"/>
    <n v="11490.4429"/>
    <x v="1"/>
    <x v="21"/>
    <s v="SUL"/>
  </r>
  <r>
    <x v="21"/>
    <x v="19"/>
    <x v="2"/>
    <n v="10970270223.794201"/>
    <n v="10970.270200000001"/>
    <x v="1"/>
    <x v="21"/>
    <s v="SUL"/>
  </r>
  <r>
    <x v="21"/>
    <x v="19"/>
    <x v="3"/>
    <n v="12395913596.6092"/>
    <n v="12395.9136"/>
    <x v="1"/>
    <x v="21"/>
    <s v="SUL"/>
  </r>
  <r>
    <x v="21"/>
    <x v="19"/>
    <x v="4"/>
    <n v="11740379195.184"/>
    <n v="11740.379199999999"/>
    <x v="1"/>
    <x v="21"/>
    <s v="SUL"/>
  </r>
  <r>
    <x v="21"/>
    <x v="19"/>
    <x v="5"/>
    <n v="10895991155.689501"/>
    <n v="10895.9912"/>
    <x v="1"/>
    <x v="21"/>
    <s v="SUL"/>
  </r>
  <r>
    <x v="22"/>
    <x v="19"/>
    <x v="0"/>
    <n v="8657463826.1180992"/>
    <n v="8657.4637999999995"/>
    <x v="1"/>
    <x v="22"/>
    <s v="SUL"/>
  </r>
  <r>
    <x v="22"/>
    <x v="19"/>
    <x v="1"/>
    <n v="9553055993.2721996"/>
    <n v="9553.0560000000005"/>
    <x v="1"/>
    <x v="22"/>
    <s v="SUL"/>
  </r>
  <r>
    <x v="22"/>
    <x v="19"/>
    <x v="2"/>
    <n v="9271588898.5804996"/>
    <n v="9271.5889000000006"/>
    <x v="1"/>
    <x v="22"/>
    <s v="SUL"/>
  </r>
  <r>
    <x v="22"/>
    <x v="19"/>
    <x v="3"/>
    <n v="10940787870.4198"/>
    <n v="10940.787899999999"/>
    <x v="1"/>
    <x v="22"/>
    <s v="SUL"/>
  </r>
  <r>
    <x v="22"/>
    <x v="19"/>
    <x v="4"/>
    <n v="10498028908.368299"/>
    <n v="10498.028899999999"/>
    <x v="1"/>
    <x v="22"/>
    <s v="SUL"/>
  </r>
  <r>
    <x v="22"/>
    <x v="19"/>
    <x v="5"/>
    <n v="9531239104.5955009"/>
    <n v="9531.2391000000007"/>
    <x v="1"/>
    <x v="22"/>
    <s v="SUL"/>
  </r>
  <r>
    <x v="13"/>
    <x v="19"/>
    <x v="0"/>
    <n v="2172324348.8118"/>
    <n v="2172.3243000000002"/>
    <x v="1"/>
    <x v="13"/>
    <s v="CENTRO-OESTE"/>
  </r>
  <r>
    <x v="13"/>
    <x v="19"/>
    <x v="1"/>
    <n v="2356686399.8931999"/>
    <n v="2356.6864"/>
    <x v="1"/>
    <x v="13"/>
    <s v="CENTRO-OESTE"/>
  </r>
  <r>
    <x v="13"/>
    <x v="19"/>
    <x v="2"/>
    <n v="2517809954.0903001"/>
    <n v="2517.81"/>
    <x v="1"/>
    <x v="13"/>
    <s v="CENTRO-OESTE"/>
  </r>
  <r>
    <x v="13"/>
    <x v="19"/>
    <x v="3"/>
    <n v="3013850531.1048002"/>
    <n v="3013.8505"/>
    <x v="1"/>
    <x v="13"/>
    <s v="CENTRO-OESTE"/>
  </r>
  <r>
    <x v="13"/>
    <x v="19"/>
    <x v="4"/>
    <n v="2965174678.0641999"/>
    <n v="2965.1747"/>
    <x v="1"/>
    <x v="13"/>
    <s v="CENTRO-OESTE"/>
  </r>
  <r>
    <x v="13"/>
    <x v="19"/>
    <x v="5"/>
    <n v="2718286165.0946002"/>
    <n v="2718.2862"/>
    <x v="1"/>
    <x v="13"/>
    <s v="CENTRO-OESTE"/>
  </r>
  <r>
    <x v="14"/>
    <x v="19"/>
    <x v="0"/>
    <n v="2789498755.8677001"/>
    <n v="2789.4987999999998"/>
    <x v="1"/>
    <x v="14"/>
    <s v="CENTRO-OESTE"/>
  </r>
  <r>
    <x v="14"/>
    <x v="19"/>
    <x v="1"/>
    <n v="3137633928.7965999"/>
    <n v="3137.6338999999998"/>
    <x v="1"/>
    <x v="14"/>
    <s v="CENTRO-OESTE"/>
  </r>
  <r>
    <x v="14"/>
    <x v="19"/>
    <x v="2"/>
    <n v="2818389143.8288999"/>
    <n v="2818.3890999999999"/>
    <x v="1"/>
    <x v="14"/>
    <s v="CENTRO-OESTE"/>
  </r>
  <r>
    <x v="14"/>
    <x v="19"/>
    <x v="3"/>
    <n v="3026434433.8463998"/>
    <n v="3026.4344000000001"/>
    <x v="1"/>
    <x v="14"/>
    <s v="CENTRO-OESTE"/>
  </r>
  <r>
    <x v="14"/>
    <x v="19"/>
    <x v="4"/>
    <n v="2826702995.9857998"/>
    <n v="2826.703"/>
    <x v="1"/>
    <x v="14"/>
    <s v="CENTRO-OESTE"/>
  </r>
  <r>
    <x v="14"/>
    <x v="19"/>
    <x v="5"/>
    <n v="2551467709.5847001"/>
    <n v="2551.4677000000001"/>
    <x v="1"/>
    <x v="14"/>
    <s v="CENTRO-OESTE"/>
  </r>
  <r>
    <x v="15"/>
    <x v="19"/>
    <x v="0"/>
    <n v="4860645550.4939003"/>
    <n v="4860.6455999999998"/>
    <x v="1"/>
    <x v="15"/>
    <s v="CENTRO-OESTE"/>
  </r>
  <r>
    <x v="15"/>
    <x v="19"/>
    <x v="1"/>
    <n v="5716710303.1983995"/>
    <n v="5716.7102999999997"/>
    <x v="1"/>
    <x v="15"/>
    <s v="CENTRO-OESTE"/>
  </r>
  <r>
    <x v="15"/>
    <x v="19"/>
    <x v="2"/>
    <n v="5574563197.9491997"/>
    <n v="5574.5631999999996"/>
    <x v="1"/>
    <x v="15"/>
    <s v="CENTRO-OESTE"/>
  </r>
  <r>
    <x v="15"/>
    <x v="19"/>
    <x v="3"/>
    <n v="7264492037.6630001"/>
    <n v="7264.4920000000002"/>
    <x v="1"/>
    <x v="15"/>
    <s v="CENTRO-OESTE"/>
  </r>
  <r>
    <x v="15"/>
    <x v="19"/>
    <x v="4"/>
    <n v="7304989814.1292"/>
    <n v="7304.9898000000003"/>
    <x v="1"/>
    <x v="15"/>
    <s v="CENTRO-OESTE"/>
  </r>
  <r>
    <x v="15"/>
    <x v="19"/>
    <x v="5"/>
    <n v="6923677966.5895004"/>
    <n v="6923.6779999999999"/>
    <x v="1"/>
    <x v="15"/>
    <s v="CENTRO-OESTE"/>
  </r>
  <r>
    <x v="16"/>
    <x v="19"/>
    <x v="0"/>
    <n v="70571684387.223099"/>
    <n v="70571.684399999998"/>
    <x v="1"/>
    <x v="16"/>
    <s v="BRASIL"/>
  </r>
  <r>
    <x v="16"/>
    <x v="19"/>
    <x v="1"/>
    <n v="82241658020.080002"/>
    <n v="82241.657999999996"/>
    <x v="1"/>
    <x v="16"/>
    <s v="BRASIL"/>
  </r>
  <r>
    <x v="16"/>
    <x v="19"/>
    <x v="2"/>
    <n v="81119434985.316895"/>
    <n v="81119.434999999998"/>
    <x v="1"/>
    <x v="16"/>
    <s v="BRASIL"/>
  </r>
  <r>
    <x v="16"/>
    <x v="19"/>
    <x v="3"/>
    <n v="94673457854.091003"/>
    <n v="94673.457899999994"/>
    <x v="1"/>
    <x v="16"/>
    <s v="BRASIL"/>
  </r>
  <r>
    <x v="16"/>
    <x v="19"/>
    <x v="4"/>
    <n v="92275376633.9431"/>
    <n v="92275.376600000003"/>
    <x v="1"/>
    <x v="16"/>
    <s v="BRASIL"/>
  </r>
  <r>
    <x v="16"/>
    <x v="19"/>
    <x v="5"/>
    <n v="85484420685.787598"/>
    <n v="85484.420700000002"/>
    <x v="1"/>
    <x v="16"/>
    <s v="BRASIL"/>
  </r>
  <r>
    <x v="0"/>
    <x v="20"/>
    <x v="0"/>
    <n v="990721260.77559996"/>
    <n v="990.72130000000004"/>
    <x v="1"/>
    <x v="0"/>
    <s v="NORTE"/>
  </r>
  <r>
    <x v="0"/>
    <x v="20"/>
    <x v="1"/>
    <n v="966899773.70029998"/>
    <n v="966.89980000000003"/>
    <x v="1"/>
    <x v="0"/>
    <s v="NORTE"/>
  </r>
  <r>
    <x v="0"/>
    <x v="20"/>
    <x v="2"/>
    <n v="1068026724.0882"/>
    <n v="1068.0266999999999"/>
    <x v="1"/>
    <x v="0"/>
    <s v="NORTE"/>
  </r>
  <r>
    <x v="0"/>
    <x v="20"/>
    <x v="3"/>
    <n v="1003761346.2329"/>
    <n v="1003.7613"/>
    <x v="1"/>
    <x v="0"/>
    <s v="NORTE"/>
  </r>
  <r>
    <x v="0"/>
    <x v="20"/>
    <x v="4"/>
    <n v="990699532.08469999"/>
    <n v="990.69949999999994"/>
    <x v="1"/>
    <x v="0"/>
    <s v="NORTE"/>
  </r>
  <r>
    <x v="0"/>
    <x v="20"/>
    <x v="5"/>
    <n v="1106112282.8685"/>
    <n v="1106.1123"/>
    <x v="1"/>
    <x v="0"/>
    <s v="NORTE"/>
  </r>
  <r>
    <x v="1"/>
    <x v="20"/>
    <x v="0"/>
    <n v="18625713.896299999"/>
    <n v="18.625699999999998"/>
    <x v="1"/>
    <x v="1"/>
    <s v="NORTE"/>
  </r>
  <r>
    <x v="1"/>
    <x v="20"/>
    <x v="1"/>
    <n v="18126879.8748"/>
    <n v="18.126899999999999"/>
    <x v="1"/>
    <x v="1"/>
    <s v="NORTE"/>
  </r>
  <r>
    <x v="1"/>
    <x v="20"/>
    <x v="2"/>
    <n v="18721547.192299999"/>
    <n v="18.721499999999999"/>
    <x v="1"/>
    <x v="1"/>
    <s v="NORTE"/>
  </r>
  <r>
    <x v="1"/>
    <x v="20"/>
    <x v="3"/>
    <n v="19982467.647500001"/>
    <n v="19.982500000000002"/>
    <x v="1"/>
    <x v="1"/>
    <s v="NORTE"/>
  </r>
  <r>
    <x v="1"/>
    <x v="20"/>
    <x v="4"/>
    <n v="21200305.677700002"/>
    <n v="21.200299999999999"/>
    <x v="1"/>
    <x v="1"/>
    <s v="NORTE"/>
  </r>
  <r>
    <x v="1"/>
    <x v="20"/>
    <x v="5"/>
    <n v="24934309.623599999"/>
    <n v="24.9343"/>
    <x v="1"/>
    <x v="1"/>
    <s v="NORTE"/>
  </r>
  <r>
    <x v="23"/>
    <x v="20"/>
    <x v="0"/>
    <n v="18432872.310600001"/>
    <n v="18.4329"/>
    <x v="1"/>
    <x v="23"/>
    <s v="NORTE"/>
  </r>
  <r>
    <x v="23"/>
    <x v="20"/>
    <x v="1"/>
    <n v="19674574.331799999"/>
    <n v="19.674600000000002"/>
    <x v="1"/>
    <x v="23"/>
    <s v="NORTE"/>
  </r>
  <r>
    <x v="23"/>
    <x v="20"/>
    <x v="2"/>
    <n v="20463355.890099999"/>
    <n v="20.4634"/>
    <x v="1"/>
    <x v="23"/>
    <s v="NORTE"/>
  </r>
  <r>
    <x v="23"/>
    <x v="20"/>
    <x v="3"/>
    <n v="23318362.637499999"/>
    <n v="23.3184"/>
    <x v="1"/>
    <x v="23"/>
    <s v="NORTE"/>
  </r>
  <r>
    <x v="23"/>
    <x v="20"/>
    <x v="4"/>
    <n v="31155685.751499999"/>
    <n v="31.1557"/>
    <x v="1"/>
    <x v="23"/>
    <s v="NORTE"/>
  </r>
  <r>
    <x v="23"/>
    <x v="20"/>
    <x v="5"/>
    <n v="32124624.940200001"/>
    <n v="32.124600000000001"/>
    <x v="1"/>
    <x v="23"/>
    <s v="NORTE"/>
  </r>
  <r>
    <x v="24"/>
    <x v="20"/>
    <x v="0"/>
    <n v="3260634.4501"/>
    <n v="3.2606000000000002"/>
    <x v="1"/>
    <x v="24"/>
    <s v="NORTE"/>
  </r>
  <r>
    <x v="24"/>
    <x v="20"/>
    <x v="1"/>
    <n v="859893.43819999998"/>
    <n v="0.8599"/>
    <x v="1"/>
    <x v="24"/>
    <s v="NORTE"/>
  </r>
  <r>
    <x v="17"/>
    <x v="20"/>
    <x v="0"/>
    <n v="333387343.11619997"/>
    <n v="333.38729999999998"/>
    <x v="1"/>
    <x v="17"/>
    <s v="NORTE"/>
  </r>
  <r>
    <x v="17"/>
    <x v="20"/>
    <x v="1"/>
    <n v="349086157.05720001"/>
    <n v="349.08620000000002"/>
    <x v="1"/>
    <x v="17"/>
    <s v="NORTE"/>
  </r>
  <r>
    <x v="17"/>
    <x v="20"/>
    <x v="2"/>
    <n v="296440110.58170003"/>
    <n v="296.44009999999997"/>
    <x v="1"/>
    <x v="17"/>
    <s v="NORTE"/>
  </r>
  <r>
    <x v="17"/>
    <x v="20"/>
    <x v="3"/>
    <n v="320104336.00010002"/>
    <n v="320.10430000000002"/>
    <x v="1"/>
    <x v="17"/>
    <s v="NORTE"/>
  </r>
  <r>
    <x v="17"/>
    <x v="20"/>
    <x v="4"/>
    <n v="323946247.63"/>
    <n v="323.94619999999998"/>
    <x v="1"/>
    <x v="17"/>
    <s v="NORTE"/>
  </r>
  <r>
    <x v="17"/>
    <x v="20"/>
    <x v="5"/>
    <n v="392996271.67869997"/>
    <n v="392.99630000000002"/>
    <x v="1"/>
    <x v="17"/>
    <s v="NORTE"/>
  </r>
  <r>
    <x v="2"/>
    <x v="20"/>
    <x v="0"/>
    <n v="210542911.11860001"/>
    <n v="210.5429"/>
    <x v="1"/>
    <x v="2"/>
    <s v="NORTE"/>
  </r>
  <r>
    <x v="2"/>
    <x v="20"/>
    <x v="1"/>
    <n v="201794380.4425"/>
    <n v="201.7944"/>
    <x v="1"/>
    <x v="2"/>
    <s v="NORTE"/>
  </r>
  <r>
    <x v="2"/>
    <x v="20"/>
    <x v="2"/>
    <n v="190865279.2604"/>
    <n v="190.86529999999999"/>
    <x v="1"/>
    <x v="2"/>
    <s v="NORTE"/>
  </r>
  <r>
    <x v="2"/>
    <x v="20"/>
    <x v="3"/>
    <n v="192777672.34889999"/>
    <n v="192.77770000000001"/>
    <x v="1"/>
    <x v="2"/>
    <s v="NORTE"/>
  </r>
  <r>
    <x v="2"/>
    <x v="20"/>
    <x v="4"/>
    <n v="189151403.9506"/>
    <n v="189.1514"/>
    <x v="1"/>
    <x v="2"/>
    <s v="NORTE"/>
  </r>
  <r>
    <x v="2"/>
    <x v="20"/>
    <x v="5"/>
    <n v="183461236.6525"/>
    <n v="183.46119999999999"/>
    <x v="1"/>
    <x v="2"/>
    <s v="NORTE"/>
  </r>
  <r>
    <x v="3"/>
    <x v="20"/>
    <x v="0"/>
    <n v="103580981.0372"/>
    <n v="103.581"/>
    <x v="1"/>
    <x v="3"/>
    <s v="NORDESTE"/>
  </r>
  <r>
    <x v="3"/>
    <x v="20"/>
    <x v="1"/>
    <n v="122073393.2678"/>
    <n v="122.07340000000001"/>
    <x v="1"/>
    <x v="3"/>
    <s v="NORDESTE"/>
  </r>
  <r>
    <x v="3"/>
    <x v="20"/>
    <x v="2"/>
    <n v="112720343.21879999"/>
    <n v="112.72029999999999"/>
    <x v="1"/>
    <x v="3"/>
    <s v="NORDESTE"/>
  </r>
  <r>
    <x v="3"/>
    <x v="20"/>
    <x v="3"/>
    <n v="101279737.4859"/>
    <n v="101.27970000000001"/>
    <x v="1"/>
    <x v="3"/>
    <s v="NORDESTE"/>
  </r>
  <r>
    <x v="3"/>
    <x v="20"/>
    <x v="4"/>
    <n v="108608107.22400001"/>
    <n v="108.60809999999999"/>
    <x v="1"/>
    <x v="3"/>
    <s v="NORDESTE"/>
  </r>
  <r>
    <x v="3"/>
    <x v="20"/>
    <x v="5"/>
    <n v="141546744.78"/>
    <n v="141.54669999999999"/>
    <x v="1"/>
    <x v="3"/>
    <s v="NORDESTE"/>
  </r>
  <r>
    <x v="4"/>
    <x v="20"/>
    <x v="0"/>
    <n v="34761017.214900002"/>
    <n v="34.761000000000003"/>
    <x v="1"/>
    <x v="4"/>
    <s v="NORDESTE"/>
  </r>
  <r>
    <x v="4"/>
    <x v="20"/>
    <x v="1"/>
    <n v="35839563.631300002"/>
    <n v="35.839599999999997"/>
    <x v="1"/>
    <x v="4"/>
    <s v="NORDESTE"/>
  </r>
  <r>
    <x v="4"/>
    <x v="20"/>
    <x v="2"/>
    <n v="33708548.650799997"/>
    <n v="33.708500000000001"/>
    <x v="1"/>
    <x v="4"/>
    <s v="NORDESTE"/>
  </r>
  <r>
    <x v="4"/>
    <x v="20"/>
    <x v="3"/>
    <n v="26877674.299899999"/>
    <n v="26.877700000000001"/>
    <x v="1"/>
    <x v="4"/>
    <s v="NORDESTE"/>
  </r>
  <r>
    <x v="4"/>
    <x v="20"/>
    <x v="4"/>
    <n v="32858469.312899999"/>
    <n v="32.858499999999999"/>
    <x v="1"/>
    <x v="4"/>
    <s v="NORDESTE"/>
  </r>
  <r>
    <x v="4"/>
    <x v="20"/>
    <x v="5"/>
    <n v="34264616.397600003"/>
    <n v="34.264600000000002"/>
    <x v="1"/>
    <x v="4"/>
    <s v="NORDESTE"/>
  </r>
  <r>
    <x v="5"/>
    <x v="20"/>
    <x v="0"/>
    <n v="496745197.18800002"/>
    <n v="496.74520000000001"/>
    <x v="1"/>
    <x v="5"/>
    <s v="NORDESTE"/>
  </r>
  <r>
    <x v="5"/>
    <x v="20"/>
    <x v="1"/>
    <n v="550353104.52939999"/>
    <n v="550.35310000000004"/>
    <x v="1"/>
    <x v="5"/>
    <s v="NORDESTE"/>
  </r>
  <r>
    <x v="5"/>
    <x v="20"/>
    <x v="2"/>
    <n v="598241571.19570005"/>
    <n v="598.24159999999995"/>
    <x v="1"/>
    <x v="5"/>
    <s v="NORDESTE"/>
  </r>
  <r>
    <x v="5"/>
    <x v="20"/>
    <x v="3"/>
    <n v="653720321.6688"/>
    <n v="653.72029999999995"/>
    <x v="1"/>
    <x v="5"/>
    <s v="NORDESTE"/>
  </r>
  <r>
    <x v="5"/>
    <x v="20"/>
    <x v="4"/>
    <n v="739807050.78750002"/>
    <n v="739.80709999999999"/>
    <x v="1"/>
    <x v="5"/>
    <s v="NORDESTE"/>
  </r>
  <r>
    <x v="5"/>
    <x v="20"/>
    <x v="5"/>
    <n v="818072301.93260002"/>
    <n v="818.07230000000004"/>
    <x v="1"/>
    <x v="5"/>
    <s v="NORDESTE"/>
  </r>
  <r>
    <x v="6"/>
    <x v="20"/>
    <x v="0"/>
    <n v="165774817.85010001"/>
    <n v="165.7748"/>
    <x v="1"/>
    <x v="6"/>
    <s v="NORDESTE"/>
  </r>
  <r>
    <x v="6"/>
    <x v="20"/>
    <x v="1"/>
    <n v="159589673.17820001"/>
    <n v="159.58969999999999"/>
    <x v="1"/>
    <x v="6"/>
    <s v="NORDESTE"/>
  </r>
  <r>
    <x v="6"/>
    <x v="20"/>
    <x v="2"/>
    <n v="144461974.73750001"/>
    <n v="144.46199999999999"/>
    <x v="1"/>
    <x v="6"/>
    <s v="NORDESTE"/>
  </r>
  <r>
    <x v="6"/>
    <x v="20"/>
    <x v="3"/>
    <n v="133708762.51530001"/>
    <n v="133.7088"/>
    <x v="1"/>
    <x v="6"/>
    <s v="NORDESTE"/>
  </r>
  <r>
    <x v="6"/>
    <x v="20"/>
    <x v="4"/>
    <n v="142943430.18040001"/>
    <n v="142.9434"/>
    <x v="1"/>
    <x v="6"/>
    <s v="NORDESTE"/>
  </r>
  <r>
    <x v="6"/>
    <x v="20"/>
    <x v="5"/>
    <n v="165322618.35519999"/>
    <n v="165.32259999999999"/>
    <x v="1"/>
    <x v="6"/>
    <s v="NORDESTE"/>
  </r>
  <r>
    <x v="7"/>
    <x v="20"/>
    <x v="0"/>
    <n v="132838009.14030001"/>
    <n v="132.83799999999999"/>
    <x v="1"/>
    <x v="7"/>
    <s v="NORDESTE"/>
  </r>
  <r>
    <x v="7"/>
    <x v="20"/>
    <x v="1"/>
    <n v="126457739.3556"/>
    <n v="126.4577"/>
    <x v="1"/>
    <x v="7"/>
    <s v="NORDESTE"/>
  </r>
  <r>
    <x v="7"/>
    <x v="20"/>
    <x v="2"/>
    <n v="121380819.14820001"/>
    <n v="121.38079999999999"/>
    <x v="1"/>
    <x v="7"/>
    <s v="NORDESTE"/>
  </r>
  <r>
    <x v="7"/>
    <x v="20"/>
    <x v="3"/>
    <n v="128316958.02599999"/>
    <n v="128.31700000000001"/>
    <x v="1"/>
    <x v="7"/>
    <s v="NORDESTE"/>
  </r>
  <r>
    <x v="7"/>
    <x v="20"/>
    <x v="4"/>
    <n v="165610970.67039999"/>
    <n v="165.61099999999999"/>
    <x v="1"/>
    <x v="7"/>
    <s v="NORDESTE"/>
  </r>
  <r>
    <x v="7"/>
    <x v="20"/>
    <x v="5"/>
    <n v="200184776.01429999"/>
    <n v="200.1848"/>
    <x v="1"/>
    <x v="7"/>
    <s v="NORDESTE"/>
  </r>
  <r>
    <x v="18"/>
    <x v="20"/>
    <x v="0"/>
    <n v="478037995.46200001"/>
    <n v="478.03800000000001"/>
    <x v="1"/>
    <x v="18"/>
    <s v="NORDESTE"/>
  </r>
  <r>
    <x v="18"/>
    <x v="20"/>
    <x v="1"/>
    <n v="390314725.76340002"/>
    <n v="390.31470000000002"/>
    <x v="1"/>
    <x v="18"/>
    <s v="NORDESTE"/>
  </r>
  <r>
    <x v="18"/>
    <x v="20"/>
    <x v="2"/>
    <n v="606775706.24129999"/>
    <n v="606.77570000000003"/>
    <x v="1"/>
    <x v="18"/>
    <s v="NORDESTE"/>
  </r>
  <r>
    <x v="18"/>
    <x v="20"/>
    <x v="3"/>
    <n v="523777624.42820001"/>
    <n v="523.77760000000001"/>
    <x v="1"/>
    <x v="18"/>
    <s v="NORDESTE"/>
  </r>
  <r>
    <x v="18"/>
    <x v="20"/>
    <x v="4"/>
    <n v="538366508.66349995"/>
    <n v="538.36649999999997"/>
    <x v="1"/>
    <x v="18"/>
    <s v="NORDESTE"/>
  </r>
  <r>
    <x v="18"/>
    <x v="20"/>
    <x v="5"/>
    <n v="572726699.12919998"/>
    <n v="572.72670000000005"/>
    <x v="1"/>
    <x v="18"/>
    <s v="NORDESTE"/>
  </r>
  <r>
    <x v="8"/>
    <x v="20"/>
    <x v="0"/>
    <n v="131061966.08939999"/>
    <n v="131.06200000000001"/>
    <x v="1"/>
    <x v="8"/>
    <s v="NORDESTE"/>
  </r>
  <r>
    <x v="8"/>
    <x v="20"/>
    <x v="1"/>
    <n v="128637143.82080001"/>
    <n v="128.6371"/>
    <x v="1"/>
    <x v="8"/>
    <s v="NORDESTE"/>
  </r>
  <r>
    <x v="8"/>
    <x v="20"/>
    <x v="2"/>
    <n v="121121757.0529"/>
    <n v="121.12179999999999"/>
    <x v="1"/>
    <x v="8"/>
    <s v="NORDESTE"/>
  </r>
  <r>
    <x v="8"/>
    <x v="20"/>
    <x v="3"/>
    <n v="144080050.64179999"/>
    <n v="144.08009999999999"/>
    <x v="1"/>
    <x v="8"/>
    <s v="NORDESTE"/>
  </r>
  <r>
    <x v="8"/>
    <x v="20"/>
    <x v="4"/>
    <n v="166680710.0776"/>
    <n v="166.6807"/>
    <x v="1"/>
    <x v="8"/>
    <s v="NORDESTE"/>
  </r>
  <r>
    <x v="8"/>
    <x v="20"/>
    <x v="5"/>
    <n v="191572846.4339"/>
    <n v="191.5728"/>
    <x v="1"/>
    <x v="8"/>
    <s v="NORDESTE"/>
  </r>
  <r>
    <x v="19"/>
    <x v="20"/>
    <x v="0"/>
    <n v="351395746.57740003"/>
    <n v="351.39569999999998"/>
    <x v="1"/>
    <x v="19"/>
    <s v="NORDESTE"/>
  </r>
  <r>
    <x v="19"/>
    <x v="20"/>
    <x v="1"/>
    <n v="346881124.19929999"/>
    <n v="346.8811"/>
    <x v="1"/>
    <x v="19"/>
    <s v="NORDESTE"/>
  </r>
  <r>
    <x v="19"/>
    <x v="20"/>
    <x v="2"/>
    <n v="522031240.36989999"/>
    <n v="522.03120000000001"/>
    <x v="1"/>
    <x v="19"/>
    <s v="NORDESTE"/>
  </r>
  <r>
    <x v="19"/>
    <x v="20"/>
    <x v="3"/>
    <n v="574149341.74890006"/>
    <n v="574.14930000000004"/>
    <x v="1"/>
    <x v="19"/>
    <s v="NORDESTE"/>
  </r>
  <r>
    <x v="19"/>
    <x v="20"/>
    <x v="4"/>
    <n v="752262183.49580002"/>
    <n v="752.26220000000001"/>
    <x v="1"/>
    <x v="19"/>
    <s v="NORDESTE"/>
  </r>
  <r>
    <x v="19"/>
    <x v="20"/>
    <x v="5"/>
    <n v="862995202.83430004"/>
    <n v="862.99519999999995"/>
    <x v="1"/>
    <x v="19"/>
    <s v="NORDESTE"/>
  </r>
  <r>
    <x v="9"/>
    <x v="20"/>
    <x v="0"/>
    <n v="839447271.32799995"/>
    <n v="839.44730000000004"/>
    <x v="1"/>
    <x v="9"/>
    <s v="NORDESTE"/>
  </r>
  <r>
    <x v="9"/>
    <x v="20"/>
    <x v="1"/>
    <n v="898139961.07050002"/>
    <n v="898.14"/>
    <x v="1"/>
    <x v="9"/>
    <s v="NORDESTE"/>
  </r>
  <r>
    <x v="9"/>
    <x v="20"/>
    <x v="2"/>
    <n v="1154655537.2037001"/>
    <n v="1154.6555000000001"/>
    <x v="1"/>
    <x v="9"/>
    <s v="NORDESTE"/>
  </r>
  <r>
    <x v="9"/>
    <x v="20"/>
    <x v="3"/>
    <n v="1164015013.4140999"/>
    <n v="1164.0150000000001"/>
    <x v="1"/>
    <x v="9"/>
    <s v="NORDESTE"/>
  </r>
  <r>
    <x v="9"/>
    <x v="20"/>
    <x v="4"/>
    <n v="1153127602.0462999"/>
    <n v="1153.1276"/>
    <x v="1"/>
    <x v="9"/>
    <s v="NORDESTE"/>
  </r>
  <r>
    <x v="9"/>
    <x v="20"/>
    <x v="5"/>
    <n v="1153123482.0374999"/>
    <n v="1153.1234999999999"/>
    <x v="1"/>
    <x v="9"/>
    <s v="NORDESTE"/>
  </r>
  <r>
    <x v="10"/>
    <x v="20"/>
    <x v="0"/>
    <n v="13302799097.138901"/>
    <n v="13302.7991"/>
    <x v="1"/>
    <x v="10"/>
    <s v="SUDESTE"/>
  </r>
  <r>
    <x v="10"/>
    <x v="20"/>
    <x v="1"/>
    <n v="13628838921.020599"/>
    <n v="13628.838900000001"/>
    <x v="1"/>
    <x v="10"/>
    <s v="SUDESTE"/>
  </r>
  <r>
    <x v="10"/>
    <x v="20"/>
    <x v="2"/>
    <n v="15180700250.8078"/>
    <n v="15180.7003"/>
    <x v="1"/>
    <x v="10"/>
    <s v="SUDESTE"/>
  </r>
  <r>
    <x v="10"/>
    <x v="20"/>
    <x v="3"/>
    <n v="14699806277.7642"/>
    <n v="14699.8063"/>
    <x v="1"/>
    <x v="10"/>
    <s v="SUDESTE"/>
  </r>
  <r>
    <x v="10"/>
    <x v="20"/>
    <x v="4"/>
    <n v="16043900150.575001"/>
    <n v="16043.9002"/>
    <x v="1"/>
    <x v="10"/>
    <s v="SUDESTE"/>
  </r>
  <r>
    <x v="10"/>
    <x v="20"/>
    <x v="5"/>
    <n v="16981536437.2239"/>
    <n v="16981.536400000001"/>
    <x v="1"/>
    <x v="10"/>
    <s v="SUDESTE"/>
  </r>
  <r>
    <x v="20"/>
    <x v="20"/>
    <x v="0"/>
    <n v="595412972.23339999"/>
    <n v="595.41300000000001"/>
    <x v="1"/>
    <x v="20"/>
    <s v="SUDESTE"/>
  </r>
  <r>
    <x v="20"/>
    <x v="20"/>
    <x v="1"/>
    <n v="479387677.8847"/>
    <n v="479.3877"/>
    <x v="1"/>
    <x v="20"/>
    <s v="SUDESTE"/>
  </r>
  <r>
    <x v="20"/>
    <x v="20"/>
    <x v="2"/>
    <n v="508562577.13389999"/>
    <n v="508.56259999999997"/>
    <x v="1"/>
    <x v="20"/>
    <s v="SUDESTE"/>
  </r>
  <r>
    <x v="20"/>
    <x v="20"/>
    <x v="3"/>
    <n v="500526333.67580003"/>
    <n v="500.52629999999999"/>
    <x v="1"/>
    <x v="20"/>
    <s v="SUDESTE"/>
  </r>
  <r>
    <x v="20"/>
    <x v="20"/>
    <x v="4"/>
    <n v="467791820.85689998"/>
    <n v="467.79180000000002"/>
    <x v="1"/>
    <x v="20"/>
    <s v="SUDESTE"/>
  </r>
  <r>
    <x v="20"/>
    <x v="20"/>
    <x v="5"/>
    <n v="494965519.6318"/>
    <n v="494.96550000000002"/>
    <x v="1"/>
    <x v="20"/>
    <s v="SUDESTE"/>
  </r>
  <r>
    <x v="26"/>
    <x v="20"/>
    <x v="0"/>
    <n v="1015474047.5381"/>
    <n v="1015.474"/>
    <x v="1"/>
    <x v="26"/>
    <s v="SUDESTE"/>
  </r>
  <r>
    <x v="26"/>
    <x v="20"/>
    <x v="1"/>
    <n v="989768563.60749996"/>
    <n v="989.76859999999999"/>
    <x v="1"/>
    <x v="26"/>
    <s v="SUDESTE"/>
  </r>
  <r>
    <x v="26"/>
    <x v="20"/>
    <x v="2"/>
    <n v="1047663171.0506999"/>
    <n v="1047.6632"/>
    <x v="1"/>
    <x v="26"/>
    <s v="SUDESTE"/>
  </r>
  <r>
    <x v="26"/>
    <x v="20"/>
    <x v="3"/>
    <n v="1019846201.9694999"/>
    <n v="1019.8462"/>
    <x v="1"/>
    <x v="26"/>
    <s v="SUDESTE"/>
  </r>
  <r>
    <x v="26"/>
    <x v="20"/>
    <x v="4"/>
    <n v="1061725224.4749"/>
    <n v="1061.7252000000001"/>
    <x v="1"/>
    <x v="26"/>
    <s v="SUDESTE"/>
  </r>
  <r>
    <x v="26"/>
    <x v="20"/>
    <x v="5"/>
    <n v="1117588725.0815001"/>
    <n v="1117.5887"/>
    <x v="1"/>
    <x v="26"/>
    <s v="SUDESTE"/>
  </r>
  <r>
    <x v="11"/>
    <x v="20"/>
    <x v="0"/>
    <n v="5907283167.8762999"/>
    <n v="5907.2831999999999"/>
    <x v="1"/>
    <x v="11"/>
    <s v="SUDESTE"/>
  </r>
  <r>
    <x v="11"/>
    <x v="20"/>
    <x v="1"/>
    <n v="6198768797.2189999"/>
    <n v="6198.7687999999998"/>
    <x v="1"/>
    <x v="11"/>
    <s v="SUDESTE"/>
  </r>
  <r>
    <x v="11"/>
    <x v="20"/>
    <x v="2"/>
    <n v="6051382684.8860998"/>
    <n v="6051.3827000000001"/>
    <x v="1"/>
    <x v="11"/>
    <s v="SUDESTE"/>
  </r>
  <r>
    <x v="11"/>
    <x v="20"/>
    <x v="3"/>
    <n v="5740678596.7943001"/>
    <n v="5740.6786000000002"/>
    <x v="1"/>
    <x v="11"/>
    <s v="SUDESTE"/>
  </r>
  <r>
    <x v="11"/>
    <x v="20"/>
    <x v="4"/>
    <n v="5995190272.5712996"/>
    <n v="5995.1903000000002"/>
    <x v="1"/>
    <x v="11"/>
    <s v="SUDESTE"/>
  </r>
  <r>
    <x v="11"/>
    <x v="20"/>
    <x v="5"/>
    <n v="6681323211.0642004"/>
    <n v="6681.3231999999998"/>
    <x v="1"/>
    <x v="11"/>
    <s v="SUDESTE"/>
  </r>
  <r>
    <x v="12"/>
    <x v="20"/>
    <x v="0"/>
    <n v="6523290685.7482004"/>
    <n v="6523.2906999999996"/>
    <x v="1"/>
    <x v="12"/>
    <s v="SUL"/>
  </r>
  <r>
    <x v="12"/>
    <x v="20"/>
    <x v="1"/>
    <n v="7164514327.1555004"/>
    <n v="7164.5142999999998"/>
    <x v="1"/>
    <x v="12"/>
    <s v="SUL"/>
  </r>
  <r>
    <x v="12"/>
    <x v="20"/>
    <x v="2"/>
    <n v="7767688762.7292004"/>
    <n v="7767.6887999999999"/>
    <x v="1"/>
    <x v="12"/>
    <s v="SUL"/>
  </r>
  <r>
    <x v="12"/>
    <x v="20"/>
    <x v="3"/>
    <n v="7748342806.2877998"/>
    <n v="7748.3428000000004"/>
    <x v="1"/>
    <x v="12"/>
    <s v="SUL"/>
  </r>
  <r>
    <x v="12"/>
    <x v="20"/>
    <x v="4"/>
    <n v="8320512148.5382004"/>
    <n v="8320.5120999999999"/>
    <x v="1"/>
    <x v="12"/>
    <s v="SUL"/>
  </r>
  <r>
    <x v="12"/>
    <x v="20"/>
    <x v="5"/>
    <n v="9204005600.4132996"/>
    <n v="9204.0056000000004"/>
    <x v="1"/>
    <x v="12"/>
    <s v="SUL"/>
  </r>
  <r>
    <x v="21"/>
    <x v="20"/>
    <x v="0"/>
    <n v="5280799505.0173998"/>
    <n v="5280.7995000000001"/>
    <x v="1"/>
    <x v="21"/>
    <s v="SUL"/>
  </r>
  <r>
    <x v="21"/>
    <x v="20"/>
    <x v="1"/>
    <n v="5292705803.4424"/>
    <n v="5292.7057999999997"/>
    <x v="1"/>
    <x v="21"/>
    <s v="SUL"/>
  </r>
  <r>
    <x v="21"/>
    <x v="20"/>
    <x v="2"/>
    <n v="6235372854.0448999"/>
    <n v="6235.3729000000003"/>
    <x v="1"/>
    <x v="21"/>
    <s v="SUL"/>
  </r>
  <r>
    <x v="21"/>
    <x v="20"/>
    <x v="3"/>
    <n v="6202034947.8829002"/>
    <n v="6202.0348999999997"/>
    <x v="1"/>
    <x v="21"/>
    <s v="SUL"/>
  </r>
  <r>
    <x v="21"/>
    <x v="20"/>
    <x v="4"/>
    <n v="6777620643.6547003"/>
    <n v="6777.6206000000002"/>
    <x v="1"/>
    <x v="21"/>
    <s v="SUL"/>
  </r>
  <r>
    <x v="21"/>
    <x v="20"/>
    <x v="5"/>
    <n v="7834419525.9130001"/>
    <n v="7834.4195"/>
    <x v="1"/>
    <x v="21"/>
    <s v="SUL"/>
  </r>
  <r>
    <x v="22"/>
    <x v="20"/>
    <x v="0"/>
    <n v="5950894019.4518003"/>
    <n v="5950.8940000000002"/>
    <x v="1"/>
    <x v="22"/>
    <s v="SUL"/>
  </r>
  <r>
    <x v="22"/>
    <x v="20"/>
    <x v="1"/>
    <n v="5809975707.5888004"/>
    <n v="5809.9757"/>
    <x v="1"/>
    <x v="22"/>
    <s v="SUL"/>
  </r>
  <r>
    <x v="22"/>
    <x v="20"/>
    <x v="2"/>
    <n v="6623300980.3339996"/>
    <n v="6623.3010000000004"/>
    <x v="1"/>
    <x v="22"/>
    <s v="SUL"/>
  </r>
  <r>
    <x v="22"/>
    <x v="20"/>
    <x v="3"/>
    <n v="6985956594.2326002"/>
    <n v="6985.9566000000004"/>
    <x v="1"/>
    <x v="22"/>
    <s v="SUL"/>
  </r>
  <r>
    <x v="22"/>
    <x v="20"/>
    <x v="4"/>
    <n v="7355335707.1055002"/>
    <n v="7355.3356999999996"/>
    <x v="1"/>
    <x v="22"/>
    <s v="SUL"/>
  </r>
  <r>
    <x v="22"/>
    <x v="20"/>
    <x v="5"/>
    <n v="7887306582.6490002"/>
    <n v="7887.3065999999999"/>
    <x v="1"/>
    <x v="22"/>
    <s v="SUL"/>
  </r>
  <r>
    <x v="13"/>
    <x v="20"/>
    <x v="0"/>
    <n v="181423264.42140001"/>
    <n v="181.42330000000001"/>
    <x v="1"/>
    <x v="13"/>
    <s v="CENTRO-OESTE"/>
  </r>
  <r>
    <x v="13"/>
    <x v="20"/>
    <x v="1"/>
    <n v="194641655.53209999"/>
    <n v="194.64169999999999"/>
    <x v="1"/>
    <x v="13"/>
    <s v="CENTRO-OESTE"/>
  </r>
  <r>
    <x v="13"/>
    <x v="20"/>
    <x v="2"/>
    <n v="236289102.7403"/>
    <n v="236.28909999999999"/>
    <x v="1"/>
    <x v="13"/>
    <s v="CENTRO-OESTE"/>
  </r>
  <r>
    <x v="13"/>
    <x v="20"/>
    <x v="3"/>
    <n v="242333001.33050001"/>
    <n v="242.333"/>
    <x v="1"/>
    <x v="13"/>
    <s v="CENTRO-OESTE"/>
  </r>
  <r>
    <x v="13"/>
    <x v="20"/>
    <x v="4"/>
    <n v="236735708.51390001"/>
    <n v="236.73570000000001"/>
    <x v="1"/>
    <x v="13"/>
    <s v="CENTRO-OESTE"/>
  </r>
  <r>
    <x v="13"/>
    <x v="20"/>
    <x v="5"/>
    <n v="250085978.4948"/>
    <n v="250.08600000000001"/>
    <x v="1"/>
    <x v="13"/>
    <s v="CENTRO-OESTE"/>
  </r>
  <r>
    <x v="14"/>
    <x v="20"/>
    <x v="0"/>
    <n v="851490690.66760004"/>
    <n v="851.49069999999995"/>
    <x v="1"/>
    <x v="14"/>
    <s v="CENTRO-OESTE"/>
  </r>
  <r>
    <x v="14"/>
    <x v="20"/>
    <x v="1"/>
    <n v="836408774.48979998"/>
    <n v="836.40880000000004"/>
    <x v="1"/>
    <x v="14"/>
    <s v="CENTRO-OESTE"/>
  </r>
  <r>
    <x v="14"/>
    <x v="20"/>
    <x v="2"/>
    <n v="834417199.64139998"/>
    <n v="834.41719999999998"/>
    <x v="1"/>
    <x v="14"/>
    <s v="CENTRO-OESTE"/>
  </r>
  <r>
    <x v="14"/>
    <x v="20"/>
    <x v="3"/>
    <n v="802580524.54519999"/>
    <n v="802.58050000000003"/>
    <x v="1"/>
    <x v="14"/>
    <s v="CENTRO-OESTE"/>
  </r>
  <r>
    <x v="14"/>
    <x v="20"/>
    <x v="4"/>
    <n v="817695414.63919997"/>
    <n v="817.69539999999995"/>
    <x v="1"/>
    <x v="14"/>
    <s v="CENTRO-OESTE"/>
  </r>
  <r>
    <x v="14"/>
    <x v="20"/>
    <x v="5"/>
    <n v="785262686.66170001"/>
    <n v="785.2627"/>
    <x v="1"/>
    <x v="14"/>
    <s v="CENTRO-OESTE"/>
  </r>
  <r>
    <x v="15"/>
    <x v="20"/>
    <x v="0"/>
    <n v="4947888024.6899004"/>
    <n v="4947.8879999999999"/>
    <x v="1"/>
    <x v="15"/>
    <s v="CENTRO-OESTE"/>
  </r>
  <r>
    <x v="15"/>
    <x v="20"/>
    <x v="1"/>
    <n v="5140033376.6638002"/>
    <n v="5140.0334000000003"/>
    <x v="1"/>
    <x v="15"/>
    <s v="CENTRO-OESTE"/>
  </r>
  <r>
    <x v="15"/>
    <x v="20"/>
    <x v="2"/>
    <n v="5638893274.7786999"/>
    <n v="5638.8932999999997"/>
    <x v="1"/>
    <x v="15"/>
    <s v="CENTRO-OESTE"/>
  </r>
  <r>
    <x v="15"/>
    <x v="20"/>
    <x v="3"/>
    <n v="5434462861.6115999"/>
    <n v="5434.4629000000004"/>
    <x v="1"/>
    <x v="15"/>
    <s v="CENTRO-OESTE"/>
  </r>
  <r>
    <x v="15"/>
    <x v="20"/>
    <x v="4"/>
    <n v="5434558918.8509998"/>
    <n v="5434.5589"/>
    <x v="1"/>
    <x v="15"/>
    <s v="CENTRO-OESTE"/>
  </r>
  <r>
    <x v="15"/>
    <x v="20"/>
    <x v="5"/>
    <n v="5726931608.8118"/>
    <n v="5726.9315999999999"/>
    <x v="1"/>
    <x v="15"/>
    <s v="CENTRO-OESTE"/>
  </r>
  <r>
    <x v="27"/>
    <x v="20"/>
    <x v="0"/>
    <n v="20007444.401000001"/>
    <n v="20.007400000000001"/>
    <x v="1"/>
    <x v="27"/>
    <s v="CENTRO-OESTE"/>
  </r>
  <r>
    <x v="27"/>
    <x v="20"/>
    <x v="1"/>
    <n v="21966450.771600001"/>
    <n v="21.9665"/>
    <x v="1"/>
    <x v="27"/>
    <s v="CENTRO-OESTE"/>
  </r>
  <r>
    <x v="16"/>
    <x v="20"/>
    <x v="0"/>
    <n v="50090155077.451599"/>
    <n v="50090.155100000004"/>
    <x v="1"/>
    <x v="16"/>
    <s v="BRASIL"/>
  </r>
  <r>
    <x v="16"/>
    <x v="20"/>
    <x v="1"/>
    <n v="49625955755.147202"/>
    <n v="49625.955800000003"/>
    <x v="1"/>
    <x v="16"/>
    <s v="BRASIL"/>
  </r>
  <r>
    <x v="16"/>
    <x v="20"/>
    <x v="2"/>
    <n v="51022392889.076401"/>
    <n v="51022.392899999999"/>
    <x v="1"/>
    <x v="16"/>
    <s v="BRASIL"/>
  </r>
  <r>
    <x v="16"/>
    <x v="20"/>
    <x v="3"/>
    <n v="51078670236.907303"/>
    <n v="51078.6702"/>
    <x v="1"/>
    <x v="16"/>
    <s v="BRASIL"/>
  </r>
  <r>
    <x v="16"/>
    <x v="20"/>
    <x v="4"/>
    <n v="55767652025.3536"/>
    <n v="55767.652000000002"/>
    <x v="1"/>
    <x v="16"/>
    <s v="BRASIL"/>
  </r>
  <r>
    <x v="16"/>
    <x v="20"/>
    <x v="5"/>
    <n v="60505057073.800301"/>
    <n v="60505.057099999998"/>
    <x v="1"/>
    <x v="16"/>
    <s v="BRASIL"/>
  </r>
  <r>
    <x v="0"/>
    <x v="21"/>
    <x v="0"/>
    <n v="29204152.398200002"/>
    <n v="29.2042"/>
    <x v="1"/>
    <x v="0"/>
    <s v="NORTE"/>
  </r>
  <r>
    <x v="0"/>
    <x v="21"/>
    <x v="1"/>
    <n v="40055882.898000002"/>
    <n v="40.055900000000001"/>
    <x v="1"/>
    <x v="0"/>
    <s v="NORTE"/>
  </r>
  <r>
    <x v="0"/>
    <x v="21"/>
    <x v="2"/>
    <n v="58099460.167199999"/>
    <n v="58.099499999999999"/>
    <x v="1"/>
    <x v="0"/>
    <s v="NORTE"/>
  </r>
  <r>
    <x v="0"/>
    <x v="21"/>
    <x v="3"/>
    <n v="63550435.640500002"/>
    <n v="63.550400000000003"/>
    <x v="1"/>
    <x v="0"/>
    <s v="NORTE"/>
  </r>
  <r>
    <x v="0"/>
    <x v="21"/>
    <x v="4"/>
    <n v="71401091.521799996"/>
    <n v="71.4011"/>
    <x v="1"/>
    <x v="0"/>
    <s v="NORTE"/>
  </r>
  <r>
    <x v="0"/>
    <x v="21"/>
    <x v="5"/>
    <n v="87390657.374899998"/>
    <n v="87.390699999999995"/>
    <x v="1"/>
    <x v="0"/>
    <s v="NORTE"/>
  </r>
  <r>
    <x v="1"/>
    <x v="21"/>
    <x v="0"/>
    <n v="26568939.658300001"/>
    <n v="26.568899999999999"/>
    <x v="1"/>
    <x v="1"/>
    <s v="NORTE"/>
  </r>
  <r>
    <x v="1"/>
    <x v="21"/>
    <x v="1"/>
    <n v="13014554.207599999"/>
    <n v="13.0146"/>
    <x v="1"/>
    <x v="1"/>
    <s v="NORTE"/>
  </r>
  <r>
    <x v="1"/>
    <x v="21"/>
    <x v="2"/>
    <n v="16189985.5296"/>
    <n v="16.190000000000001"/>
    <x v="1"/>
    <x v="1"/>
    <s v="NORTE"/>
  </r>
  <r>
    <x v="1"/>
    <x v="21"/>
    <x v="3"/>
    <n v="7337578.5077999998"/>
    <n v="7.3376000000000001"/>
    <x v="1"/>
    <x v="1"/>
    <s v="NORTE"/>
  </r>
  <r>
    <x v="1"/>
    <x v="21"/>
    <x v="4"/>
    <n v="27775599.789900001"/>
    <n v="27.775600000000001"/>
    <x v="1"/>
    <x v="1"/>
    <s v="NORTE"/>
  </r>
  <r>
    <x v="1"/>
    <x v="21"/>
    <x v="5"/>
    <n v="38743744.839199997"/>
    <n v="38.743699999999997"/>
    <x v="1"/>
    <x v="1"/>
    <s v="NORTE"/>
  </r>
  <r>
    <x v="23"/>
    <x v="21"/>
    <x v="0"/>
    <n v="264782919.72600001"/>
    <n v="264.78289999999998"/>
    <x v="1"/>
    <x v="23"/>
    <s v="NORTE"/>
  </r>
  <r>
    <x v="23"/>
    <x v="21"/>
    <x v="1"/>
    <n v="264297904.1187"/>
    <n v="264.29790000000003"/>
    <x v="1"/>
    <x v="23"/>
    <s v="NORTE"/>
  </r>
  <r>
    <x v="23"/>
    <x v="21"/>
    <x v="2"/>
    <n v="343477272.51679999"/>
    <n v="343.47730000000001"/>
    <x v="1"/>
    <x v="23"/>
    <s v="NORTE"/>
  </r>
  <r>
    <x v="23"/>
    <x v="21"/>
    <x v="3"/>
    <n v="303926231.94499999"/>
    <n v="303.92619999999999"/>
    <x v="1"/>
    <x v="23"/>
    <s v="NORTE"/>
  </r>
  <r>
    <x v="23"/>
    <x v="21"/>
    <x v="4"/>
    <n v="293160504.14380002"/>
    <n v="293.16050000000001"/>
    <x v="1"/>
    <x v="23"/>
    <s v="NORTE"/>
  </r>
  <r>
    <x v="23"/>
    <x v="21"/>
    <x v="5"/>
    <n v="321900725.10750002"/>
    <n v="321.90069999999997"/>
    <x v="1"/>
    <x v="23"/>
    <s v="NORTE"/>
  </r>
  <r>
    <x v="24"/>
    <x v="21"/>
    <x v="0"/>
    <n v="25252255.9866"/>
    <n v="25.252300000000002"/>
    <x v="1"/>
    <x v="24"/>
    <s v="NORTE"/>
  </r>
  <r>
    <x v="24"/>
    <x v="21"/>
    <x v="1"/>
    <n v="30685660.6721"/>
    <n v="30.685700000000001"/>
    <x v="1"/>
    <x v="24"/>
    <s v="NORTE"/>
  </r>
  <r>
    <x v="24"/>
    <x v="21"/>
    <x v="2"/>
    <n v="35625581.525200002"/>
    <n v="35.625599999999999"/>
    <x v="1"/>
    <x v="24"/>
    <s v="NORTE"/>
  </r>
  <r>
    <x v="24"/>
    <x v="21"/>
    <x v="3"/>
    <n v="33644906.388400003"/>
    <n v="33.6449"/>
    <x v="1"/>
    <x v="24"/>
    <s v="NORTE"/>
  </r>
  <r>
    <x v="24"/>
    <x v="21"/>
    <x v="4"/>
    <n v="39792570.6219"/>
    <n v="39.7926"/>
    <x v="1"/>
    <x v="24"/>
    <s v="NORTE"/>
  </r>
  <r>
    <x v="24"/>
    <x v="21"/>
    <x v="5"/>
    <n v="49712609.158200003"/>
    <n v="49.712600000000002"/>
    <x v="1"/>
    <x v="24"/>
    <s v="NORTE"/>
  </r>
  <r>
    <x v="17"/>
    <x v="21"/>
    <x v="0"/>
    <n v="119634267.70280001"/>
    <n v="119.6343"/>
    <x v="1"/>
    <x v="17"/>
    <s v="NORTE"/>
  </r>
  <r>
    <x v="17"/>
    <x v="21"/>
    <x v="1"/>
    <n v="130452305.4119"/>
    <n v="130.45230000000001"/>
    <x v="1"/>
    <x v="17"/>
    <s v="NORTE"/>
  </r>
  <r>
    <x v="17"/>
    <x v="21"/>
    <x v="2"/>
    <n v="148880454.70179999"/>
    <n v="148.88050000000001"/>
    <x v="1"/>
    <x v="17"/>
    <s v="NORTE"/>
  </r>
  <r>
    <x v="17"/>
    <x v="21"/>
    <x v="3"/>
    <n v="143814007.94"/>
    <n v="143.81399999999999"/>
    <x v="1"/>
    <x v="17"/>
    <s v="NORTE"/>
  </r>
  <r>
    <x v="17"/>
    <x v="21"/>
    <x v="4"/>
    <n v="151494287.63850001"/>
    <n v="151.49430000000001"/>
    <x v="1"/>
    <x v="17"/>
    <s v="NORTE"/>
  </r>
  <r>
    <x v="17"/>
    <x v="21"/>
    <x v="5"/>
    <n v="185476364.3671"/>
    <n v="185.47640000000001"/>
    <x v="1"/>
    <x v="17"/>
    <s v="NORTE"/>
  </r>
  <r>
    <x v="2"/>
    <x v="21"/>
    <x v="1"/>
    <n v="85061990.656900004"/>
    <n v="85.061999999999998"/>
    <x v="1"/>
    <x v="2"/>
    <s v="NORTE"/>
  </r>
  <r>
    <x v="2"/>
    <x v="21"/>
    <x v="2"/>
    <n v="175548505.8028"/>
    <n v="175.54849999999999"/>
    <x v="1"/>
    <x v="2"/>
    <s v="NORTE"/>
  </r>
  <r>
    <x v="2"/>
    <x v="21"/>
    <x v="3"/>
    <n v="155062623.16119999"/>
    <n v="155.0626"/>
    <x v="1"/>
    <x v="2"/>
    <s v="NORTE"/>
  </r>
  <r>
    <x v="2"/>
    <x v="21"/>
    <x v="4"/>
    <n v="201324969.1737"/>
    <n v="201.32499999999999"/>
    <x v="1"/>
    <x v="2"/>
    <s v="NORTE"/>
  </r>
  <r>
    <x v="2"/>
    <x v="21"/>
    <x v="5"/>
    <n v="254804220.27110001"/>
    <n v="254.80420000000001"/>
    <x v="1"/>
    <x v="2"/>
    <s v="NORTE"/>
  </r>
  <r>
    <x v="3"/>
    <x v="21"/>
    <x v="4"/>
    <n v="75219529.975099996"/>
    <n v="75.219499999999996"/>
    <x v="1"/>
    <x v="3"/>
    <s v="NORDESTE"/>
  </r>
  <r>
    <x v="3"/>
    <x v="21"/>
    <x v="5"/>
    <n v="122803950.5095"/>
    <n v="122.804"/>
    <x v="1"/>
    <x v="3"/>
    <s v="NORDESTE"/>
  </r>
  <r>
    <x v="4"/>
    <x v="21"/>
    <x v="0"/>
    <n v="82375447.207499996"/>
    <n v="82.375399999999999"/>
    <x v="1"/>
    <x v="4"/>
    <s v="NORDESTE"/>
  </r>
  <r>
    <x v="4"/>
    <x v="21"/>
    <x v="1"/>
    <n v="76127886.527099997"/>
    <n v="76.127899999999997"/>
    <x v="1"/>
    <x v="4"/>
    <s v="NORDESTE"/>
  </r>
  <r>
    <x v="4"/>
    <x v="21"/>
    <x v="2"/>
    <n v="79356689.249300003"/>
    <n v="79.356700000000004"/>
    <x v="1"/>
    <x v="4"/>
    <s v="NORDESTE"/>
  </r>
  <r>
    <x v="4"/>
    <x v="21"/>
    <x v="3"/>
    <n v="71885656.215299994"/>
    <n v="71.8857"/>
    <x v="1"/>
    <x v="4"/>
    <s v="NORDESTE"/>
  </r>
  <r>
    <x v="4"/>
    <x v="21"/>
    <x v="4"/>
    <n v="77344771.940300003"/>
    <n v="77.344800000000006"/>
    <x v="1"/>
    <x v="4"/>
    <s v="NORDESTE"/>
  </r>
  <r>
    <x v="4"/>
    <x v="21"/>
    <x v="5"/>
    <n v="86746515.744399995"/>
    <n v="86.746499999999997"/>
    <x v="1"/>
    <x v="4"/>
    <s v="NORDESTE"/>
  </r>
  <r>
    <x v="5"/>
    <x v="21"/>
    <x v="0"/>
    <n v="1000648646.9989001"/>
    <n v="1000.6486"/>
    <x v="1"/>
    <x v="5"/>
    <s v="NORDESTE"/>
  </r>
  <r>
    <x v="5"/>
    <x v="21"/>
    <x v="1"/>
    <n v="1024256256.3979"/>
    <n v="1024.2563"/>
    <x v="1"/>
    <x v="5"/>
    <s v="NORDESTE"/>
  </r>
  <r>
    <x v="5"/>
    <x v="21"/>
    <x v="2"/>
    <n v="1015502987.1597"/>
    <n v="1015.503"/>
    <x v="1"/>
    <x v="5"/>
    <s v="NORDESTE"/>
  </r>
  <r>
    <x v="5"/>
    <x v="21"/>
    <x v="3"/>
    <n v="908703741.0165"/>
    <n v="908.70370000000003"/>
    <x v="1"/>
    <x v="5"/>
    <s v="NORDESTE"/>
  </r>
  <r>
    <x v="5"/>
    <x v="21"/>
    <x v="4"/>
    <n v="902038815.31939995"/>
    <n v="902.03880000000004"/>
    <x v="1"/>
    <x v="5"/>
    <s v="NORDESTE"/>
  </r>
  <r>
    <x v="5"/>
    <x v="21"/>
    <x v="5"/>
    <n v="949405485.01370001"/>
    <n v="949.40549999999996"/>
    <x v="1"/>
    <x v="5"/>
    <s v="NORDESTE"/>
  </r>
  <r>
    <x v="6"/>
    <x v="21"/>
    <x v="0"/>
    <n v="170383719.67129999"/>
    <n v="170.3837"/>
    <x v="1"/>
    <x v="6"/>
    <s v="NORDESTE"/>
  </r>
  <r>
    <x v="6"/>
    <x v="21"/>
    <x v="1"/>
    <n v="154876167.03119999"/>
    <n v="154.87620000000001"/>
    <x v="1"/>
    <x v="6"/>
    <s v="NORDESTE"/>
  </r>
  <r>
    <x v="6"/>
    <x v="21"/>
    <x v="2"/>
    <n v="169489798.90830001"/>
    <n v="169.4898"/>
    <x v="1"/>
    <x v="6"/>
    <s v="NORDESTE"/>
  </r>
  <r>
    <x v="6"/>
    <x v="21"/>
    <x v="3"/>
    <n v="176374928.02950001"/>
    <n v="176.3749"/>
    <x v="1"/>
    <x v="6"/>
    <s v="NORDESTE"/>
  </r>
  <r>
    <x v="6"/>
    <x v="21"/>
    <x v="4"/>
    <n v="182638431.56369999"/>
    <n v="182.63839999999999"/>
    <x v="1"/>
    <x v="6"/>
    <s v="NORDESTE"/>
  </r>
  <r>
    <x v="6"/>
    <x v="21"/>
    <x v="5"/>
    <n v="217174616.1848"/>
    <n v="217.1746"/>
    <x v="1"/>
    <x v="6"/>
    <s v="NORDESTE"/>
  </r>
  <r>
    <x v="7"/>
    <x v="21"/>
    <x v="0"/>
    <n v="164251151.96219999"/>
    <n v="164.25120000000001"/>
    <x v="1"/>
    <x v="7"/>
    <s v="NORDESTE"/>
  </r>
  <r>
    <x v="7"/>
    <x v="21"/>
    <x v="1"/>
    <n v="141623824.9955"/>
    <n v="141.62379999999999"/>
    <x v="1"/>
    <x v="7"/>
    <s v="NORDESTE"/>
  </r>
  <r>
    <x v="7"/>
    <x v="21"/>
    <x v="2"/>
    <n v="167568080.88640001"/>
    <n v="167.56809999999999"/>
    <x v="1"/>
    <x v="7"/>
    <s v="NORDESTE"/>
  </r>
  <r>
    <x v="7"/>
    <x v="21"/>
    <x v="3"/>
    <n v="177439202.0334"/>
    <n v="177.4392"/>
    <x v="1"/>
    <x v="7"/>
    <s v="NORDESTE"/>
  </r>
  <r>
    <x v="7"/>
    <x v="21"/>
    <x v="4"/>
    <n v="197980177.43169999"/>
    <n v="197.9802"/>
    <x v="1"/>
    <x v="7"/>
    <s v="NORDESTE"/>
  </r>
  <r>
    <x v="7"/>
    <x v="21"/>
    <x v="5"/>
    <n v="227965615.64969999"/>
    <n v="227.96559999999999"/>
    <x v="1"/>
    <x v="7"/>
    <s v="NORDESTE"/>
  </r>
  <r>
    <x v="18"/>
    <x v="21"/>
    <x v="0"/>
    <n v="929307768.08870006"/>
    <n v="929.30780000000004"/>
    <x v="1"/>
    <x v="18"/>
    <s v="NORDESTE"/>
  </r>
  <r>
    <x v="18"/>
    <x v="21"/>
    <x v="1"/>
    <n v="955712186.19630003"/>
    <n v="955.71220000000005"/>
    <x v="1"/>
    <x v="18"/>
    <s v="NORDESTE"/>
  </r>
  <r>
    <x v="18"/>
    <x v="21"/>
    <x v="2"/>
    <n v="986476094.33200002"/>
    <n v="986.47609999999997"/>
    <x v="1"/>
    <x v="18"/>
    <s v="NORDESTE"/>
  </r>
  <r>
    <x v="18"/>
    <x v="21"/>
    <x v="3"/>
    <n v="1011251031.4373"/>
    <n v="1011.251"/>
    <x v="1"/>
    <x v="18"/>
    <s v="NORDESTE"/>
  </r>
  <r>
    <x v="18"/>
    <x v="21"/>
    <x v="4"/>
    <n v="1186043755.9956999"/>
    <n v="1186.0437999999999"/>
    <x v="1"/>
    <x v="18"/>
    <s v="NORDESTE"/>
  </r>
  <r>
    <x v="18"/>
    <x v="21"/>
    <x v="5"/>
    <n v="1339889903.7704"/>
    <n v="1339.8898999999999"/>
    <x v="1"/>
    <x v="18"/>
    <s v="NORDESTE"/>
  </r>
  <r>
    <x v="8"/>
    <x v="21"/>
    <x v="0"/>
    <n v="120599707.0702"/>
    <n v="120.5997"/>
    <x v="1"/>
    <x v="8"/>
    <s v="NORDESTE"/>
  </r>
  <r>
    <x v="8"/>
    <x v="21"/>
    <x v="1"/>
    <n v="105400353.8916"/>
    <n v="105.4004"/>
    <x v="1"/>
    <x v="8"/>
    <s v="NORDESTE"/>
  </r>
  <r>
    <x v="8"/>
    <x v="21"/>
    <x v="2"/>
    <n v="114563487.1857"/>
    <n v="114.5635"/>
    <x v="1"/>
    <x v="8"/>
    <s v="NORDESTE"/>
  </r>
  <r>
    <x v="8"/>
    <x v="21"/>
    <x v="3"/>
    <n v="94791230.486599997"/>
    <n v="94.791200000000003"/>
    <x v="1"/>
    <x v="8"/>
    <s v="NORDESTE"/>
  </r>
  <r>
    <x v="8"/>
    <x v="21"/>
    <x v="4"/>
    <n v="106608684.1881"/>
    <n v="106.6087"/>
    <x v="1"/>
    <x v="8"/>
    <s v="NORDESTE"/>
  </r>
  <r>
    <x v="8"/>
    <x v="21"/>
    <x v="5"/>
    <n v="128931663.1304"/>
    <n v="128.93170000000001"/>
    <x v="1"/>
    <x v="8"/>
    <s v="NORDESTE"/>
  </r>
  <r>
    <x v="19"/>
    <x v="21"/>
    <x v="0"/>
    <n v="82862236.898300007"/>
    <n v="82.862200000000001"/>
    <x v="1"/>
    <x v="19"/>
    <s v="NORDESTE"/>
  </r>
  <r>
    <x v="19"/>
    <x v="21"/>
    <x v="1"/>
    <n v="89826367.048500001"/>
    <n v="89.826400000000007"/>
    <x v="1"/>
    <x v="19"/>
    <s v="NORDESTE"/>
  </r>
  <r>
    <x v="19"/>
    <x v="21"/>
    <x v="2"/>
    <n v="103137574.3953"/>
    <n v="103.13760000000001"/>
    <x v="1"/>
    <x v="19"/>
    <s v="NORDESTE"/>
  </r>
  <r>
    <x v="19"/>
    <x v="21"/>
    <x v="3"/>
    <n v="101674853.6019"/>
    <n v="101.67489999999999"/>
    <x v="1"/>
    <x v="19"/>
    <s v="NORDESTE"/>
  </r>
  <r>
    <x v="19"/>
    <x v="21"/>
    <x v="4"/>
    <n v="118086676.76970001"/>
    <n v="118.08669999999999"/>
    <x v="1"/>
    <x v="19"/>
    <s v="NORDESTE"/>
  </r>
  <r>
    <x v="19"/>
    <x v="21"/>
    <x v="5"/>
    <n v="140905638.46669999"/>
    <n v="140.90559999999999"/>
    <x v="1"/>
    <x v="19"/>
    <s v="NORDESTE"/>
  </r>
  <r>
    <x v="9"/>
    <x v="21"/>
    <x v="0"/>
    <n v="218380139.1257"/>
    <n v="218.3801"/>
    <x v="1"/>
    <x v="9"/>
    <s v="NORDESTE"/>
  </r>
  <r>
    <x v="9"/>
    <x v="21"/>
    <x v="1"/>
    <n v="201474754.35969999"/>
    <n v="201.47479999999999"/>
    <x v="1"/>
    <x v="9"/>
    <s v="NORDESTE"/>
  </r>
  <r>
    <x v="9"/>
    <x v="21"/>
    <x v="2"/>
    <n v="280688004.00129998"/>
    <n v="280.68799999999999"/>
    <x v="1"/>
    <x v="9"/>
    <s v="NORDESTE"/>
  </r>
  <r>
    <x v="9"/>
    <x v="21"/>
    <x v="3"/>
    <n v="343351040.4393"/>
    <n v="343.351"/>
    <x v="1"/>
    <x v="9"/>
    <s v="NORDESTE"/>
  </r>
  <r>
    <x v="9"/>
    <x v="21"/>
    <x v="4"/>
    <n v="385154021.99250001"/>
    <n v="385.154"/>
    <x v="1"/>
    <x v="9"/>
    <s v="NORDESTE"/>
  </r>
  <r>
    <x v="9"/>
    <x v="21"/>
    <x v="5"/>
    <n v="464088942.20920002"/>
    <n v="464.08890000000002"/>
    <x v="1"/>
    <x v="9"/>
    <s v="NORDESTE"/>
  </r>
  <r>
    <x v="10"/>
    <x v="21"/>
    <x v="0"/>
    <n v="1560761702.6077001"/>
    <n v="1560.7617"/>
    <x v="1"/>
    <x v="10"/>
    <s v="SUDESTE"/>
  </r>
  <r>
    <x v="10"/>
    <x v="21"/>
    <x v="1"/>
    <n v="1619580302.1078999"/>
    <n v="1619.5803000000001"/>
    <x v="1"/>
    <x v="10"/>
    <s v="SUDESTE"/>
  </r>
  <r>
    <x v="10"/>
    <x v="21"/>
    <x v="2"/>
    <n v="1692588077.0025001"/>
    <n v="1692.5880999999999"/>
    <x v="1"/>
    <x v="10"/>
    <s v="SUDESTE"/>
  </r>
  <r>
    <x v="10"/>
    <x v="21"/>
    <x v="3"/>
    <n v="1576143035.1187999"/>
    <n v="1576.143"/>
    <x v="1"/>
    <x v="10"/>
    <s v="SUDESTE"/>
  </r>
  <r>
    <x v="10"/>
    <x v="21"/>
    <x v="4"/>
    <n v="1699503328.4261999"/>
    <n v="1699.5033000000001"/>
    <x v="1"/>
    <x v="10"/>
    <s v="SUDESTE"/>
  </r>
  <r>
    <x v="10"/>
    <x v="21"/>
    <x v="5"/>
    <n v="2387915916.0314999"/>
    <n v="2387.9159"/>
    <x v="1"/>
    <x v="10"/>
    <s v="SUDESTE"/>
  </r>
  <r>
    <x v="20"/>
    <x v="21"/>
    <x v="0"/>
    <n v="1333250803.3262"/>
    <n v="1333.2508"/>
    <x v="1"/>
    <x v="20"/>
    <s v="SUDESTE"/>
  </r>
  <r>
    <x v="20"/>
    <x v="21"/>
    <x v="1"/>
    <n v="1424170631.6626"/>
    <n v="1424.1705999999999"/>
    <x v="1"/>
    <x v="20"/>
    <s v="SUDESTE"/>
  </r>
  <r>
    <x v="20"/>
    <x v="21"/>
    <x v="2"/>
    <n v="1540564160.3473001"/>
    <n v="1540.5642"/>
    <x v="1"/>
    <x v="20"/>
    <s v="SUDESTE"/>
  </r>
  <r>
    <x v="20"/>
    <x v="21"/>
    <x v="3"/>
    <n v="1444941317.0227001"/>
    <n v="1444.9413"/>
    <x v="1"/>
    <x v="20"/>
    <s v="SUDESTE"/>
  </r>
  <r>
    <x v="20"/>
    <x v="21"/>
    <x v="4"/>
    <n v="1600885935.5308001"/>
    <n v="1600.8859"/>
    <x v="1"/>
    <x v="20"/>
    <s v="SUDESTE"/>
  </r>
  <r>
    <x v="20"/>
    <x v="21"/>
    <x v="5"/>
    <n v="2034360546.7535999"/>
    <n v="2034.3605"/>
    <x v="1"/>
    <x v="20"/>
    <s v="SUDESTE"/>
  </r>
  <r>
    <x v="26"/>
    <x v="21"/>
    <x v="0"/>
    <n v="53202972.045599997"/>
    <n v="53.203000000000003"/>
    <x v="1"/>
    <x v="26"/>
    <s v="SUDESTE"/>
  </r>
  <r>
    <x v="26"/>
    <x v="21"/>
    <x v="1"/>
    <n v="59271919.021600001"/>
    <n v="59.271900000000002"/>
    <x v="1"/>
    <x v="26"/>
    <s v="SUDESTE"/>
  </r>
  <r>
    <x v="26"/>
    <x v="21"/>
    <x v="2"/>
    <n v="18647727.733399998"/>
    <n v="18.6477"/>
    <x v="1"/>
    <x v="26"/>
    <s v="SUDESTE"/>
  </r>
  <r>
    <x v="26"/>
    <x v="21"/>
    <x v="3"/>
    <n v="18739668.904100001"/>
    <n v="18.739699999999999"/>
    <x v="1"/>
    <x v="26"/>
    <s v="SUDESTE"/>
  </r>
  <r>
    <x v="26"/>
    <x v="21"/>
    <x v="4"/>
    <n v="27044794.4529"/>
    <n v="27.044799999999999"/>
    <x v="1"/>
    <x v="26"/>
    <s v="SUDESTE"/>
  </r>
  <r>
    <x v="26"/>
    <x v="21"/>
    <x v="5"/>
    <n v="31411249.256999999"/>
    <n v="31.411200000000001"/>
    <x v="1"/>
    <x v="26"/>
    <s v="SUDESTE"/>
  </r>
  <r>
    <x v="11"/>
    <x v="21"/>
    <x v="0"/>
    <n v="3927061078.2958999"/>
    <n v="3927.0610999999999"/>
    <x v="1"/>
    <x v="11"/>
    <s v="SUDESTE"/>
  </r>
  <r>
    <x v="11"/>
    <x v="21"/>
    <x v="1"/>
    <n v="4299373546.1409998"/>
    <n v="4299.3734999999997"/>
    <x v="1"/>
    <x v="11"/>
    <s v="SUDESTE"/>
  </r>
  <r>
    <x v="11"/>
    <x v="21"/>
    <x v="2"/>
    <n v="4808681119.3045998"/>
    <n v="4808.6810999999998"/>
    <x v="1"/>
    <x v="11"/>
    <s v="SUDESTE"/>
  </r>
  <r>
    <x v="11"/>
    <x v="21"/>
    <x v="3"/>
    <n v="4509758456.0431004"/>
    <n v="4509.7584999999999"/>
    <x v="1"/>
    <x v="11"/>
    <s v="SUDESTE"/>
  </r>
  <r>
    <x v="11"/>
    <x v="21"/>
    <x v="4"/>
    <n v="4997083091.3060999"/>
    <n v="4997.0830999999998"/>
    <x v="1"/>
    <x v="11"/>
    <s v="SUDESTE"/>
  </r>
  <r>
    <x v="11"/>
    <x v="21"/>
    <x v="5"/>
    <n v="6629670413.8732996"/>
    <n v="6629.6704"/>
    <x v="1"/>
    <x v="11"/>
    <s v="SUDESTE"/>
  </r>
  <r>
    <x v="12"/>
    <x v="21"/>
    <x v="0"/>
    <n v="1195080612.3257999"/>
    <n v="1195.0806"/>
    <x v="1"/>
    <x v="12"/>
    <s v="SUL"/>
  </r>
  <r>
    <x v="12"/>
    <x v="21"/>
    <x v="1"/>
    <n v="1351344211.8138001"/>
    <n v="1351.3442"/>
    <x v="1"/>
    <x v="12"/>
    <s v="SUL"/>
  </r>
  <r>
    <x v="12"/>
    <x v="21"/>
    <x v="2"/>
    <n v="1469760322.4186001"/>
    <n v="1469.7602999999999"/>
    <x v="1"/>
    <x v="12"/>
    <s v="SUL"/>
  </r>
  <r>
    <x v="12"/>
    <x v="21"/>
    <x v="3"/>
    <n v="1479527746.9672999"/>
    <n v="1479.5277000000001"/>
    <x v="1"/>
    <x v="12"/>
    <s v="SUL"/>
  </r>
  <r>
    <x v="12"/>
    <x v="21"/>
    <x v="4"/>
    <n v="1723772853.3896999"/>
    <n v="1723.7728999999999"/>
    <x v="1"/>
    <x v="12"/>
    <s v="SUL"/>
  </r>
  <r>
    <x v="12"/>
    <x v="21"/>
    <x v="5"/>
    <n v="2154378762.5159001"/>
    <n v="2154.3788"/>
    <x v="1"/>
    <x v="12"/>
    <s v="SUL"/>
  </r>
  <r>
    <x v="21"/>
    <x v="21"/>
    <x v="0"/>
    <n v="786584453.95720005"/>
    <n v="786.58450000000005"/>
    <x v="1"/>
    <x v="21"/>
    <s v="SUL"/>
  </r>
  <r>
    <x v="21"/>
    <x v="21"/>
    <x v="1"/>
    <n v="765263818.60420001"/>
    <n v="765.26379999999995"/>
    <x v="1"/>
    <x v="21"/>
    <s v="SUL"/>
  </r>
  <r>
    <x v="21"/>
    <x v="21"/>
    <x v="2"/>
    <n v="912160219.01390004"/>
    <n v="912.16020000000003"/>
    <x v="1"/>
    <x v="21"/>
    <s v="SUL"/>
  </r>
  <r>
    <x v="21"/>
    <x v="21"/>
    <x v="3"/>
    <n v="852153338.0029"/>
    <n v="852.15329999999994"/>
    <x v="1"/>
    <x v="21"/>
    <s v="SUL"/>
  </r>
  <r>
    <x v="21"/>
    <x v="21"/>
    <x v="4"/>
    <n v="1213226564.5579"/>
    <n v="1213.2266"/>
    <x v="1"/>
    <x v="21"/>
    <s v="SUL"/>
  </r>
  <r>
    <x v="21"/>
    <x v="21"/>
    <x v="5"/>
    <n v="1422696989.5799999"/>
    <n v="1422.6969999999999"/>
    <x v="1"/>
    <x v="21"/>
    <s v="SUL"/>
  </r>
  <r>
    <x v="22"/>
    <x v="21"/>
    <x v="0"/>
    <n v="1274910543.2932"/>
    <n v="1274.9105"/>
    <x v="1"/>
    <x v="22"/>
    <s v="SUL"/>
  </r>
  <r>
    <x v="22"/>
    <x v="21"/>
    <x v="1"/>
    <n v="1195324574.5585001"/>
    <n v="1195.3245999999999"/>
    <x v="1"/>
    <x v="22"/>
    <s v="SUL"/>
  </r>
  <r>
    <x v="22"/>
    <x v="21"/>
    <x v="2"/>
    <n v="1309147483.9526"/>
    <n v="1309.1475"/>
    <x v="1"/>
    <x v="22"/>
    <s v="SUL"/>
  </r>
  <r>
    <x v="22"/>
    <x v="21"/>
    <x v="3"/>
    <n v="1246216963.29"/>
    <n v="1246.2170000000001"/>
    <x v="1"/>
    <x v="22"/>
    <s v="SUL"/>
  </r>
  <r>
    <x v="22"/>
    <x v="21"/>
    <x v="4"/>
    <n v="1522201166.8941"/>
    <n v="1522.2012"/>
    <x v="1"/>
    <x v="22"/>
    <s v="SUL"/>
  </r>
  <r>
    <x v="22"/>
    <x v="21"/>
    <x v="5"/>
    <n v="2102662357.8835001"/>
    <n v="2102.6624000000002"/>
    <x v="1"/>
    <x v="22"/>
    <s v="SUL"/>
  </r>
  <r>
    <x v="13"/>
    <x v="21"/>
    <x v="0"/>
    <n v="162012158.8337"/>
    <n v="162.01220000000001"/>
    <x v="1"/>
    <x v="13"/>
    <s v="CENTRO-OESTE"/>
  </r>
  <r>
    <x v="13"/>
    <x v="21"/>
    <x v="1"/>
    <n v="174308319.31920001"/>
    <n v="174.3083"/>
    <x v="1"/>
    <x v="13"/>
    <s v="CENTRO-OESTE"/>
  </r>
  <r>
    <x v="13"/>
    <x v="21"/>
    <x v="2"/>
    <n v="231428255.13850001"/>
    <n v="231.42830000000001"/>
    <x v="1"/>
    <x v="13"/>
    <s v="CENTRO-OESTE"/>
  </r>
  <r>
    <x v="13"/>
    <x v="21"/>
    <x v="3"/>
    <n v="277127627.04769999"/>
    <n v="277.12759999999997"/>
    <x v="1"/>
    <x v="13"/>
    <s v="CENTRO-OESTE"/>
  </r>
  <r>
    <x v="13"/>
    <x v="21"/>
    <x v="4"/>
    <n v="313830437.98860002"/>
    <n v="313.8304"/>
    <x v="1"/>
    <x v="13"/>
    <s v="CENTRO-OESTE"/>
  </r>
  <r>
    <x v="13"/>
    <x v="21"/>
    <x v="5"/>
    <n v="369101565.71600002"/>
    <n v="369.10160000000002"/>
    <x v="1"/>
    <x v="13"/>
    <s v="CENTRO-OESTE"/>
  </r>
  <r>
    <x v="14"/>
    <x v="21"/>
    <x v="0"/>
    <n v="926338034.25240004"/>
    <n v="926.33799999999997"/>
    <x v="1"/>
    <x v="14"/>
    <s v="CENTRO-OESTE"/>
  </r>
  <r>
    <x v="14"/>
    <x v="21"/>
    <x v="1"/>
    <n v="963200356.11849999"/>
    <n v="963.20039999999995"/>
    <x v="1"/>
    <x v="14"/>
    <s v="CENTRO-OESTE"/>
  </r>
  <r>
    <x v="14"/>
    <x v="21"/>
    <x v="2"/>
    <n v="1085865607.4691999"/>
    <n v="1085.8656000000001"/>
    <x v="1"/>
    <x v="14"/>
    <s v="CENTRO-OESTE"/>
  </r>
  <r>
    <x v="14"/>
    <x v="21"/>
    <x v="3"/>
    <n v="1008977124.4325"/>
    <n v="1008.9771"/>
    <x v="1"/>
    <x v="14"/>
    <s v="CENTRO-OESTE"/>
  </r>
  <r>
    <x v="14"/>
    <x v="21"/>
    <x v="4"/>
    <n v="1066885385.4886"/>
    <n v="1066.8853999999999"/>
    <x v="1"/>
    <x v="14"/>
    <s v="CENTRO-OESTE"/>
  </r>
  <r>
    <x v="14"/>
    <x v="21"/>
    <x v="5"/>
    <n v="1332757193.7163"/>
    <n v="1332.7572"/>
    <x v="1"/>
    <x v="14"/>
    <s v="CENTRO-OESTE"/>
  </r>
  <r>
    <x v="15"/>
    <x v="21"/>
    <x v="0"/>
    <n v="887138338.15719998"/>
    <n v="887.13829999999996"/>
    <x v="1"/>
    <x v="15"/>
    <s v="CENTRO-OESTE"/>
  </r>
  <r>
    <x v="15"/>
    <x v="21"/>
    <x v="1"/>
    <n v="1011953071.6819"/>
    <n v="1011.9530999999999"/>
    <x v="1"/>
    <x v="15"/>
    <s v="CENTRO-OESTE"/>
  </r>
  <r>
    <x v="15"/>
    <x v="21"/>
    <x v="2"/>
    <n v="1027157102.8313"/>
    <n v="1027.1570999999999"/>
    <x v="1"/>
    <x v="15"/>
    <s v="CENTRO-OESTE"/>
  </r>
  <r>
    <x v="15"/>
    <x v="21"/>
    <x v="3"/>
    <n v="1015807534.2049"/>
    <n v="1015.8075"/>
    <x v="1"/>
    <x v="15"/>
    <s v="CENTRO-OESTE"/>
  </r>
  <r>
    <x v="15"/>
    <x v="21"/>
    <x v="4"/>
    <n v="1039015471.4598"/>
    <n v="1039.0155"/>
    <x v="1"/>
    <x v="15"/>
    <s v="CENTRO-OESTE"/>
  </r>
  <r>
    <x v="15"/>
    <x v="21"/>
    <x v="5"/>
    <n v="1370483105.2571001"/>
    <n v="1370.4830999999999"/>
    <x v="1"/>
    <x v="15"/>
    <s v="CENTRO-OESTE"/>
  </r>
  <r>
    <x v="27"/>
    <x v="21"/>
    <x v="0"/>
    <n v="77262266.788800001"/>
    <n v="77.262299999999996"/>
    <x v="1"/>
    <x v="27"/>
    <s v="CENTRO-OESTE"/>
  </r>
  <r>
    <x v="27"/>
    <x v="21"/>
    <x v="1"/>
    <n v="60578897.503600001"/>
    <n v="60.578899999999997"/>
    <x v="1"/>
    <x v="27"/>
    <s v="CENTRO-OESTE"/>
  </r>
  <r>
    <x v="27"/>
    <x v="21"/>
    <x v="2"/>
    <n v="61001894.756800003"/>
    <n v="61.001899999999999"/>
    <x v="1"/>
    <x v="27"/>
    <s v="CENTRO-OESTE"/>
  </r>
  <r>
    <x v="27"/>
    <x v="21"/>
    <x v="3"/>
    <n v="56602425.864"/>
    <n v="56.602400000000003"/>
    <x v="1"/>
    <x v="27"/>
    <s v="CENTRO-OESTE"/>
  </r>
  <r>
    <x v="27"/>
    <x v="21"/>
    <x v="4"/>
    <n v="66614220.778700002"/>
    <n v="66.614199999999997"/>
    <x v="1"/>
    <x v="27"/>
    <s v="CENTRO-OESTE"/>
  </r>
  <r>
    <x v="27"/>
    <x v="21"/>
    <x v="5"/>
    <n v="84218133.284099996"/>
    <n v="84.218100000000007"/>
    <x v="1"/>
    <x v="27"/>
    <s v="CENTRO-OESTE"/>
  </r>
  <r>
    <x v="16"/>
    <x v="21"/>
    <x v="0"/>
    <n v="17165190072.161699"/>
    <n v="17165.1901"/>
    <x v="1"/>
    <x v="16"/>
    <s v="BRASIL"/>
  </r>
  <r>
    <x v="16"/>
    <x v="21"/>
    <x v="1"/>
    <n v="17384028539.0769"/>
    <n v="17384.0285"/>
    <x v="1"/>
    <x v="16"/>
    <s v="BRASIL"/>
  </r>
  <r>
    <x v="16"/>
    <x v="21"/>
    <x v="2"/>
    <n v="19091124981.870201"/>
    <n v="19091.125"/>
    <x v="1"/>
    <x v="16"/>
    <s v="BRASIL"/>
  </r>
  <r>
    <x v="16"/>
    <x v="21"/>
    <x v="3"/>
    <n v="17890351261.8862"/>
    <n v="17890.351299999998"/>
    <x v="1"/>
    <x v="16"/>
    <s v="BRASIL"/>
  </r>
  <r>
    <x v="16"/>
    <x v="21"/>
    <x v="4"/>
    <n v="19598003606.063599"/>
    <n v="19598.0036"/>
    <x v="1"/>
    <x v="16"/>
    <s v="BRASIL"/>
  </r>
  <r>
    <x v="16"/>
    <x v="21"/>
    <x v="5"/>
    <n v="23529262019.2332"/>
    <n v="23529.261999999999"/>
    <x v="1"/>
    <x v="16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66ECE1-4051-4335-9450-22BAA0230297}" name="MAPA" cacheId="14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/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16">
      <pivotArea outline="0" collapsedLevelsAreSubtotals="1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6" type="button" dataOnly="0" labelOnly="1" outline="0" axis="axisRow" fieldPosition="0"/>
    </format>
    <format dxfId="12">
      <pivotArea dataOnly="0" labelOnly="1" fieldPosition="0">
        <references count="1">
          <reference field="6" count="0"/>
        </references>
      </pivotArea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6" type="button" dataOnly="0" labelOnly="1" outline="0" axis="axisRow" fieldPosition="0"/>
    </format>
    <format dxfId="7">
      <pivotArea dataOnly="0" labelOnly="1" fieldPosition="0">
        <references count="1">
          <reference field="6" count="0"/>
        </references>
      </pivotArea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53AC61-6BF5-4089-BBAD-00130905A8E8}" name="RankingUF" cacheId="14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3">
        <item h="1" m="1" x="10"/>
        <item h="1" m="1" x="7"/>
        <item h="1" m="1" x="9"/>
        <item h="1" m="1" x="6"/>
        <item h="1" m="1" x="8"/>
        <item h="1" m="1" x="11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22"/>
    </i>
    <i>
      <x v="7"/>
    </i>
    <i>
      <x v="20"/>
    </i>
    <i>
      <x/>
    </i>
    <i>
      <x v="15"/>
    </i>
    <i>
      <x v="2"/>
    </i>
    <i>
      <x v="25"/>
    </i>
    <i>
      <x v="19"/>
    </i>
    <i>
      <x v="1"/>
    </i>
    <i>
      <x v="6"/>
    </i>
    <i>
      <x v="16"/>
    </i>
    <i>
      <x v="17"/>
    </i>
    <i>
      <x v="10"/>
    </i>
    <i>
      <x v="8"/>
    </i>
    <i>
      <x v="27"/>
    </i>
    <i>
      <x v="21"/>
    </i>
    <i>
      <x v="14"/>
    </i>
    <i>
      <x v="4"/>
    </i>
    <i>
      <x v="24"/>
    </i>
    <i>
      <x v="12"/>
    </i>
    <i>
      <x v="23"/>
    </i>
    <i>
      <x v="9"/>
    </i>
    <i>
      <x v="11"/>
    </i>
    <i>
      <x v="26"/>
    </i>
    <i>
      <x v="18"/>
    </i>
    <i>
      <x v="13"/>
    </i>
    <i>
      <x v="5"/>
    </i>
  </rowItems>
  <colItems count="1">
    <i/>
  </colItems>
  <dataFields count="1">
    <dataField name="Soma de milhões R$" fld="4" baseField="0" baseItem="0" numFmtId="164"/>
  </dataFields>
  <formats count="2">
    <format dxfId="5">
      <pivotArea dataOnly="0" labelOnly="1" outline="0" axis="axisValues" fieldPosition="0"/>
    </format>
    <format dxfId="4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A33E08-2E4F-4D28-8286-1EEFF6102DEC}" name="PERCENTUF" cacheId="14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3">
        <item h="1" m="1" x="10"/>
        <item h="1" m="1" x="7"/>
        <item h="1" m="1" x="9"/>
        <item h="1" m="1" x="6"/>
        <item h="1" m="1" x="8"/>
        <item h="1" m="1" x="11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266726-7513-4C24-BC59-85005EE5D08D}" name="Produtos" cacheId="14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3">
        <item h="1" m="1" x="10"/>
        <item h="1" m="1" x="7"/>
        <item h="1" m="1" x="9"/>
        <item h="1" m="1" x="6"/>
        <item h="1" m="1" x="8"/>
        <item h="1" m="1" x="11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9B530C-50CD-49A2-BB1D-3F955643CCE4}" name="NOMEUF" cacheId="14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multipleItemSelectionAllowed="1" showAll="0">
      <items count="13">
        <item h="1" m="1" x="10"/>
        <item h="1" m="1" x="7"/>
        <item h="1" m="1" x="9"/>
        <item h="1" m="1" x="6"/>
        <item h="1" m="1" x="8"/>
        <item h="1" m="1" x="11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884FA4-FEB5-4662-A479-3D1F940524A7}" name="PERCENTBR" cacheId="14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3">
        <item m="1" x="10"/>
        <item m="1" x="7"/>
        <item m="1" x="9"/>
        <item m="1" x="6"/>
        <item m="1" x="8"/>
        <item m="1" x="11"/>
        <item x="0"/>
        <item x="1"/>
        <item x="2"/>
        <item x="3"/>
        <item x="4"/>
        <item x="5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EA15F7-EC09-454A-A507-43029BBFED4A}" name="TipoProduto" cacheId="14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3">
        <item h="1" m="1" x="10"/>
        <item h="1" m="1" x="7"/>
        <item h="1" m="1" x="9"/>
        <item h="1" m="1" x="6"/>
        <item h="1" m="1" x="8"/>
        <item h="1" m="1" x="11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2443B1-3B58-4434-A746-820F89B433DC}" name="serie" cacheId="14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33">
  <location ref="G4:H10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3">
        <item m="1" x="10"/>
        <item m="1" x="7"/>
        <item m="1" x="9"/>
        <item m="1" x="6"/>
        <item m="1" x="8"/>
        <item m="1" x="11"/>
        <item x="0"/>
        <item x="1"/>
        <item x="2"/>
        <item x="3"/>
        <item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6">
    <i>
      <x v="6"/>
    </i>
    <i>
      <x v="7"/>
    </i>
    <i>
      <x v="8"/>
    </i>
    <i>
      <x v="9"/>
    </i>
    <i>
      <x v="10"/>
    </i>
    <i>
      <x v="11"/>
    </i>
  </rowItems>
  <colItems count="1">
    <i/>
  </colItems>
  <dataFields count="1">
    <dataField name="Soma de milhões R$" fld="4" baseField="0" baseItem="0" numFmtId="164"/>
  </dataFields>
  <formats count="2">
    <format dxfId="1">
      <pivotArea dataOnly="0" labelOnly="1" outline="0" axis="axisValues" fieldPosition="0"/>
    </format>
    <format dxfId="0">
      <pivotArea outline="0" collapsedLevelsAreSubtotals="1" fieldPosition="0"/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D2BE8F-8233-4C9E-B244-EBE427CE73DA}" name="Ranking Produto" cacheId="14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3">
        <item h="1" m="1" x="10"/>
        <item h="1" m="1" x="7"/>
        <item h="1" m="1" x="9"/>
        <item h="1" m="1" x="6"/>
        <item h="1" m="1" x="8"/>
        <item h="1" m="1" x="11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6"/>
    </i>
    <i>
      <x v="1"/>
    </i>
    <i>
      <x v="21"/>
    </i>
    <i>
      <x v="4"/>
    </i>
    <i>
      <x v="20"/>
    </i>
    <i>
      <x v="19"/>
    </i>
    <i>
      <x v="3"/>
    </i>
    <i>
      <x v="2"/>
    </i>
    <i>
      <x v="9"/>
    </i>
    <i>
      <x v="14"/>
    </i>
    <i>
      <x v="11"/>
    </i>
    <i>
      <x v="16"/>
    </i>
    <i>
      <x/>
    </i>
    <i>
      <x v="18"/>
    </i>
    <i>
      <x v="7"/>
    </i>
    <i>
      <x v="12"/>
    </i>
    <i>
      <x v="10"/>
    </i>
    <i>
      <x v="8"/>
    </i>
    <i>
      <x v="5"/>
    </i>
    <i>
      <x v="15"/>
    </i>
    <i>
      <x v="17"/>
    </i>
  </rowItems>
  <colItems count="1">
    <i/>
  </colItems>
  <dataFields count="1">
    <dataField name="Soma de milhões R$" fld="4" baseField="0" baseItem="0" numFmtId="164"/>
  </dataFields>
  <formats count="2">
    <format dxfId="3">
      <pivotArea dataOnly="0" labelOnly="1" outline="0" axis="axisValues" fieldPosition="0"/>
    </format>
    <format dxfId="2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004E0B-65EE-4A04-A48D-480BE3421F7A}" name="BASEPROD" cacheId="14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3">
        <item h="1" m="1" x="10"/>
        <item h="1" m="1" x="7"/>
        <item h="1" m="1" x="9"/>
        <item h="1" m="1" x="6"/>
        <item h="1" m="1" x="8"/>
        <item h="1" m="1" x="11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F78F08-0A03-47C7-B9F0-FDCD54BF9FD3}" name="Anos" cacheId="14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axis="axisPage" multipleItemSelectionAllowed="1" showAll="0">
      <items count="13">
        <item h="1" m="1" x="10"/>
        <item h="1" m="1" x="7"/>
        <item h="1" m="1" x="9"/>
        <item h="1" m="1" x="6"/>
        <item h="1" m="1" x="8"/>
        <item h="1" m="1" x="11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numFmtId="4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C54A652A-2E3B-4E91-8627-15CA7421EECD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1F09DE28-DC3B-46EE-AC4E-683B4D6D53ED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2">
        <i x="5" s="1"/>
        <i x="4"/>
        <i x="3"/>
        <i x="2"/>
        <i x="1"/>
        <i x="0"/>
        <i x="11" nd="1"/>
        <i x="8" nd="1"/>
        <i x="6" nd="1"/>
        <i x="9" nd="1"/>
        <i x="7" nd="1"/>
        <i x="10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24D86A06-3975-45D0-A9A1-441A1096065A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8"/>
        <i x="23"/>
        <i x="25"/>
        <i x="9"/>
        <i x="16" s="1"/>
        <i x="5"/>
        <i x="27"/>
        <i x="20"/>
        <i x="15"/>
        <i x="3"/>
        <i x="10"/>
        <i x="13"/>
        <i x="14"/>
        <i x="17"/>
        <i x="7"/>
        <i x="18"/>
        <i x="4"/>
        <i x="12"/>
        <i x="26"/>
        <i x="6"/>
        <i x="0"/>
        <i x="24"/>
        <i x="22"/>
        <i x="21"/>
        <i x="19"/>
        <i x="11"/>
        <i x="2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DBD02A6F-3103-4468-8332-5B20930748F7}" cache="SegmentaçãodeDados_PRODUTO" columnCount="3" style="teste5 21" rowHeight="241300"/>
  <slicer name="Ano 3" xr10:uid="{EED89F18-F70B-40B0-9DF6-9C8991CC9CD7}" cache="SegmentaçãodeDados_Ano" caption="Ano" columnCount="3" showCaption="0" style="teste5" rowHeight="241300"/>
  <slicer name="COD UF 3" xr10:uid="{432A1BAD-DEA4-4042-833C-CF91B08EE84F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833A38-A407-4D2A-A9F9-7134C70D1700}" name="CONSOLIDADO" displayName="CONSOLIDADO" ref="A1:H2746" totalsRowShown="0">
  <autoFilter ref="A1:H2746" xr:uid="{FF833A38-A407-4D2A-A9F9-7134C70D1700}"/>
  <tableColumns count="8">
    <tableColumn id="1" xr3:uid="{B25A7DE4-3FB8-4A46-8678-F63548D6C4B6}" name="COD UF" dataDxfId="23"/>
    <tableColumn id="2" xr3:uid="{1772D2E5-C8FB-4482-A35D-144881C8555D}" name="PRODUTO" dataDxfId="22"/>
    <tableColumn id="4" xr3:uid="{103A235B-8546-4EB4-8C0E-BB662D20BB20}" name="Ano"/>
    <tableColumn id="5" xr3:uid="{23719E08-3799-46D7-BAFF-0C37150AC3A4}" name="Valor" dataDxfId="21" dataCellStyle="Moeda"/>
    <tableColumn id="9" xr3:uid="{54028961-6379-40F1-8567-7B9910438A3F}" name="milhões R$" dataDxfId="20" dataCellStyle="Moeda"/>
    <tableColumn id="6" xr3:uid="{E0C00D34-1FA7-4FE6-BA23-11484E61FF30}" name="CATEGORIA" dataDxfId="19"/>
    <tableColumn id="7" xr3:uid="{29298319-6901-482B-B7E4-C3C4FF996BD3}" name="UF REGIÕES.NOME UF" dataDxfId="18"/>
    <tableColumn id="8" xr3:uid="{74686BF6-AC8C-4774-9EB8-CB0F95E9065E}" name="UF REGIÕES.REGIÃO" dataDxfId="1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BCF69-453E-42FB-9301-08D961506694}">
  <sheetPr>
    <tabColor theme="9" tint="-0.249977111117893"/>
  </sheetPr>
  <dimension ref="E6:CN30"/>
  <sheetViews>
    <sheetView showGridLines="0" showRowColHeaders="0" tabSelected="1" zoomScaleNormal="100" workbookViewId="0"/>
  </sheetViews>
  <sheetFormatPr defaultColWidth="2.42578125" defaultRowHeight="11.25" customHeight="1" x14ac:dyDescent="0.25"/>
  <sheetData>
    <row r="6" spans="31:92" ht="11.25" customHeight="1" x14ac:dyDescent="0.25">
      <c r="AO6" s="17" t="s">
        <v>103</v>
      </c>
    </row>
    <row r="8" spans="31:92" ht="11.25" customHeight="1" x14ac:dyDescent="0.25">
      <c r="AE8" t="s">
        <v>101</v>
      </c>
    </row>
    <row r="14" spans="31:92" ht="11.25" customHeight="1" x14ac:dyDescent="0.3">
      <c r="CL14" s="18"/>
      <c r="CM14" s="18"/>
      <c r="CN14" s="18"/>
    </row>
    <row r="15" spans="31:92" ht="11.25" customHeight="1" x14ac:dyDescent="0.3">
      <c r="CL15" s="18"/>
      <c r="CM15" s="18"/>
      <c r="CN15" s="18"/>
    </row>
    <row r="16" spans="31:92" ht="11.25" customHeight="1" x14ac:dyDescent="0.3">
      <c r="CL16" s="18"/>
      <c r="CM16" s="18"/>
      <c r="CN16" s="18"/>
    </row>
    <row r="17" spans="5:92" ht="11.25" customHeight="1" x14ac:dyDescent="0.3">
      <c r="CL17" s="18"/>
      <c r="CM17" s="18"/>
      <c r="CN17" s="18"/>
    </row>
    <row r="18" spans="5:92" ht="11.25" customHeight="1" x14ac:dyDescent="0.3">
      <c r="CL18" s="18"/>
      <c r="CM18" s="18"/>
      <c r="CN18" s="18"/>
    </row>
    <row r="19" spans="5:92" ht="11.25" customHeight="1" x14ac:dyDescent="0.3">
      <c r="CL19" s="18"/>
      <c r="CM19" s="18"/>
      <c r="CN19" s="18"/>
    </row>
    <row r="20" spans="5:92" ht="11.25" customHeight="1" x14ac:dyDescent="0.3">
      <c r="CL20" s="18"/>
      <c r="CM20" s="18"/>
      <c r="CN20" s="18"/>
    </row>
    <row r="21" spans="5:92" ht="11.25" customHeight="1" x14ac:dyDescent="0.3">
      <c r="CL21" s="18"/>
      <c r="CM21" s="18"/>
      <c r="CN21" s="18"/>
    </row>
    <row r="22" spans="5:92" ht="11.25" customHeight="1" x14ac:dyDescent="0.3">
      <c r="CL22" s="18"/>
      <c r="CM22" s="18"/>
      <c r="CN22" s="18"/>
    </row>
    <row r="23" spans="5:92" ht="11.25" customHeight="1" x14ac:dyDescent="0.3">
      <c r="CL23" s="18"/>
      <c r="CM23" s="18"/>
      <c r="CN23" s="18"/>
    </row>
    <row r="24" spans="5:92" ht="11.25" customHeight="1" x14ac:dyDescent="0.3">
      <c r="CL24" s="18"/>
      <c r="CM24" s="18"/>
      <c r="CN24" s="18"/>
    </row>
    <row r="25" spans="5:92" ht="11.25" customHeight="1" x14ac:dyDescent="0.3">
      <c r="CL25" s="18"/>
      <c r="CM25" s="19"/>
      <c r="CN25" s="18"/>
    </row>
    <row r="26" spans="5:92" ht="11.25" customHeight="1" x14ac:dyDescent="0.3">
      <c r="CL26" s="18"/>
      <c r="CM26" s="18"/>
      <c r="CN26" s="18"/>
    </row>
    <row r="27" spans="5:92" ht="11.25" customHeight="1" x14ac:dyDescent="0.3">
      <c r="CL27" s="18"/>
      <c r="CM27" s="18"/>
      <c r="CN27" s="18"/>
    </row>
    <row r="28" spans="5:92" ht="11.25" customHeight="1" x14ac:dyDescent="0.3">
      <c r="E28" t="s">
        <v>114</v>
      </c>
      <c r="CL28" s="18"/>
      <c r="CM28" s="18"/>
      <c r="CN28" s="18"/>
    </row>
    <row r="29" spans="5:92" ht="11.25" customHeight="1" x14ac:dyDescent="0.3">
      <c r="CL29" s="18"/>
      <c r="CM29" s="18"/>
      <c r="CN29" s="18"/>
    </row>
    <row r="30" spans="5:92" ht="11.25" customHeight="1" x14ac:dyDescent="0.25">
      <c r="F30" t="s">
        <v>115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9886-4907-410E-8DE4-9A6A5FAB7B28}">
  <dimension ref="A1:H2746"/>
  <sheetViews>
    <sheetView showGridLines="0" workbookViewId="0">
      <selection activeCell="A2" sqref="A2:H2746"/>
    </sheetView>
  </sheetViews>
  <sheetFormatPr defaultRowHeight="15" x14ac:dyDescent="0.25"/>
  <cols>
    <col min="1" max="1" width="10" bestFit="1" customWidth="1"/>
    <col min="2" max="2" width="17.42578125" bestFit="1" customWidth="1"/>
    <col min="3" max="3" width="6.85546875" bestFit="1" customWidth="1"/>
    <col min="4" max="4" width="21.140625" style="1" bestFit="1" customWidth="1"/>
    <col min="5" max="5" width="14.42578125" style="2" bestFit="1" customWidth="1"/>
    <col min="6" max="6" width="13.5703125" bestFit="1" customWidth="1"/>
    <col min="7" max="7" width="23.140625" bestFit="1" customWidth="1"/>
    <col min="8" max="8" width="21.42578125" bestFit="1" customWidth="1"/>
    <col min="9" max="9" width="21.42578125" customWidth="1"/>
  </cols>
  <sheetData>
    <row r="1" spans="1:8" x14ac:dyDescent="0.25">
      <c r="A1" t="s">
        <v>0</v>
      </c>
      <c r="B1" t="s">
        <v>1</v>
      </c>
      <c r="C1" t="s">
        <v>2</v>
      </c>
      <c r="D1" s="1" t="s">
        <v>3</v>
      </c>
      <c r="E1" s="2" t="s">
        <v>92</v>
      </c>
      <c r="F1" t="s">
        <v>4</v>
      </c>
      <c r="G1" t="s">
        <v>5</v>
      </c>
      <c r="H1" t="s">
        <v>6</v>
      </c>
    </row>
    <row r="2" spans="1:8" x14ac:dyDescent="0.25">
      <c r="A2" t="s">
        <v>7</v>
      </c>
      <c r="B2" t="s">
        <v>8</v>
      </c>
      <c r="C2">
        <v>2018</v>
      </c>
      <c r="D2" s="1">
        <v>82686887.791999996</v>
      </c>
      <c r="E2" s="2">
        <v>82.686899999999994</v>
      </c>
      <c r="F2" t="s">
        <v>9</v>
      </c>
      <c r="G2" t="s">
        <v>10</v>
      </c>
      <c r="H2" t="s">
        <v>11</v>
      </c>
    </row>
    <row r="3" spans="1:8" x14ac:dyDescent="0.25">
      <c r="A3" t="s">
        <v>7</v>
      </c>
      <c r="B3" t="s">
        <v>8</v>
      </c>
      <c r="C3">
        <v>2019</v>
      </c>
      <c r="D3" s="1">
        <v>93606558.801499993</v>
      </c>
      <c r="E3" s="2">
        <v>93.6066</v>
      </c>
      <c r="F3" t="s">
        <v>9</v>
      </c>
      <c r="G3" t="s">
        <v>10</v>
      </c>
      <c r="H3" t="s">
        <v>11</v>
      </c>
    </row>
    <row r="4" spans="1:8" x14ac:dyDescent="0.25">
      <c r="A4" t="s">
        <v>7</v>
      </c>
      <c r="B4" t="s">
        <v>8</v>
      </c>
      <c r="C4">
        <v>2020</v>
      </c>
      <c r="D4" s="1">
        <v>129233149.4491</v>
      </c>
      <c r="E4" s="2">
        <v>129.23310000000001</v>
      </c>
      <c r="F4" t="s">
        <v>9</v>
      </c>
      <c r="G4" t="s">
        <v>10</v>
      </c>
      <c r="H4" t="s">
        <v>11</v>
      </c>
    </row>
    <row r="5" spans="1:8" x14ac:dyDescent="0.25">
      <c r="A5" t="s">
        <v>7</v>
      </c>
      <c r="B5" t="s">
        <v>8</v>
      </c>
      <c r="C5">
        <v>2021</v>
      </c>
      <c r="D5" s="1">
        <v>133170772.8626</v>
      </c>
      <c r="E5" s="2">
        <v>133.17080000000001</v>
      </c>
      <c r="F5" t="s">
        <v>9</v>
      </c>
      <c r="G5" t="s">
        <v>10</v>
      </c>
      <c r="H5" t="s">
        <v>11</v>
      </c>
    </row>
    <row r="6" spans="1:8" x14ac:dyDescent="0.25">
      <c r="A6" t="s">
        <v>7</v>
      </c>
      <c r="B6" t="s">
        <v>8</v>
      </c>
      <c r="C6">
        <v>2022</v>
      </c>
      <c r="D6" s="1">
        <v>154488973.4551</v>
      </c>
      <c r="E6" s="2">
        <v>154.489</v>
      </c>
      <c r="F6" t="s">
        <v>9</v>
      </c>
      <c r="G6" t="s">
        <v>10</v>
      </c>
      <c r="H6" t="s">
        <v>11</v>
      </c>
    </row>
    <row r="7" spans="1:8" x14ac:dyDescent="0.25">
      <c r="A7" t="s">
        <v>7</v>
      </c>
      <c r="B7" t="s">
        <v>8</v>
      </c>
      <c r="C7">
        <v>2023</v>
      </c>
      <c r="D7" s="1">
        <v>139439027.88049999</v>
      </c>
      <c r="E7" s="2">
        <v>139.43899999999999</v>
      </c>
      <c r="F7" t="s">
        <v>9</v>
      </c>
      <c r="G7" t="s">
        <v>10</v>
      </c>
      <c r="H7" t="s">
        <v>11</v>
      </c>
    </row>
    <row r="8" spans="1:8" x14ac:dyDescent="0.25">
      <c r="A8" t="s">
        <v>12</v>
      </c>
      <c r="B8" t="s">
        <v>8</v>
      </c>
      <c r="C8">
        <v>2019</v>
      </c>
      <c r="D8" s="1">
        <v>65970336.679200001</v>
      </c>
      <c r="E8" s="2">
        <v>65.970299999999995</v>
      </c>
      <c r="F8" t="s">
        <v>9</v>
      </c>
      <c r="G8" t="s">
        <v>13</v>
      </c>
      <c r="H8" t="s">
        <v>11</v>
      </c>
    </row>
    <row r="9" spans="1:8" x14ac:dyDescent="0.25">
      <c r="A9" t="s">
        <v>16</v>
      </c>
      <c r="B9" t="s">
        <v>8</v>
      </c>
      <c r="C9">
        <v>2018</v>
      </c>
      <c r="D9" s="1">
        <v>44450475.887400001</v>
      </c>
      <c r="E9" s="2">
        <v>44.450499999999998</v>
      </c>
      <c r="F9" t="s">
        <v>9</v>
      </c>
      <c r="G9" t="s">
        <v>17</v>
      </c>
      <c r="H9" t="s">
        <v>11</v>
      </c>
    </row>
    <row r="10" spans="1:8" x14ac:dyDescent="0.25">
      <c r="A10" t="s">
        <v>16</v>
      </c>
      <c r="B10" t="s">
        <v>8</v>
      </c>
      <c r="C10">
        <v>2019</v>
      </c>
      <c r="D10" s="1">
        <v>63232524.300399996</v>
      </c>
      <c r="E10" s="2">
        <v>63.232500000000002</v>
      </c>
      <c r="F10" t="s">
        <v>9</v>
      </c>
      <c r="G10" t="s">
        <v>17</v>
      </c>
      <c r="H10" t="s">
        <v>11</v>
      </c>
    </row>
    <row r="11" spans="1:8" x14ac:dyDescent="0.25">
      <c r="A11" t="s">
        <v>16</v>
      </c>
      <c r="B11" t="s">
        <v>8</v>
      </c>
      <c r="C11">
        <v>2020</v>
      </c>
      <c r="D11" s="1">
        <v>102012151.5105</v>
      </c>
      <c r="E11" s="2">
        <v>102.01220000000001</v>
      </c>
      <c r="F11" t="s">
        <v>9</v>
      </c>
      <c r="G11" t="s">
        <v>17</v>
      </c>
      <c r="H11" t="s">
        <v>11</v>
      </c>
    </row>
    <row r="12" spans="1:8" x14ac:dyDescent="0.25">
      <c r="A12" t="s">
        <v>16</v>
      </c>
      <c r="B12" t="s">
        <v>8</v>
      </c>
      <c r="C12">
        <v>2021</v>
      </c>
      <c r="D12" s="1">
        <v>115473508.13339999</v>
      </c>
      <c r="E12" s="2">
        <v>115.4735</v>
      </c>
      <c r="F12" t="s">
        <v>9</v>
      </c>
      <c r="G12" t="s">
        <v>17</v>
      </c>
      <c r="H12" t="s">
        <v>11</v>
      </c>
    </row>
    <row r="13" spans="1:8" x14ac:dyDescent="0.25">
      <c r="A13" t="s">
        <v>16</v>
      </c>
      <c r="B13" t="s">
        <v>8</v>
      </c>
      <c r="C13">
        <v>2022</v>
      </c>
      <c r="D13" s="1">
        <v>111860764.8037</v>
      </c>
      <c r="E13" s="2">
        <v>111.8608</v>
      </c>
      <c r="F13" t="s">
        <v>9</v>
      </c>
      <c r="G13" t="s">
        <v>17</v>
      </c>
      <c r="H13" t="s">
        <v>11</v>
      </c>
    </row>
    <row r="14" spans="1:8" x14ac:dyDescent="0.25">
      <c r="A14" t="s">
        <v>16</v>
      </c>
      <c r="B14" t="s">
        <v>8</v>
      </c>
      <c r="C14">
        <v>2023</v>
      </c>
      <c r="D14" s="1">
        <v>124699699.3101</v>
      </c>
      <c r="E14" s="2">
        <v>124.69970000000001</v>
      </c>
      <c r="F14" t="s">
        <v>9</v>
      </c>
      <c r="G14" t="s">
        <v>17</v>
      </c>
      <c r="H14" t="s">
        <v>11</v>
      </c>
    </row>
    <row r="15" spans="1:8" x14ac:dyDescent="0.25">
      <c r="A15" t="s">
        <v>18</v>
      </c>
      <c r="B15" t="s">
        <v>8</v>
      </c>
      <c r="C15">
        <v>2018</v>
      </c>
      <c r="D15" s="1">
        <v>391879452.0503</v>
      </c>
      <c r="E15" s="2">
        <v>391.87950000000001</v>
      </c>
      <c r="F15" t="s">
        <v>9</v>
      </c>
      <c r="G15" t="s">
        <v>19</v>
      </c>
      <c r="H15" t="s">
        <v>20</v>
      </c>
    </row>
    <row r="16" spans="1:8" x14ac:dyDescent="0.25">
      <c r="A16" t="s">
        <v>18</v>
      </c>
      <c r="B16" t="s">
        <v>8</v>
      </c>
      <c r="C16">
        <v>2019</v>
      </c>
      <c r="D16" s="1">
        <v>371354334.47229999</v>
      </c>
      <c r="E16" s="2">
        <v>371.35430000000002</v>
      </c>
      <c r="F16" t="s">
        <v>9</v>
      </c>
      <c r="G16" t="s">
        <v>19</v>
      </c>
      <c r="H16" t="s">
        <v>20</v>
      </c>
    </row>
    <row r="17" spans="1:8" x14ac:dyDescent="0.25">
      <c r="A17" t="s">
        <v>18</v>
      </c>
      <c r="B17" t="s">
        <v>8</v>
      </c>
      <c r="C17">
        <v>2020</v>
      </c>
      <c r="D17" s="1">
        <v>410186242.00999999</v>
      </c>
      <c r="E17" s="2">
        <v>410.18619999999999</v>
      </c>
      <c r="F17" t="s">
        <v>9</v>
      </c>
      <c r="G17" t="s">
        <v>19</v>
      </c>
      <c r="H17" t="s">
        <v>20</v>
      </c>
    </row>
    <row r="18" spans="1:8" x14ac:dyDescent="0.25">
      <c r="A18" t="s">
        <v>18</v>
      </c>
      <c r="B18" t="s">
        <v>8</v>
      </c>
      <c r="C18">
        <v>2021</v>
      </c>
      <c r="D18" s="1">
        <v>454083452.4562</v>
      </c>
      <c r="E18" s="2">
        <v>454.08350000000002</v>
      </c>
      <c r="F18" t="s">
        <v>9</v>
      </c>
      <c r="G18" t="s">
        <v>19</v>
      </c>
      <c r="H18" t="s">
        <v>20</v>
      </c>
    </row>
    <row r="19" spans="1:8" x14ac:dyDescent="0.25">
      <c r="A19" t="s">
        <v>18</v>
      </c>
      <c r="B19" t="s">
        <v>8</v>
      </c>
      <c r="C19">
        <v>2022</v>
      </c>
      <c r="D19" s="1">
        <v>736724428.79630005</v>
      </c>
      <c r="E19" s="2">
        <v>736.72439999999995</v>
      </c>
      <c r="F19" t="s">
        <v>9</v>
      </c>
      <c r="G19" t="s">
        <v>19</v>
      </c>
      <c r="H19" t="s">
        <v>20</v>
      </c>
    </row>
    <row r="20" spans="1:8" x14ac:dyDescent="0.25">
      <c r="A20" t="s">
        <v>18</v>
      </c>
      <c r="B20" t="s">
        <v>8</v>
      </c>
      <c r="C20">
        <v>2023</v>
      </c>
      <c r="D20" s="1">
        <v>558766539.26030004</v>
      </c>
      <c r="E20" s="2">
        <v>558.76649999999995</v>
      </c>
      <c r="F20" t="s">
        <v>9</v>
      </c>
      <c r="G20" t="s">
        <v>19</v>
      </c>
      <c r="H20" t="s">
        <v>20</v>
      </c>
    </row>
    <row r="21" spans="1:8" x14ac:dyDescent="0.25">
      <c r="A21" t="s">
        <v>21</v>
      </c>
      <c r="B21" t="s">
        <v>8</v>
      </c>
      <c r="C21">
        <v>2018</v>
      </c>
      <c r="D21" s="1">
        <v>120325055.8627</v>
      </c>
      <c r="E21" s="2">
        <v>120.32510000000001</v>
      </c>
      <c r="F21" t="s">
        <v>9</v>
      </c>
      <c r="G21" t="s">
        <v>22</v>
      </c>
      <c r="H21" t="s">
        <v>20</v>
      </c>
    </row>
    <row r="22" spans="1:8" x14ac:dyDescent="0.25">
      <c r="A22" t="s">
        <v>21</v>
      </c>
      <c r="B22" t="s">
        <v>8</v>
      </c>
      <c r="C22">
        <v>2019</v>
      </c>
      <c r="D22" s="1">
        <v>207549822.5043</v>
      </c>
      <c r="E22" s="2">
        <v>207.5498</v>
      </c>
      <c r="F22" t="s">
        <v>9</v>
      </c>
      <c r="G22" t="s">
        <v>22</v>
      </c>
      <c r="H22" t="s">
        <v>20</v>
      </c>
    </row>
    <row r="23" spans="1:8" x14ac:dyDescent="0.25">
      <c r="A23" t="s">
        <v>21</v>
      </c>
      <c r="B23" t="s">
        <v>8</v>
      </c>
      <c r="C23">
        <v>2020</v>
      </c>
      <c r="D23" s="1">
        <v>255226311.051</v>
      </c>
      <c r="E23" s="2">
        <v>255.22630000000001</v>
      </c>
      <c r="F23" t="s">
        <v>9</v>
      </c>
      <c r="G23" t="s">
        <v>22</v>
      </c>
      <c r="H23" t="s">
        <v>20</v>
      </c>
    </row>
    <row r="24" spans="1:8" x14ac:dyDescent="0.25">
      <c r="A24" t="s">
        <v>21</v>
      </c>
      <c r="B24" t="s">
        <v>8</v>
      </c>
      <c r="C24">
        <v>2021</v>
      </c>
      <c r="D24" s="1">
        <v>203809162.22589999</v>
      </c>
      <c r="E24" s="2">
        <v>203.8092</v>
      </c>
      <c r="F24" t="s">
        <v>9</v>
      </c>
      <c r="G24" t="s">
        <v>22</v>
      </c>
      <c r="H24" t="s">
        <v>20</v>
      </c>
    </row>
    <row r="25" spans="1:8" x14ac:dyDescent="0.25">
      <c r="A25" t="s">
        <v>21</v>
      </c>
      <c r="B25" t="s">
        <v>8</v>
      </c>
      <c r="C25">
        <v>2022</v>
      </c>
      <c r="D25" s="1">
        <v>346356214.91960001</v>
      </c>
      <c r="E25" s="2">
        <v>346.3562</v>
      </c>
      <c r="F25" t="s">
        <v>9</v>
      </c>
      <c r="G25" t="s">
        <v>22</v>
      </c>
      <c r="H25" t="s">
        <v>20</v>
      </c>
    </row>
    <row r="26" spans="1:8" x14ac:dyDescent="0.25">
      <c r="A26" t="s">
        <v>21</v>
      </c>
      <c r="B26" t="s">
        <v>8</v>
      </c>
      <c r="C26">
        <v>2023</v>
      </c>
      <c r="D26" s="1">
        <v>282919766.7141</v>
      </c>
      <c r="E26" s="2">
        <v>282.91980000000001</v>
      </c>
      <c r="F26" t="s">
        <v>9</v>
      </c>
      <c r="G26" t="s">
        <v>22</v>
      </c>
      <c r="H26" t="s">
        <v>20</v>
      </c>
    </row>
    <row r="27" spans="1:8" x14ac:dyDescent="0.25">
      <c r="A27" t="s">
        <v>23</v>
      </c>
      <c r="B27" t="s">
        <v>8</v>
      </c>
      <c r="C27">
        <v>2018</v>
      </c>
      <c r="D27" s="1">
        <v>3221567.0567999999</v>
      </c>
      <c r="E27" s="2">
        <v>3.2216</v>
      </c>
      <c r="F27" t="s">
        <v>9</v>
      </c>
      <c r="G27" t="s">
        <v>24</v>
      </c>
      <c r="H27" t="s">
        <v>20</v>
      </c>
    </row>
    <row r="28" spans="1:8" x14ac:dyDescent="0.25">
      <c r="A28" t="s">
        <v>23</v>
      </c>
      <c r="B28" t="s">
        <v>8</v>
      </c>
      <c r="C28">
        <v>2019</v>
      </c>
      <c r="D28" s="1">
        <v>2674473.1085999999</v>
      </c>
      <c r="E28" s="2">
        <v>2.6745000000000001</v>
      </c>
      <c r="F28" t="s">
        <v>9</v>
      </c>
      <c r="G28" t="s">
        <v>24</v>
      </c>
      <c r="H28" t="s">
        <v>20</v>
      </c>
    </row>
    <row r="29" spans="1:8" x14ac:dyDescent="0.25">
      <c r="A29" t="s">
        <v>23</v>
      </c>
      <c r="B29" t="s">
        <v>8</v>
      </c>
      <c r="C29">
        <v>2020</v>
      </c>
      <c r="D29" s="1">
        <v>8021367.8968000002</v>
      </c>
      <c r="E29" s="2">
        <v>8.0213999999999999</v>
      </c>
      <c r="F29" t="s">
        <v>9</v>
      </c>
      <c r="G29" t="s">
        <v>24</v>
      </c>
      <c r="H29" t="s">
        <v>20</v>
      </c>
    </row>
    <row r="30" spans="1:8" x14ac:dyDescent="0.25">
      <c r="A30" t="s">
        <v>23</v>
      </c>
      <c r="B30" t="s">
        <v>8</v>
      </c>
      <c r="C30">
        <v>2021</v>
      </c>
      <c r="D30" s="1">
        <v>26867787.507399999</v>
      </c>
      <c r="E30" s="2">
        <v>26.867799999999999</v>
      </c>
      <c r="F30" t="s">
        <v>9</v>
      </c>
      <c r="G30" t="s">
        <v>24</v>
      </c>
      <c r="H30" t="s">
        <v>20</v>
      </c>
    </row>
    <row r="31" spans="1:8" x14ac:dyDescent="0.25">
      <c r="A31" t="s">
        <v>23</v>
      </c>
      <c r="B31" t="s">
        <v>8</v>
      </c>
      <c r="C31">
        <v>2022</v>
      </c>
      <c r="D31" s="1">
        <v>18023713.569800001</v>
      </c>
      <c r="E31" s="2">
        <v>18.023700000000002</v>
      </c>
      <c r="F31" t="s">
        <v>9</v>
      </c>
      <c r="G31" t="s">
        <v>24</v>
      </c>
      <c r="H31" t="s">
        <v>20</v>
      </c>
    </row>
    <row r="32" spans="1:8" x14ac:dyDescent="0.25">
      <c r="A32" t="s">
        <v>23</v>
      </c>
      <c r="B32" t="s">
        <v>8</v>
      </c>
      <c r="C32">
        <v>2023</v>
      </c>
      <c r="D32" s="1">
        <v>15156416.073999999</v>
      </c>
      <c r="E32" s="2">
        <v>15.1564</v>
      </c>
      <c r="F32" t="s">
        <v>9</v>
      </c>
      <c r="G32" t="s">
        <v>24</v>
      </c>
      <c r="H32" t="s">
        <v>20</v>
      </c>
    </row>
    <row r="33" spans="1:8" x14ac:dyDescent="0.25">
      <c r="A33" t="s">
        <v>25</v>
      </c>
      <c r="B33" t="s">
        <v>8</v>
      </c>
      <c r="C33">
        <v>2018</v>
      </c>
      <c r="D33" s="1">
        <v>5369278.4281000001</v>
      </c>
      <c r="E33" s="2">
        <v>5.3693</v>
      </c>
      <c r="F33" t="s">
        <v>9</v>
      </c>
      <c r="G33" t="s">
        <v>26</v>
      </c>
      <c r="H33" t="s">
        <v>20</v>
      </c>
    </row>
    <row r="34" spans="1:8" x14ac:dyDescent="0.25">
      <c r="A34" t="s">
        <v>25</v>
      </c>
      <c r="B34" t="s">
        <v>8</v>
      </c>
      <c r="C34">
        <v>2019</v>
      </c>
      <c r="D34" s="1">
        <v>3565964.1447999999</v>
      </c>
      <c r="E34" s="2">
        <v>3.5659999999999998</v>
      </c>
      <c r="F34" t="s">
        <v>9</v>
      </c>
      <c r="G34" t="s">
        <v>26</v>
      </c>
      <c r="H34" t="s">
        <v>20</v>
      </c>
    </row>
    <row r="35" spans="1:8" x14ac:dyDescent="0.25">
      <c r="A35" t="s">
        <v>25</v>
      </c>
      <c r="B35" t="s">
        <v>8</v>
      </c>
      <c r="C35">
        <v>2020</v>
      </c>
      <c r="D35" s="1">
        <v>3565052.3986</v>
      </c>
      <c r="E35" s="2">
        <v>3.5651000000000002</v>
      </c>
      <c r="F35" t="s">
        <v>9</v>
      </c>
      <c r="G35" t="s">
        <v>26</v>
      </c>
      <c r="H35" t="s">
        <v>20</v>
      </c>
    </row>
    <row r="36" spans="1:8" x14ac:dyDescent="0.25">
      <c r="A36" t="s">
        <v>25</v>
      </c>
      <c r="B36" t="s">
        <v>8</v>
      </c>
      <c r="C36">
        <v>2021</v>
      </c>
      <c r="D36" s="1">
        <v>4672658.6968999999</v>
      </c>
      <c r="E36" s="2">
        <v>4.6726999999999999</v>
      </c>
      <c r="F36" t="s">
        <v>9</v>
      </c>
      <c r="G36" t="s">
        <v>26</v>
      </c>
      <c r="H36" t="s">
        <v>20</v>
      </c>
    </row>
    <row r="37" spans="1:8" x14ac:dyDescent="0.25">
      <c r="A37" t="s">
        <v>25</v>
      </c>
      <c r="B37" t="s">
        <v>8</v>
      </c>
      <c r="C37">
        <v>2022</v>
      </c>
      <c r="D37" s="1">
        <v>5149632.4484999999</v>
      </c>
      <c r="E37" s="2">
        <v>5.1496000000000004</v>
      </c>
      <c r="F37" t="s">
        <v>9</v>
      </c>
      <c r="G37" t="s">
        <v>26</v>
      </c>
      <c r="H37" t="s">
        <v>20</v>
      </c>
    </row>
    <row r="38" spans="1:8" x14ac:dyDescent="0.25">
      <c r="A38" t="s">
        <v>25</v>
      </c>
      <c r="B38" t="s">
        <v>8</v>
      </c>
      <c r="C38">
        <v>2023</v>
      </c>
      <c r="D38" s="1">
        <v>5052138.6913000001</v>
      </c>
      <c r="E38" s="2">
        <v>5.0521000000000003</v>
      </c>
      <c r="F38" t="s">
        <v>9</v>
      </c>
      <c r="G38" t="s">
        <v>26</v>
      </c>
      <c r="H38" t="s">
        <v>20</v>
      </c>
    </row>
    <row r="39" spans="1:8" x14ac:dyDescent="0.25">
      <c r="A39" t="s">
        <v>27</v>
      </c>
      <c r="B39" t="s">
        <v>8</v>
      </c>
      <c r="C39">
        <v>2018</v>
      </c>
      <c r="D39" s="1">
        <v>2147711.3711999999</v>
      </c>
      <c r="E39" s="2">
        <v>2.1476999999999999</v>
      </c>
      <c r="F39" t="s">
        <v>9</v>
      </c>
      <c r="G39" t="s">
        <v>28</v>
      </c>
      <c r="H39" t="s">
        <v>20</v>
      </c>
    </row>
    <row r="40" spans="1:8" x14ac:dyDescent="0.25">
      <c r="A40" t="s">
        <v>27</v>
      </c>
      <c r="B40" t="s">
        <v>8</v>
      </c>
      <c r="C40">
        <v>2019</v>
      </c>
      <c r="D40" s="1">
        <v>1782982.0723999999</v>
      </c>
      <c r="E40" s="2">
        <v>1.7829999999999999</v>
      </c>
      <c r="F40" t="s">
        <v>9</v>
      </c>
      <c r="G40" t="s">
        <v>28</v>
      </c>
      <c r="H40" t="s">
        <v>20</v>
      </c>
    </row>
    <row r="41" spans="1:8" x14ac:dyDescent="0.25">
      <c r="A41" t="s">
        <v>27</v>
      </c>
      <c r="B41" t="s">
        <v>8</v>
      </c>
      <c r="C41">
        <v>2020</v>
      </c>
      <c r="D41" s="1">
        <v>9803894.0961000007</v>
      </c>
      <c r="E41" s="2">
        <v>9.8039000000000005</v>
      </c>
      <c r="F41" t="s">
        <v>9</v>
      </c>
      <c r="G41" t="s">
        <v>28</v>
      </c>
      <c r="H41" t="s">
        <v>20</v>
      </c>
    </row>
    <row r="42" spans="1:8" x14ac:dyDescent="0.25">
      <c r="A42" t="s">
        <v>27</v>
      </c>
      <c r="B42" t="s">
        <v>8</v>
      </c>
      <c r="C42">
        <v>2021</v>
      </c>
      <c r="D42" s="1">
        <v>7008988.0454000002</v>
      </c>
      <c r="E42" s="2">
        <v>7.0090000000000003</v>
      </c>
      <c r="F42" t="s">
        <v>9</v>
      </c>
      <c r="G42" t="s">
        <v>28</v>
      </c>
      <c r="H42" t="s">
        <v>20</v>
      </c>
    </row>
    <row r="43" spans="1:8" x14ac:dyDescent="0.25">
      <c r="A43" t="s">
        <v>27</v>
      </c>
      <c r="B43" t="s">
        <v>8</v>
      </c>
      <c r="C43">
        <v>2022</v>
      </c>
      <c r="D43" s="1">
        <v>5149632.4484999999</v>
      </c>
      <c r="E43" s="2">
        <v>5.1496000000000004</v>
      </c>
      <c r="F43" t="s">
        <v>9</v>
      </c>
      <c r="G43" t="s">
        <v>28</v>
      </c>
      <c r="H43" t="s">
        <v>20</v>
      </c>
    </row>
    <row r="44" spans="1:8" x14ac:dyDescent="0.25">
      <c r="A44" t="s">
        <v>27</v>
      </c>
      <c r="B44" t="s">
        <v>8</v>
      </c>
      <c r="C44">
        <v>2023</v>
      </c>
      <c r="D44" s="1">
        <v>3031283.2148000002</v>
      </c>
      <c r="E44" s="2">
        <v>3.0312999999999999</v>
      </c>
      <c r="F44" t="s">
        <v>9</v>
      </c>
      <c r="G44" t="s">
        <v>28</v>
      </c>
      <c r="H44" t="s">
        <v>20</v>
      </c>
    </row>
    <row r="45" spans="1:8" x14ac:dyDescent="0.25">
      <c r="A45" t="s">
        <v>31</v>
      </c>
      <c r="B45" t="s">
        <v>8</v>
      </c>
      <c r="C45">
        <v>2020</v>
      </c>
      <c r="D45" s="1">
        <v>4456315.4982000003</v>
      </c>
      <c r="E45" s="2">
        <v>4.4562999999999997</v>
      </c>
      <c r="F45" t="s">
        <v>9</v>
      </c>
      <c r="G45" t="s">
        <v>32</v>
      </c>
      <c r="H45" t="s">
        <v>20</v>
      </c>
    </row>
    <row r="46" spans="1:8" x14ac:dyDescent="0.25">
      <c r="A46" t="s">
        <v>31</v>
      </c>
      <c r="B46" t="s">
        <v>8</v>
      </c>
      <c r="C46">
        <v>2021</v>
      </c>
      <c r="D46" s="1">
        <v>9345317.3938999996</v>
      </c>
      <c r="E46" s="2">
        <v>9.3452999999999999</v>
      </c>
      <c r="F46" t="s">
        <v>9</v>
      </c>
      <c r="G46" t="s">
        <v>32</v>
      </c>
      <c r="H46" t="s">
        <v>20</v>
      </c>
    </row>
    <row r="47" spans="1:8" x14ac:dyDescent="0.25">
      <c r="A47" t="s">
        <v>31</v>
      </c>
      <c r="B47" t="s">
        <v>8</v>
      </c>
      <c r="C47">
        <v>2022</v>
      </c>
      <c r="D47" s="1">
        <v>3862224.3363999999</v>
      </c>
      <c r="E47" s="2">
        <v>3.8622000000000001</v>
      </c>
      <c r="F47" t="s">
        <v>9</v>
      </c>
      <c r="G47" t="s">
        <v>32</v>
      </c>
      <c r="H47" t="s">
        <v>20</v>
      </c>
    </row>
    <row r="48" spans="1:8" x14ac:dyDescent="0.25">
      <c r="A48" t="s">
        <v>35</v>
      </c>
      <c r="B48" t="s">
        <v>8</v>
      </c>
      <c r="C48">
        <v>2018</v>
      </c>
      <c r="D48" s="1">
        <v>5273468674.7705002</v>
      </c>
      <c r="E48" s="2">
        <v>5273.4687000000004</v>
      </c>
      <c r="F48" t="s">
        <v>9</v>
      </c>
      <c r="G48" t="s">
        <v>36</v>
      </c>
      <c r="H48" t="s">
        <v>20</v>
      </c>
    </row>
    <row r="49" spans="1:8" x14ac:dyDescent="0.25">
      <c r="A49" t="s">
        <v>35</v>
      </c>
      <c r="B49" t="s">
        <v>8</v>
      </c>
      <c r="C49">
        <v>2019</v>
      </c>
      <c r="D49" s="1">
        <v>5423048068.9899998</v>
      </c>
      <c r="E49" s="2">
        <v>5423.0481</v>
      </c>
      <c r="F49" t="s">
        <v>9</v>
      </c>
      <c r="G49" t="s">
        <v>36</v>
      </c>
      <c r="H49" t="s">
        <v>20</v>
      </c>
    </row>
    <row r="50" spans="1:8" x14ac:dyDescent="0.25">
      <c r="A50" t="s">
        <v>35</v>
      </c>
      <c r="B50" t="s">
        <v>8</v>
      </c>
      <c r="C50">
        <v>2020</v>
      </c>
      <c r="D50" s="1">
        <v>5476146010.0911999</v>
      </c>
      <c r="E50" s="2">
        <v>5476.1459999999997</v>
      </c>
      <c r="F50" t="s">
        <v>9</v>
      </c>
      <c r="G50" t="s">
        <v>36</v>
      </c>
      <c r="H50" t="s">
        <v>20</v>
      </c>
    </row>
    <row r="51" spans="1:8" x14ac:dyDescent="0.25">
      <c r="A51" t="s">
        <v>35</v>
      </c>
      <c r="B51" t="s">
        <v>8</v>
      </c>
      <c r="C51">
        <v>2021</v>
      </c>
      <c r="D51" s="1">
        <v>6035153452.5057001</v>
      </c>
      <c r="E51" s="2">
        <v>6035.1535000000003</v>
      </c>
      <c r="F51" t="s">
        <v>9</v>
      </c>
      <c r="G51" t="s">
        <v>36</v>
      </c>
      <c r="H51" t="s">
        <v>20</v>
      </c>
    </row>
    <row r="52" spans="1:8" x14ac:dyDescent="0.25">
      <c r="A52" t="s">
        <v>35</v>
      </c>
      <c r="B52" t="s">
        <v>8</v>
      </c>
      <c r="C52">
        <v>2022</v>
      </c>
      <c r="D52" s="1">
        <v>6219871131.6208</v>
      </c>
      <c r="E52" s="2">
        <v>6219.8711000000003</v>
      </c>
      <c r="F52" t="s">
        <v>9</v>
      </c>
      <c r="G52" t="s">
        <v>36</v>
      </c>
      <c r="H52" t="s">
        <v>20</v>
      </c>
    </row>
    <row r="53" spans="1:8" x14ac:dyDescent="0.25">
      <c r="A53" t="s">
        <v>35</v>
      </c>
      <c r="B53" t="s">
        <v>8</v>
      </c>
      <c r="C53">
        <v>2023</v>
      </c>
      <c r="D53" s="1">
        <v>6055671695.8828001</v>
      </c>
      <c r="E53" s="2">
        <v>6055.6716999999999</v>
      </c>
      <c r="F53" t="s">
        <v>9</v>
      </c>
      <c r="G53" t="s">
        <v>36</v>
      </c>
      <c r="H53" t="s">
        <v>20</v>
      </c>
    </row>
    <row r="54" spans="1:8" x14ac:dyDescent="0.25">
      <c r="A54" t="s">
        <v>37</v>
      </c>
      <c r="B54" t="s">
        <v>8</v>
      </c>
      <c r="C54">
        <v>2018</v>
      </c>
      <c r="D54" s="1">
        <v>458132146.10500002</v>
      </c>
      <c r="E54" s="2">
        <v>458.13209999999998</v>
      </c>
      <c r="F54" t="s">
        <v>9</v>
      </c>
      <c r="G54" t="s">
        <v>38</v>
      </c>
      <c r="H54" t="s">
        <v>39</v>
      </c>
    </row>
    <row r="55" spans="1:8" x14ac:dyDescent="0.25">
      <c r="A55" t="s">
        <v>37</v>
      </c>
      <c r="B55" t="s">
        <v>8</v>
      </c>
      <c r="C55">
        <v>2019</v>
      </c>
      <c r="D55" s="1">
        <v>641768146.29299998</v>
      </c>
      <c r="E55" s="2">
        <v>641.7681</v>
      </c>
      <c r="F55" t="s">
        <v>9</v>
      </c>
      <c r="G55" t="s">
        <v>38</v>
      </c>
      <c r="H55" t="s">
        <v>39</v>
      </c>
    </row>
    <row r="56" spans="1:8" x14ac:dyDescent="0.25">
      <c r="A56" t="s">
        <v>37</v>
      </c>
      <c r="B56" t="s">
        <v>8</v>
      </c>
      <c r="C56">
        <v>2020</v>
      </c>
      <c r="D56" s="1">
        <v>596101069.59809995</v>
      </c>
      <c r="E56" s="2">
        <v>596.10109999999997</v>
      </c>
      <c r="F56" t="s">
        <v>9</v>
      </c>
      <c r="G56" t="s">
        <v>38</v>
      </c>
      <c r="H56" t="s">
        <v>39</v>
      </c>
    </row>
    <row r="57" spans="1:8" x14ac:dyDescent="0.25">
      <c r="A57" t="s">
        <v>37</v>
      </c>
      <c r="B57" t="s">
        <v>8</v>
      </c>
      <c r="C57">
        <v>2021</v>
      </c>
      <c r="D57" s="1">
        <v>575061839.98829997</v>
      </c>
      <c r="E57" s="2">
        <v>575.06179999999995</v>
      </c>
      <c r="F57" t="s">
        <v>9</v>
      </c>
      <c r="G57" t="s">
        <v>38</v>
      </c>
      <c r="H57" t="s">
        <v>39</v>
      </c>
    </row>
    <row r="58" spans="1:8" x14ac:dyDescent="0.25">
      <c r="A58" t="s">
        <v>37</v>
      </c>
      <c r="B58" t="s">
        <v>8</v>
      </c>
      <c r="C58">
        <v>2022</v>
      </c>
      <c r="D58" s="1">
        <v>585468833.53209996</v>
      </c>
      <c r="E58" s="2">
        <v>585.46879999999999</v>
      </c>
      <c r="F58" t="s">
        <v>9</v>
      </c>
      <c r="G58" t="s">
        <v>38</v>
      </c>
      <c r="H58" t="s">
        <v>39</v>
      </c>
    </row>
    <row r="59" spans="1:8" x14ac:dyDescent="0.25">
      <c r="A59" t="s">
        <v>37</v>
      </c>
      <c r="B59" t="s">
        <v>8</v>
      </c>
      <c r="C59">
        <v>2023</v>
      </c>
      <c r="D59" s="1">
        <v>522363032.79470003</v>
      </c>
      <c r="E59" s="2">
        <v>522.36300000000006</v>
      </c>
      <c r="F59" t="s">
        <v>9</v>
      </c>
      <c r="G59" t="s">
        <v>38</v>
      </c>
      <c r="H59" t="s">
        <v>39</v>
      </c>
    </row>
    <row r="60" spans="1:8" x14ac:dyDescent="0.25">
      <c r="A60" t="s">
        <v>40</v>
      </c>
      <c r="B60" t="s">
        <v>8</v>
      </c>
      <c r="C60">
        <v>2018</v>
      </c>
      <c r="D60" s="1">
        <v>89746326.874500006</v>
      </c>
      <c r="E60" s="2">
        <v>89.746300000000005</v>
      </c>
      <c r="F60" t="s">
        <v>9</v>
      </c>
      <c r="G60" t="s">
        <v>41</v>
      </c>
      <c r="H60" t="s">
        <v>39</v>
      </c>
    </row>
    <row r="61" spans="1:8" x14ac:dyDescent="0.25">
      <c r="A61" t="s">
        <v>40</v>
      </c>
      <c r="B61" t="s">
        <v>8</v>
      </c>
      <c r="C61">
        <v>2019</v>
      </c>
      <c r="D61" s="1">
        <v>142947490.3567</v>
      </c>
      <c r="E61" s="2">
        <v>142.94749999999999</v>
      </c>
      <c r="F61" t="s">
        <v>9</v>
      </c>
      <c r="G61" t="s">
        <v>41</v>
      </c>
      <c r="H61" t="s">
        <v>39</v>
      </c>
    </row>
    <row r="62" spans="1:8" x14ac:dyDescent="0.25">
      <c r="A62" t="s">
        <v>40</v>
      </c>
      <c r="B62" t="s">
        <v>8</v>
      </c>
      <c r="C62">
        <v>2020</v>
      </c>
      <c r="D62" s="1">
        <v>153203582.9492</v>
      </c>
      <c r="E62" s="2">
        <v>153.20359999999999</v>
      </c>
      <c r="F62" t="s">
        <v>9</v>
      </c>
      <c r="G62" t="s">
        <v>41</v>
      </c>
      <c r="H62" t="s">
        <v>39</v>
      </c>
    </row>
    <row r="63" spans="1:8" x14ac:dyDescent="0.25">
      <c r="A63" t="s">
        <v>40</v>
      </c>
      <c r="B63" t="s">
        <v>8</v>
      </c>
      <c r="C63">
        <v>2021</v>
      </c>
      <c r="D63" s="1">
        <v>82430255.454400003</v>
      </c>
      <c r="E63" s="2">
        <v>82.430300000000003</v>
      </c>
      <c r="F63" t="s">
        <v>9</v>
      </c>
      <c r="G63" t="s">
        <v>41</v>
      </c>
      <c r="H63" t="s">
        <v>39</v>
      </c>
    </row>
    <row r="64" spans="1:8" x14ac:dyDescent="0.25">
      <c r="A64" t="s">
        <v>40</v>
      </c>
      <c r="B64" t="s">
        <v>8</v>
      </c>
      <c r="C64">
        <v>2022</v>
      </c>
      <c r="D64" s="1">
        <v>168529971.7274</v>
      </c>
      <c r="E64" s="2">
        <v>168.53</v>
      </c>
      <c r="F64" t="s">
        <v>9</v>
      </c>
      <c r="G64" t="s">
        <v>41</v>
      </c>
      <c r="H64" t="s">
        <v>39</v>
      </c>
    </row>
    <row r="65" spans="1:8" x14ac:dyDescent="0.25">
      <c r="A65" t="s">
        <v>40</v>
      </c>
      <c r="B65" t="s">
        <v>8</v>
      </c>
      <c r="C65">
        <v>2023</v>
      </c>
      <c r="D65" s="1">
        <v>234591377.70539999</v>
      </c>
      <c r="E65" s="2">
        <v>234.59139999999999</v>
      </c>
      <c r="F65" t="s">
        <v>9</v>
      </c>
      <c r="G65" t="s">
        <v>41</v>
      </c>
      <c r="H65" t="s">
        <v>39</v>
      </c>
    </row>
    <row r="66" spans="1:8" x14ac:dyDescent="0.25">
      <c r="A66" t="s">
        <v>42</v>
      </c>
      <c r="B66" t="s">
        <v>8</v>
      </c>
      <c r="C66">
        <v>2019</v>
      </c>
      <c r="D66" s="1">
        <v>7131928.2895999998</v>
      </c>
      <c r="E66" s="2">
        <v>7.1318999999999999</v>
      </c>
      <c r="F66" t="s">
        <v>9</v>
      </c>
      <c r="G66" t="s">
        <v>43</v>
      </c>
      <c r="H66" t="s">
        <v>44</v>
      </c>
    </row>
    <row r="67" spans="1:8" x14ac:dyDescent="0.25">
      <c r="A67" t="s">
        <v>42</v>
      </c>
      <c r="B67" t="s">
        <v>8</v>
      </c>
      <c r="C67">
        <v>2020</v>
      </c>
      <c r="D67" s="1">
        <v>11586420.295399999</v>
      </c>
      <c r="E67" s="2">
        <v>11.586399999999999</v>
      </c>
      <c r="F67" t="s">
        <v>9</v>
      </c>
      <c r="G67" t="s">
        <v>43</v>
      </c>
      <c r="H67" t="s">
        <v>44</v>
      </c>
    </row>
    <row r="68" spans="1:8" x14ac:dyDescent="0.25">
      <c r="A68" t="s">
        <v>42</v>
      </c>
      <c r="B68" t="s">
        <v>8</v>
      </c>
      <c r="C68">
        <v>2021</v>
      </c>
      <c r="D68" s="1">
        <v>10513482.0681</v>
      </c>
      <c r="E68" s="2">
        <v>10.513500000000001</v>
      </c>
      <c r="F68" t="s">
        <v>9</v>
      </c>
      <c r="G68" t="s">
        <v>43</v>
      </c>
      <c r="H68" t="s">
        <v>44</v>
      </c>
    </row>
    <row r="69" spans="1:8" x14ac:dyDescent="0.25">
      <c r="A69" t="s">
        <v>42</v>
      </c>
      <c r="B69" t="s">
        <v>8</v>
      </c>
      <c r="C69">
        <v>2022</v>
      </c>
      <c r="D69" s="1">
        <v>18023713.569800001</v>
      </c>
      <c r="E69" s="2">
        <v>18.023700000000002</v>
      </c>
      <c r="F69" t="s">
        <v>9</v>
      </c>
      <c r="G69" t="s">
        <v>43</v>
      </c>
      <c r="H69" t="s">
        <v>44</v>
      </c>
    </row>
    <row r="70" spans="1:8" x14ac:dyDescent="0.25">
      <c r="A70" t="s">
        <v>42</v>
      </c>
      <c r="B70" t="s">
        <v>8</v>
      </c>
      <c r="C70">
        <v>2023</v>
      </c>
      <c r="D70" s="1">
        <v>17177271.550500002</v>
      </c>
      <c r="E70" s="2">
        <v>17.177299999999999</v>
      </c>
      <c r="F70" t="s">
        <v>9</v>
      </c>
      <c r="G70" t="s">
        <v>43</v>
      </c>
      <c r="H70" t="s">
        <v>44</v>
      </c>
    </row>
    <row r="71" spans="1:8" x14ac:dyDescent="0.25">
      <c r="A71" t="s">
        <v>45</v>
      </c>
      <c r="B71" t="s">
        <v>8</v>
      </c>
      <c r="C71">
        <v>2018</v>
      </c>
      <c r="D71" s="1">
        <v>596160232.71529996</v>
      </c>
      <c r="E71" s="2">
        <v>596.16020000000003</v>
      </c>
      <c r="F71" t="s">
        <v>9</v>
      </c>
      <c r="G71" t="s">
        <v>46</v>
      </c>
      <c r="H71" t="s">
        <v>47</v>
      </c>
    </row>
    <row r="72" spans="1:8" x14ac:dyDescent="0.25">
      <c r="A72" t="s">
        <v>45</v>
      </c>
      <c r="B72" t="s">
        <v>8</v>
      </c>
      <c r="C72">
        <v>2019</v>
      </c>
      <c r="D72" s="1">
        <v>593368744.74520004</v>
      </c>
      <c r="E72" s="2">
        <v>593.36869999999999</v>
      </c>
      <c r="F72" t="s">
        <v>9</v>
      </c>
      <c r="G72" t="s">
        <v>46</v>
      </c>
      <c r="H72" t="s">
        <v>47</v>
      </c>
    </row>
    <row r="73" spans="1:8" x14ac:dyDescent="0.25">
      <c r="A73" t="s">
        <v>45</v>
      </c>
      <c r="B73" t="s">
        <v>8</v>
      </c>
      <c r="C73">
        <v>2020</v>
      </c>
      <c r="D73" s="1">
        <v>504915522.28979999</v>
      </c>
      <c r="E73" s="2">
        <v>504.91550000000001</v>
      </c>
      <c r="F73" t="s">
        <v>9</v>
      </c>
      <c r="G73" t="s">
        <v>46</v>
      </c>
      <c r="H73" t="s">
        <v>47</v>
      </c>
    </row>
    <row r="74" spans="1:8" x14ac:dyDescent="0.25">
      <c r="A74" t="s">
        <v>45</v>
      </c>
      <c r="B74" t="s">
        <v>8</v>
      </c>
      <c r="C74">
        <v>2021</v>
      </c>
      <c r="D74" s="1">
        <v>514329317.50620002</v>
      </c>
      <c r="E74" s="2">
        <v>514.32929999999999</v>
      </c>
      <c r="F74" t="s">
        <v>9</v>
      </c>
      <c r="G74" t="s">
        <v>46</v>
      </c>
      <c r="H74" t="s">
        <v>47</v>
      </c>
    </row>
    <row r="75" spans="1:8" x14ac:dyDescent="0.25">
      <c r="A75" t="s">
        <v>45</v>
      </c>
      <c r="B75" t="s">
        <v>8</v>
      </c>
      <c r="C75">
        <v>2022</v>
      </c>
      <c r="D75" s="1">
        <v>703367780.57290006</v>
      </c>
      <c r="E75" s="2">
        <v>703.36779999999999</v>
      </c>
      <c r="F75" t="s">
        <v>9</v>
      </c>
      <c r="G75" t="s">
        <v>46</v>
      </c>
      <c r="H75" t="s">
        <v>47</v>
      </c>
    </row>
    <row r="76" spans="1:8" x14ac:dyDescent="0.25">
      <c r="A76" t="s">
        <v>45</v>
      </c>
      <c r="B76" t="s">
        <v>8</v>
      </c>
      <c r="C76">
        <v>2023</v>
      </c>
      <c r="D76" s="1">
        <v>582169164.56850004</v>
      </c>
      <c r="E76" s="2">
        <v>582.16920000000005</v>
      </c>
      <c r="F76" t="s">
        <v>9</v>
      </c>
      <c r="G76" t="s">
        <v>46</v>
      </c>
      <c r="H76" t="s">
        <v>47</v>
      </c>
    </row>
    <row r="77" spans="1:8" x14ac:dyDescent="0.25">
      <c r="A77" t="s">
        <v>48</v>
      </c>
      <c r="B77" t="s">
        <v>8</v>
      </c>
      <c r="C77">
        <v>2018</v>
      </c>
      <c r="D77" s="1">
        <v>13533239238.722099</v>
      </c>
      <c r="E77" s="2">
        <v>13533.2392</v>
      </c>
      <c r="F77" t="s">
        <v>9</v>
      </c>
      <c r="G77" t="s">
        <v>49</v>
      </c>
      <c r="H77" t="s">
        <v>47</v>
      </c>
    </row>
    <row r="78" spans="1:8" x14ac:dyDescent="0.25">
      <c r="A78" t="s">
        <v>48</v>
      </c>
      <c r="B78" t="s">
        <v>8</v>
      </c>
      <c r="C78">
        <v>2019</v>
      </c>
      <c r="D78" s="1">
        <v>15659999282.2789</v>
      </c>
      <c r="E78" s="2">
        <v>15659.999299999999</v>
      </c>
      <c r="F78" t="s">
        <v>9</v>
      </c>
      <c r="G78" t="s">
        <v>49</v>
      </c>
      <c r="H78" t="s">
        <v>47</v>
      </c>
    </row>
    <row r="79" spans="1:8" x14ac:dyDescent="0.25">
      <c r="A79" t="s">
        <v>48</v>
      </c>
      <c r="B79" t="s">
        <v>8</v>
      </c>
      <c r="C79">
        <v>2020</v>
      </c>
      <c r="D79" s="1">
        <v>18016768662.328499</v>
      </c>
      <c r="E79" s="2">
        <v>18016.768700000001</v>
      </c>
      <c r="F79" t="s">
        <v>9</v>
      </c>
      <c r="G79" t="s">
        <v>49</v>
      </c>
      <c r="H79" t="s">
        <v>47</v>
      </c>
    </row>
    <row r="80" spans="1:8" x14ac:dyDescent="0.25">
      <c r="A80" t="s">
        <v>48</v>
      </c>
      <c r="B80" t="s">
        <v>8</v>
      </c>
      <c r="C80">
        <v>2021</v>
      </c>
      <c r="D80" s="1">
        <v>18903281633.199501</v>
      </c>
      <c r="E80" s="2">
        <v>18903.281599999998</v>
      </c>
      <c r="F80" t="s">
        <v>9</v>
      </c>
      <c r="G80" t="s">
        <v>49</v>
      </c>
      <c r="H80" t="s">
        <v>47</v>
      </c>
    </row>
    <row r="81" spans="1:8" x14ac:dyDescent="0.25">
      <c r="A81" t="s">
        <v>48</v>
      </c>
      <c r="B81" t="s">
        <v>8</v>
      </c>
      <c r="C81">
        <v>2022</v>
      </c>
      <c r="D81" s="1">
        <v>23287875249.5252</v>
      </c>
      <c r="E81" s="2">
        <v>23287.875199999999</v>
      </c>
      <c r="F81" t="s">
        <v>9</v>
      </c>
      <c r="G81" t="s">
        <v>49</v>
      </c>
      <c r="H81" t="s">
        <v>47</v>
      </c>
    </row>
    <row r="82" spans="1:8" x14ac:dyDescent="0.25">
      <c r="A82" t="s">
        <v>48</v>
      </c>
      <c r="B82" t="s">
        <v>8</v>
      </c>
      <c r="C82">
        <v>2023</v>
      </c>
      <c r="D82" s="1">
        <v>20065002921.9729</v>
      </c>
      <c r="E82" s="2">
        <v>20065.002899999999</v>
      </c>
      <c r="F82" t="s">
        <v>9</v>
      </c>
      <c r="G82" t="s">
        <v>49</v>
      </c>
      <c r="H82" t="s">
        <v>47</v>
      </c>
    </row>
    <row r="83" spans="1:8" x14ac:dyDescent="0.25">
      <c r="A83" t="s">
        <v>50</v>
      </c>
      <c r="B83" t="s">
        <v>8</v>
      </c>
      <c r="C83">
        <v>2018</v>
      </c>
      <c r="D83" s="1">
        <v>573398943.76030004</v>
      </c>
      <c r="E83" s="2">
        <v>573.39890000000003</v>
      </c>
      <c r="F83" t="s">
        <v>9</v>
      </c>
      <c r="G83" t="s">
        <v>51</v>
      </c>
      <c r="H83" t="s">
        <v>47</v>
      </c>
    </row>
    <row r="84" spans="1:8" x14ac:dyDescent="0.25">
      <c r="A84" t="s">
        <v>50</v>
      </c>
      <c r="B84" t="s">
        <v>8</v>
      </c>
      <c r="C84">
        <v>2019</v>
      </c>
      <c r="D84" s="1">
        <v>620242304.49000001</v>
      </c>
      <c r="E84" s="2">
        <v>620.2423</v>
      </c>
      <c r="F84" t="s">
        <v>9</v>
      </c>
      <c r="G84" t="s">
        <v>51</v>
      </c>
      <c r="H84" t="s">
        <v>47</v>
      </c>
    </row>
    <row r="85" spans="1:8" x14ac:dyDescent="0.25">
      <c r="A85" t="s">
        <v>50</v>
      </c>
      <c r="B85" t="s">
        <v>8</v>
      </c>
      <c r="C85">
        <v>2020</v>
      </c>
      <c r="D85" s="1">
        <v>548079180.91330004</v>
      </c>
      <c r="E85" s="2">
        <v>548.07920000000001</v>
      </c>
      <c r="F85" t="s">
        <v>9</v>
      </c>
      <c r="G85" t="s">
        <v>51</v>
      </c>
      <c r="H85" t="s">
        <v>47</v>
      </c>
    </row>
    <row r="86" spans="1:8" x14ac:dyDescent="0.25">
      <c r="A86" t="s">
        <v>50</v>
      </c>
      <c r="B86" t="s">
        <v>8</v>
      </c>
      <c r="C86">
        <v>2021</v>
      </c>
      <c r="D86" s="1">
        <v>561989230.76300001</v>
      </c>
      <c r="E86" s="2">
        <v>561.98919999999998</v>
      </c>
      <c r="F86" t="s">
        <v>9</v>
      </c>
      <c r="G86" t="s">
        <v>51</v>
      </c>
      <c r="H86" t="s">
        <v>47</v>
      </c>
    </row>
    <row r="87" spans="1:8" x14ac:dyDescent="0.25">
      <c r="A87" t="s">
        <v>50</v>
      </c>
      <c r="B87" t="s">
        <v>8</v>
      </c>
      <c r="C87">
        <v>2022</v>
      </c>
      <c r="D87" s="1">
        <v>654421994.78919995</v>
      </c>
      <c r="E87" s="2">
        <v>654.42200000000003</v>
      </c>
      <c r="F87" t="s">
        <v>9</v>
      </c>
      <c r="G87" t="s">
        <v>51</v>
      </c>
      <c r="H87" t="s">
        <v>47</v>
      </c>
    </row>
    <row r="88" spans="1:8" x14ac:dyDescent="0.25">
      <c r="A88" t="s">
        <v>50</v>
      </c>
      <c r="B88" t="s">
        <v>8</v>
      </c>
      <c r="C88">
        <v>2023</v>
      </c>
      <c r="D88" s="1">
        <v>505993520.4411</v>
      </c>
      <c r="E88" s="2">
        <v>505.99349999999998</v>
      </c>
      <c r="F88" t="s">
        <v>9</v>
      </c>
      <c r="G88" t="s">
        <v>51</v>
      </c>
      <c r="H88" t="s">
        <v>47</v>
      </c>
    </row>
    <row r="89" spans="1:8" x14ac:dyDescent="0.25">
      <c r="A89" t="s">
        <v>54</v>
      </c>
      <c r="B89" t="s">
        <v>8</v>
      </c>
      <c r="C89">
        <v>2018</v>
      </c>
      <c r="D89" s="1">
        <v>21539397341.966301</v>
      </c>
      <c r="E89" s="2">
        <v>21539.397300000001</v>
      </c>
      <c r="F89" t="s">
        <v>9</v>
      </c>
      <c r="G89" t="s">
        <v>55</v>
      </c>
      <c r="H89" t="s">
        <v>55</v>
      </c>
    </row>
    <row r="90" spans="1:8" x14ac:dyDescent="0.25">
      <c r="A90" t="s">
        <v>54</v>
      </c>
      <c r="B90" t="s">
        <v>8</v>
      </c>
      <c r="C90">
        <v>2019</v>
      </c>
      <c r="D90" s="1">
        <v>24772752914.066002</v>
      </c>
      <c r="E90" s="2">
        <v>24772.752899999999</v>
      </c>
      <c r="F90" t="s">
        <v>9</v>
      </c>
      <c r="G90" t="s">
        <v>55</v>
      </c>
      <c r="H90" t="s">
        <v>55</v>
      </c>
    </row>
    <row r="91" spans="1:8" x14ac:dyDescent="0.25">
      <c r="A91" t="s">
        <v>54</v>
      </c>
      <c r="B91" t="s">
        <v>8</v>
      </c>
      <c r="C91">
        <v>2020</v>
      </c>
      <c r="D91" s="1">
        <v>26752153199.066601</v>
      </c>
      <c r="E91" s="2">
        <v>26752.153200000001</v>
      </c>
      <c r="F91" t="s">
        <v>9</v>
      </c>
      <c r="G91" t="s">
        <v>55</v>
      </c>
      <c r="H91" t="s">
        <v>55</v>
      </c>
    </row>
    <row r="92" spans="1:8" x14ac:dyDescent="0.25">
      <c r="A92" t="s">
        <v>54</v>
      </c>
      <c r="B92" t="s">
        <v>8</v>
      </c>
      <c r="C92">
        <v>2021</v>
      </c>
      <c r="D92" s="1">
        <v>27557004665.159302</v>
      </c>
      <c r="E92" s="2">
        <v>27557.004700000001</v>
      </c>
      <c r="F92" t="s">
        <v>9</v>
      </c>
      <c r="G92" t="s">
        <v>55</v>
      </c>
      <c r="H92" t="s">
        <v>55</v>
      </c>
    </row>
    <row r="93" spans="1:8" x14ac:dyDescent="0.25">
      <c r="A93" t="s">
        <v>54</v>
      </c>
      <c r="B93" t="s">
        <v>8</v>
      </c>
      <c r="C93">
        <v>2022</v>
      </c>
      <c r="D93" s="1">
        <v>32881690591.806999</v>
      </c>
      <c r="E93" s="2">
        <v>32881.690600000002</v>
      </c>
      <c r="F93" t="s">
        <v>9</v>
      </c>
      <c r="G93" t="s">
        <v>55</v>
      </c>
      <c r="H93" t="s">
        <v>55</v>
      </c>
    </row>
    <row r="94" spans="1:8" x14ac:dyDescent="0.25">
      <c r="A94" t="s">
        <v>54</v>
      </c>
      <c r="B94" t="s">
        <v>8</v>
      </c>
      <c r="C94">
        <v>2023</v>
      </c>
      <c r="D94" s="1">
        <v>30390635083.784599</v>
      </c>
      <c r="E94" s="2">
        <v>30390.6351</v>
      </c>
      <c r="F94" t="s">
        <v>9</v>
      </c>
      <c r="G94" t="s">
        <v>55</v>
      </c>
      <c r="H94" t="s">
        <v>55</v>
      </c>
    </row>
    <row r="95" spans="1:8" x14ac:dyDescent="0.25">
      <c r="A95" t="s">
        <v>7</v>
      </c>
      <c r="B95" t="s">
        <v>56</v>
      </c>
      <c r="C95">
        <v>2018</v>
      </c>
      <c r="D95" s="1">
        <v>28012.1378</v>
      </c>
      <c r="E95" s="2">
        <v>2.8000000000000001E-2</v>
      </c>
      <c r="F95" t="s">
        <v>9</v>
      </c>
      <c r="G95" t="s">
        <v>10</v>
      </c>
      <c r="H95" t="s">
        <v>11</v>
      </c>
    </row>
    <row r="96" spans="1:8" x14ac:dyDescent="0.25">
      <c r="A96" t="s">
        <v>7</v>
      </c>
      <c r="B96" t="s">
        <v>56</v>
      </c>
      <c r="C96">
        <v>2019</v>
      </c>
      <c r="D96" s="1">
        <v>404136.48060000001</v>
      </c>
      <c r="E96" s="2">
        <v>0.40410000000000001</v>
      </c>
      <c r="F96" t="s">
        <v>9</v>
      </c>
      <c r="G96" t="s">
        <v>10</v>
      </c>
      <c r="H96" t="s">
        <v>11</v>
      </c>
    </row>
    <row r="97" spans="1:8" x14ac:dyDescent="0.25">
      <c r="A97" t="s">
        <v>7</v>
      </c>
      <c r="B97" t="s">
        <v>56</v>
      </c>
      <c r="C97">
        <v>2020</v>
      </c>
      <c r="D97" s="1">
        <v>412816.04330000002</v>
      </c>
      <c r="E97" s="2">
        <v>0.4128</v>
      </c>
      <c r="F97" t="s">
        <v>9</v>
      </c>
      <c r="G97" t="s">
        <v>10</v>
      </c>
      <c r="H97" t="s">
        <v>11</v>
      </c>
    </row>
    <row r="98" spans="1:8" x14ac:dyDescent="0.25">
      <c r="A98" t="s">
        <v>7</v>
      </c>
      <c r="B98" t="s">
        <v>56</v>
      </c>
      <c r="C98">
        <v>2021</v>
      </c>
      <c r="D98" s="1">
        <v>7987217.8673999999</v>
      </c>
      <c r="E98" s="2">
        <v>7.9871999999999996</v>
      </c>
      <c r="F98" t="s">
        <v>9</v>
      </c>
      <c r="G98" t="s">
        <v>10</v>
      </c>
      <c r="H98" t="s">
        <v>11</v>
      </c>
    </row>
    <row r="99" spans="1:8" x14ac:dyDescent="0.25">
      <c r="A99" t="s">
        <v>7</v>
      </c>
      <c r="B99" t="s">
        <v>56</v>
      </c>
      <c r="C99">
        <v>2022</v>
      </c>
      <c r="D99" s="1">
        <v>502556.8884</v>
      </c>
      <c r="E99" s="2">
        <v>0.50260000000000005</v>
      </c>
      <c r="F99" t="s">
        <v>9</v>
      </c>
      <c r="G99" t="s">
        <v>10</v>
      </c>
      <c r="H99" t="s">
        <v>11</v>
      </c>
    </row>
    <row r="100" spans="1:8" x14ac:dyDescent="0.25">
      <c r="A100" t="s">
        <v>7</v>
      </c>
      <c r="B100" t="s">
        <v>56</v>
      </c>
      <c r="C100">
        <v>2023</v>
      </c>
      <c r="D100" s="1">
        <v>593181.93350000004</v>
      </c>
      <c r="E100" s="2">
        <v>0.59319999999999995</v>
      </c>
      <c r="F100" t="s">
        <v>9</v>
      </c>
      <c r="G100" t="s">
        <v>10</v>
      </c>
      <c r="H100" t="s">
        <v>11</v>
      </c>
    </row>
    <row r="101" spans="1:8" x14ac:dyDescent="0.25">
      <c r="A101" t="s">
        <v>12</v>
      </c>
      <c r="B101" t="s">
        <v>56</v>
      </c>
      <c r="C101">
        <v>2018</v>
      </c>
      <c r="D101" s="1">
        <v>710807.99699999997</v>
      </c>
      <c r="E101" s="2">
        <v>0.71079999999999999</v>
      </c>
      <c r="F101" t="s">
        <v>9</v>
      </c>
      <c r="G101" t="s">
        <v>13</v>
      </c>
      <c r="H101" t="s">
        <v>11</v>
      </c>
    </row>
    <row r="102" spans="1:8" x14ac:dyDescent="0.25">
      <c r="A102" t="s">
        <v>12</v>
      </c>
      <c r="B102" t="s">
        <v>56</v>
      </c>
      <c r="C102">
        <v>2019</v>
      </c>
      <c r="D102" s="1">
        <v>852727.97409999999</v>
      </c>
      <c r="E102" s="2">
        <v>0.85270000000000001</v>
      </c>
      <c r="F102" t="s">
        <v>9</v>
      </c>
      <c r="G102" t="s">
        <v>13</v>
      </c>
      <c r="H102" t="s">
        <v>11</v>
      </c>
    </row>
    <row r="103" spans="1:8" x14ac:dyDescent="0.25">
      <c r="A103" t="s">
        <v>12</v>
      </c>
      <c r="B103" t="s">
        <v>56</v>
      </c>
      <c r="C103">
        <v>2020</v>
      </c>
      <c r="D103" s="1">
        <v>544372.80429999996</v>
      </c>
      <c r="E103" s="2">
        <v>0.5444</v>
      </c>
      <c r="F103" t="s">
        <v>9</v>
      </c>
      <c r="G103" t="s">
        <v>13</v>
      </c>
      <c r="H103" t="s">
        <v>11</v>
      </c>
    </row>
    <row r="104" spans="1:8" x14ac:dyDescent="0.25">
      <c r="A104" t="s">
        <v>12</v>
      </c>
      <c r="B104" t="s">
        <v>56</v>
      </c>
      <c r="C104">
        <v>2021</v>
      </c>
      <c r="D104" s="1">
        <v>538364.96120000002</v>
      </c>
      <c r="E104" s="2">
        <v>0.53839999999999999</v>
      </c>
      <c r="F104" t="s">
        <v>9</v>
      </c>
      <c r="G104" t="s">
        <v>13</v>
      </c>
      <c r="H104" t="s">
        <v>11</v>
      </c>
    </row>
    <row r="105" spans="1:8" x14ac:dyDescent="0.25">
      <c r="A105" t="s">
        <v>12</v>
      </c>
      <c r="B105" t="s">
        <v>56</v>
      </c>
      <c r="C105">
        <v>2022</v>
      </c>
      <c r="D105" s="1">
        <v>462671.42099999997</v>
      </c>
      <c r="E105" s="2">
        <v>0.4627</v>
      </c>
      <c r="F105" t="s">
        <v>9</v>
      </c>
      <c r="G105" t="s">
        <v>13</v>
      </c>
      <c r="H105" t="s">
        <v>11</v>
      </c>
    </row>
    <row r="106" spans="1:8" x14ac:dyDescent="0.25">
      <c r="A106" t="s">
        <v>12</v>
      </c>
      <c r="B106" t="s">
        <v>56</v>
      </c>
      <c r="C106">
        <v>2023</v>
      </c>
      <c r="D106" s="1">
        <v>489035.48710000003</v>
      </c>
      <c r="E106" s="2">
        <v>0.48899999999999999</v>
      </c>
      <c r="F106" t="s">
        <v>9</v>
      </c>
      <c r="G106" t="s">
        <v>13</v>
      </c>
      <c r="H106" t="s">
        <v>11</v>
      </c>
    </row>
    <row r="107" spans="1:8" x14ac:dyDescent="0.25">
      <c r="A107" t="s">
        <v>57</v>
      </c>
      <c r="B107" t="s">
        <v>56</v>
      </c>
      <c r="C107">
        <v>2018</v>
      </c>
      <c r="D107" s="1">
        <v>280121.37809999997</v>
      </c>
      <c r="E107" s="2">
        <v>0.28010000000000002</v>
      </c>
      <c r="F107" t="s">
        <v>9</v>
      </c>
      <c r="G107" t="s">
        <v>58</v>
      </c>
      <c r="H107" t="s">
        <v>11</v>
      </c>
    </row>
    <row r="108" spans="1:8" x14ac:dyDescent="0.25">
      <c r="A108" t="s">
        <v>57</v>
      </c>
      <c r="B108" t="s">
        <v>56</v>
      </c>
      <c r="C108">
        <v>2019</v>
      </c>
      <c r="D108" s="1">
        <v>432426.03419999999</v>
      </c>
      <c r="E108" s="2">
        <v>0.43240000000000001</v>
      </c>
      <c r="F108" t="s">
        <v>9</v>
      </c>
      <c r="G108" t="s">
        <v>58</v>
      </c>
      <c r="H108" t="s">
        <v>11</v>
      </c>
    </row>
    <row r="109" spans="1:8" x14ac:dyDescent="0.25">
      <c r="A109" t="s">
        <v>57</v>
      </c>
      <c r="B109" t="s">
        <v>56</v>
      </c>
      <c r="C109">
        <v>2020</v>
      </c>
      <c r="D109" s="1">
        <v>471789.76370000001</v>
      </c>
      <c r="E109" s="2">
        <v>0.4718</v>
      </c>
      <c r="F109" t="s">
        <v>9</v>
      </c>
      <c r="G109" t="s">
        <v>58</v>
      </c>
      <c r="H109" t="s">
        <v>11</v>
      </c>
    </row>
    <row r="110" spans="1:8" x14ac:dyDescent="0.25">
      <c r="A110" t="s">
        <v>57</v>
      </c>
      <c r="B110" t="s">
        <v>56</v>
      </c>
      <c r="C110">
        <v>2021</v>
      </c>
      <c r="D110" s="1">
        <v>472172.54800000001</v>
      </c>
      <c r="E110" s="2">
        <v>0.47220000000000001</v>
      </c>
      <c r="F110" t="s">
        <v>9</v>
      </c>
      <c r="G110" t="s">
        <v>58</v>
      </c>
      <c r="H110" t="s">
        <v>11</v>
      </c>
    </row>
    <row r="111" spans="1:8" x14ac:dyDescent="0.25">
      <c r="A111" t="s">
        <v>57</v>
      </c>
      <c r="B111" t="s">
        <v>56</v>
      </c>
      <c r="C111">
        <v>2022</v>
      </c>
      <c r="D111" s="1">
        <v>398854.67330000002</v>
      </c>
      <c r="E111" s="2">
        <v>0.39889999999999998</v>
      </c>
      <c r="F111" t="s">
        <v>9</v>
      </c>
      <c r="G111" t="s">
        <v>58</v>
      </c>
      <c r="H111" t="s">
        <v>11</v>
      </c>
    </row>
    <row r="112" spans="1:8" x14ac:dyDescent="0.25">
      <c r="A112" t="s">
        <v>57</v>
      </c>
      <c r="B112" t="s">
        <v>56</v>
      </c>
      <c r="C112">
        <v>2023</v>
      </c>
      <c r="D112" s="1">
        <v>461866.84899999999</v>
      </c>
      <c r="E112" s="2">
        <v>0.46189999999999998</v>
      </c>
      <c r="F112" t="s">
        <v>9</v>
      </c>
      <c r="G112" t="s">
        <v>58</v>
      </c>
      <c r="H112" t="s">
        <v>11</v>
      </c>
    </row>
    <row r="113" spans="1:8" x14ac:dyDescent="0.25">
      <c r="A113" t="s">
        <v>16</v>
      </c>
      <c r="B113" t="s">
        <v>56</v>
      </c>
      <c r="C113">
        <v>2018</v>
      </c>
      <c r="D113" s="1">
        <v>3434988.3991</v>
      </c>
      <c r="E113" s="2">
        <v>3.4350000000000001</v>
      </c>
      <c r="F113" t="s">
        <v>9</v>
      </c>
      <c r="G113" t="s">
        <v>17</v>
      </c>
      <c r="H113" t="s">
        <v>11</v>
      </c>
    </row>
    <row r="114" spans="1:8" x14ac:dyDescent="0.25">
      <c r="A114" t="s">
        <v>16</v>
      </c>
      <c r="B114" t="s">
        <v>56</v>
      </c>
      <c r="C114">
        <v>2019</v>
      </c>
      <c r="D114" s="1">
        <v>6118626.3163000001</v>
      </c>
      <c r="E114" s="2">
        <v>6.1185999999999998</v>
      </c>
      <c r="F114" t="s">
        <v>9</v>
      </c>
      <c r="G114" t="s">
        <v>17</v>
      </c>
      <c r="H114" t="s">
        <v>11</v>
      </c>
    </row>
    <row r="115" spans="1:8" x14ac:dyDescent="0.25">
      <c r="A115" t="s">
        <v>16</v>
      </c>
      <c r="B115" t="s">
        <v>56</v>
      </c>
      <c r="C115">
        <v>2020</v>
      </c>
      <c r="D115" s="1">
        <v>5744081.9491999997</v>
      </c>
      <c r="E115" s="2">
        <v>5.7441000000000004</v>
      </c>
      <c r="F115" t="s">
        <v>9</v>
      </c>
      <c r="G115" t="s">
        <v>17</v>
      </c>
      <c r="H115" t="s">
        <v>11</v>
      </c>
    </row>
    <row r="116" spans="1:8" x14ac:dyDescent="0.25">
      <c r="A116" t="s">
        <v>16</v>
      </c>
      <c r="B116" t="s">
        <v>56</v>
      </c>
      <c r="C116">
        <v>2021</v>
      </c>
      <c r="D116" s="1">
        <v>5970555.6765999999</v>
      </c>
      <c r="E116" s="2">
        <v>5.9706000000000001</v>
      </c>
      <c r="F116" t="s">
        <v>9</v>
      </c>
      <c r="G116" t="s">
        <v>17</v>
      </c>
      <c r="H116" t="s">
        <v>11</v>
      </c>
    </row>
    <row r="117" spans="1:8" x14ac:dyDescent="0.25">
      <c r="A117" t="s">
        <v>16</v>
      </c>
      <c r="B117" t="s">
        <v>56</v>
      </c>
      <c r="C117">
        <v>2022</v>
      </c>
      <c r="D117" s="1">
        <v>5978831.5528999995</v>
      </c>
      <c r="E117" s="2">
        <v>5.9787999999999997</v>
      </c>
      <c r="F117" t="s">
        <v>9</v>
      </c>
      <c r="G117" t="s">
        <v>17</v>
      </c>
      <c r="H117" t="s">
        <v>11</v>
      </c>
    </row>
    <row r="118" spans="1:8" x14ac:dyDescent="0.25">
      <c r="A118" t="s">
        <v>16</v>
      </c>
      <c r="B118" t="s">
        <v>56</v>
      </c>
      <c r="C118">
        <v>2023</v>
      </c>
      <c r="D118" s="1">
        <v>298855.01990000001</v>
      </c>
      <c r="E118" s="2">
        <v>0.2989</v>
      </c>
      <c r="F118" t="s">
        <v>9</v>
      </c>
      <c r="G118" t="s">
        <v>17</v>
      </c>
      <c r="H118" t="s">
        <v>11</v>
      </c>
    </row>
    <row r="119" spans="1:8" x14ac:dyDescent="0.25">
      <c r="A119" t="s">
        <v>18</v>
      </c>
      <c r="B119" t="s">
        <v>56</v>
      </c>
      <c r="C119">
        <v>2021</v>
      </c>
      <c r="D119" s="1">
        <v>1107619.7153</v>
      </c>
      <c r="E119" s="2">
        <v>1.1075999999999999</v>
      </c>
      <c r="F119" t="s">
        <v>9</v>
      </c>
      <c r="G119" t="s">
        <v>19</v>
      </c>
      <c r="H119" t="s">
        <v>20</v>
      </c>
    </row>
    <row r="120" spans="1:8" x14ac:dyDescent="0.25">
      <c r="A120" t="s">
        <v>18</v>
      </c>
      <c r="B120" t="s">
        <v>56</v>
      </c>
      <c r="C120">
        <v>2022</v>
      </c>
      <c r="D120" s="1">
        <v>981182.4963</v>
      </c>
      <c r="E120" s="2">
        <v>0.98119999999999996</v>
      </c>
      <c r="F120" t="s">
        <v>9</v>
      </c>
      <c r="G120" t="s">
        <v>19</v>
      </c>
      <c r="H120" t="s">
        <v>20</v>
      </c>
    </row>
    <row r="121" spans="1:8" x14ac:dyDescent="0.25">
      <c r="A121" t="s">
        <v>18</v>
      </c>
      <c r="B121" t="s">
        <v>56</v>
      </c>
      <c r="C121">
        <v>2023</v>
      </c>
      <c r="D121" s="1">
        <v>747137.54980000004</v>
      </c>
      <c r="E121" s="2">
        <v>0.74709999999999999</v>
      </c>
      <c r="F121" t="s">
        <v>9</v>
      </c>
      <c r="G121" t="s">
        <v>19</v>
      </c>
      <c r="H121" t="s">
        <v>20</v>
      </c>
    </row>
    <row r="122" spans="1:8" x14ac:dyDescent="0.25">
      <c r="A122" t="s">
        <v>21</v>
      </c>
      <c r="B122" t="s">
        <v>56</v>
      </c>
      <c r="C122">
        <v>2018</v>
      </c>
      <c r="D122" s="1">
        <v>203087.99909999999</v>
      </c>
      <c r="E122" s="2">
        <v>0.2031</v>
      </c>
      <c r="F122" t="s">
        <v>9</v>
      </c>
      <c r="G122" t="s">
        <v>22</v>
      </c>
      <c r="H122" t="s">
        <v>20</v>
      </c>
    </row>
    <row r="123" spans="1:8" x14ac:dyDescent="0.25">
      <c r="A123" t="s">
        <v>21</v>
      </c>
      <c r="B123" t="s">
        <v>56</v>
      </c>
      <c r="C123">
        <v>2019</v>
      </c>
      <c r="D123" s="1">
        <v>202068.2403</v>
      </c>
      <c r="E123" s="2">
        <v>0.2021</v>
      </c>
      <c r="F123" t="s">
        <v>9</v>
      </c>
      <c r="G123" t="s">
        <v>22</v>
      </c>
      <c r="H123" t="s">
        <v>20</v>
      </c>
    </row>
    <row r="124" spans="1:8" x14ac:dyDescent="0.25">
      <c r="A124" t="s">
        <v>21</v>
      </c>
      <c r="B124" t="s">
        <v>56</v>
      </c>
      <c r="C124">
        <v>2020</v>
      </c>
      <c r="D124" s="1">
        <v>235894.88190000001</v>
      </c>
      <c r="E124" s="2">
        <v>0.2359</v>
      </c>
      <c r="F124" t="s">
        <v>9</v>
      </c>
      <c r="G124" t="s">
        <v>22</v>
      </c>
      <c r="H124" t="s">
        <v>20</v>
      </c>
    </row>
    <row r="125" spans="1:8" x14ac:dyDescent="0.25">
      <c r="A125" t="s">
        <v>21</v>
      </c>
      <c r="B125" t="s">
        <v>56</v>
      </c>
      <c r="C125">
        <v>2021</v>
      </c>
      <c r="D125" s="1">
        <v>136797.65410000001</v>
      </c>
      <c r="E125" s="2">
        <v>0.1368</v>
      </c>
      <c r="F125" t="s">
        <v>9</v>
      </c>
      <c r="G125" t="s">
        <v>22</v>
      </c>
      <c r="H125" t="s">
        <v>20</v>
      </c>
    </row>
    <row r="126" spans="1:8" x14ac:dyDescent="0.25">
      <c r="A126" t="s">
        <v>21</v>
      </c>
      <c r="B126" t="s">
        <v>56</v>
      </c>
      <c r="C126">
        <v>2022</v>
      </c>
      <c r="D126" s="1">
        <v>191450.2432</v>
      </c>
      <c r="E126" s="2">
        <v>0.1915</v>
      </c>
      <c r="F126" t="s">
        <v>9</v>
      </c>
      <c r="G126" t="s">
        <v>22</v>
      </c>
      <c r="H126" t="s">
        <v>20</v>
      </c>
    </row>
    <row r="127" spans="1:8" x14ac:dyDescent="0.25">
      <c r="A127" t="s">
        <v>21</v>
      </c>
      <c r="B127" t="s">
        <v>56</v>
      </c>
      <c r="C127">
        <v>2023</v>
      </c>
      <c r="D127" s="1">
        <v>457338.7426</v>
      </c>
      <c r="E127" s="2">
        <v>0.45729999999999998</v>
      </c>
      <c r="F127" t="s">
        <v>9</v>
      </c>
      <c r="G127" t="s">
        <v>22</v>
      </c>
      <c r="H127" t="s">
        <v>20</v>
      </c>
    </row>
    <row r="128" spans="1:8" x14ac:dyDescent="0.25">
      <c r="A128" t="s">
        <v>23</v>
      </c>
      <c r="B128" t="s">
        <v>56</v>
      </c>
      <c r="C128">
        <v>2018</v>
      </c>
      <c r="D128" s="1">
        <v>1946843.5778999999</v>
      </c>
      <c r="E128" s="2">
        <v>1.9468000000000001</v>
      </c>
      <c r="F128" t="s">
        <v>9</v>
      </c>
      <c r="G128" t="s">
        <v>24</v>
      </c>
      <c r="H128" t="s">
        <v>20</v>
      </c>
    </row>
    <row r="129" spans="1:8" x14ac:dyDescent="0.25">
      <c r="A129" t="s">
        <v>23</v>
      </c>
      <c r="B129" t="s">
        <v>56</v>
      </c>
      <c r="C129">
        <v>2019</v>
      </c>
      <c r="D129" s="1">
        <v>1729704.1370000001</v>
      </c>
      <c r="E129" s="2">
        <v>1.7297</v>
      </c>
      <c r="F129" t="s">
        <v>9</v>
      </c>
      <c r="G129" t="s">
        <v>24</v>
      </c>
      <c r="H129" t="s">
        <v>20</v>
      </c>
    </row>
    <row r="130" spans="1:8" x14ac:dyDescent="0.25">
      <c r="A130" t="s">
        <v>23</v>
      </c>
      <c r="B130" t="s">
        <v>56</v>
      </c>
      <c r="C130">
        <v>2020</v>
      </c>
      <c r="D130" s="1">
        <v>2726400.4615000002</v>
      </c>
      <c r="E130" s="2">
        <v>2.7263999999999999</v>
      </c>
      <c r="F130" t="s">
        <v>9</v>
      </c>
      <c r="G130" t="s">
        <v>24</v>
      </c>
      <c r="H130" t="s">
        <v>20</v>
      </c>
    </row>
    <row r="131" spans="1:8" x14ac:dyDescent="0.25">
      <c r="A131" t="s">
        <v>23</v>
      </c>
      <c r="B131" t="s">
        <v>56</v>
      </c>
      <c r="C131">
        <v>2021</v>
      </c>
      <c r="D131" s="1">
        <v>2343211.4295999999</v>
      </c>
      <c r="E131" s="2">
        <v>2.3431999999999999</v>
      </c>
      <c r="F131" t="s">
        <v>9</v>
      </c>
      <c r="G131" t="s">
        <v>24</v>
      </c>
      <c r="H131" t="s">
        <v>20</v>
      </c>
    </row>
    <row r="132" spans="1:8" x14ac:dyDescent="0.25">
      <c r="A132" t="s">
        <v>23</v>
      </c>
      <c r="B132" t="s">
        <v>56</v>
      </c>
      <c r="C132">
        <v>2022</v>
      </c>
      <c r="D132" s="1">
        <v>2409082.2267999998</v>
      </c>
      <c r="E132" s="2">
        <v>2.4091</v>
      </c>
      <c r="F132" t="s">
        <v>9</v>
      </c>
      <c r="G132" t="s">
        <v>24</v>
      </c>
      <c r="H132" t="s">
        <v>20</v>
      </c>
    </row>
    <row r="133" spans="1:8" x14ac:dyDescent="0.25">
      <c r="A133" t="s">
        <v>23</v>
      </c>
      <c r="B133" t="s">
        <v>56</v>
      </c>
      <c r="C133">
        <v>2023</v>
      </c>
      <c r="D133" s="1">
        <v>2331974.7766</v>
      </c>
      <c r="E133" s="2">
        <v>2.3319999999999999</v>
      </c>
      <c r="F133" t="s">
        <v>9</v>
      </c>
      <c r="G133" t="s">
        <v>24</v>
      </c>
      <c r="H133" t="s">
        <v>20</v>
      </c>
    </row>
    <row r="134" spans="1:8" x14ac:dyDescent="0.25">
      <c r="A134" t="s">
        <v>27</v>
      </c>
      <c r="B134" t="s">
        <v>56</v>
      </c>
      <c r="C134">
        <v>2018</v>
      </c>
      <c r="D134" s="1">
        <v>2542791.8925000001</v>
      </c>
      <c r="E134" s="2">
        <v>2.5428000000000002</v>
      </c>
      <c r="F134" t="s">
        <v>9</v>
      </c>
      <c r="G134" t="s">
        <v>28</v>
      </c>
      <c r="H134" t="s">
        <v>20</v>
      </c>
    </row>
    <row r="135" spans="1:8" x14ac:dyDescent="0.25">
      <c r="A135" t="s">
        <v>27</v>
      </c>
      <c r="B135" t="s">
        <v>56</v>
      </c>
      <c r="C135">
        <v>2019</v>
      </c>
      <c r="D135" s="1">
        <v>1826958.7504</v>
      </c>
      <c r="E135" s="2">
        <v>1.827</v>
      </c>
      <c r="F135" t="s">
        <v>9</v>
      </c>
      <c r="G135" t="s">
        <v>28</v>
      </c>
      <c r="H135" t="s">
        <v>20</v>
      </c>
    </row>
    <row r="136" spans="1:8" x14ac:dyDescent="0.25">
      <c r="A136" t="s">
        <v>27</v>
      </c>
      <c r="B136" t="s">
        <v>56</v>
      </c>
      <c r="C136">
        <v>2020</v>
      </c>
      <c r="D136" s="1">
        <v>4889824.3662999999</v>
      </c>
      <c r="E136" s="2">
        <v>4.8898000000000001</v>
      </c>
      <c r="F136" t="s">
        <v>9</v>
      </c>
      <c r="G136" t="s">
        <v>28</v>
      </c>
      <c r="H136" t="s">
        <v>20</v>
      </c>
    </row>
    <row r="137" spans="1:8" x14ac:dyDescent="0.25">
      <c r="A137" t="s">
        <v>27</v>
      </c>
      <c r="B137" t="s">
        <v>56</v>
      </c>
      <c r="C137">
        <v>2021</v>
      </c>
      <c r="D137" s="1">
        <v>2107325.1872999999</v>
      </c>
      <c r="E137" s="2">
        <v>2.1073</v>
      </c>
      <c r="F137" t="s">
        <v>9</v>
      </c>
      <c r="G137" t="s">
        <v>28</v>
      </c>
      <c r="H137" t="s">
        <v>20</v>
      </c>
    </row>
    <row r="138" spans="1:8" x14ac:dyDescent="0.25">
      <c r="A138" t="s">
        <v>27</v>
      </c>
      <c r="B138" t="s">
        <v>56</v>
      </c>
      <c r="C138">
        <v>2022</v>
      </c>
      <c r="D138" s="1">
        <v>5836038.4856000002</v>
      </c>
      <c r="E138" s="2">
        <v>5.8360000000000003</v>
      </c>
      <c r="F138" t="s">
        <v>9</v>
      </c>
      <c r="G138" t="s">
        <v>28</v>
      </c>
      <c r="H138" t="s">
        <v>20</v>
      </c>
    </row>
    <row r="139" spans="1:8" x14ac:dyDescent="0.25">
      <c r="A139" t="s">
        <v>27</v>
      </c>
      <c r="B139" t="s">
        <v>56</v>
      </c>
      <c r="C139">
        <v>2023</v>
      </c>
      <c r="D139" s="1">
        <v>6364771.1728999997</v>
      </c>
      <c r="E139" s="2">
        <v>6.3647999999999998</v>
      </c>
      <c r="F139" t="s">
        <v>9</v>
      </c>
      <c r="G139" t="s">
        <v>28</v>
      </c>
      <c r="H139" t="s">
        <v>20</v>
      </c>
    </row>
    <row r="140" spans="1:8" x14ac:dyDescent="0.25">
      <c r="A140" t="s">
        <v>29</v>
      </c>
      <c r="B140" t="s">
        <v>56</v>
      </c>
      <c r="C140">
        <v>2018</v>
      </c>
      <c r="D140" s="1">
        <v>360656.27429999999</v>
      </c>
      <c r="E140" s="2">
        <v>0.36070000000000002</v>
      </c>
      <c r="F140" t="s">
        <v>9</v>
      </c>
      <c r="G140" t="s">
        <v>30</v>
      </c>
      <c r="H140" t="s">
        <v>20</v>
      </c>
    </row>
    <row r="141" spans="1:8" x14ac:dyDescent="0.25">
      <c r="A141" t="s">
        <v>29</v>
      </c>
      <c r="B141" t="s">
        <v>56</v>
      </c>
      <c r="C141">
        <v>2019</v>
      </c>
      <c r="D141" s="1">
        <v>375846.92700000003</v>
      </c>
      <c r="E141" s="2">
        <v>0.37580000000000002</v>
      </c>
      <c r="F141" t="s">
        <v>9</v>
      </c>
      <c r="G141" t="s">
        <v>30</v>
      </c>
      <c r="H141" t="s">
        <v>20</v>
      </c>
    </row>
    <row r="142" spans="1:8" x14ac:dyDescent="0.25">
      <c r="A142" t="s">
        <v>29</v>
      </c>
      <c r="B142" t="s">
        <v>56</v>
      </c>
      <c r="C142">
        <v>2020</v>
      </c>
      <c r="D142" s="1">
        <v>339619.6053</v>
      </c>
      <c r="E142" s="2">
        <v>0.33960000000000001</v>
      </c>
      <c r="F142" t="s">
        <v>9</v>
      </c>
      <c r="G142" t="s">
        <v>30</v>
      </c>
      <c r="H142" t="s">
        <v>20</v>
      </c>
    </row>
    <row r="143" spans="1:8" x14ac:dyDescent="0.25">
      <c r="A143" t="s">
        <v>29</v>
      </c>
      <c r="B143" t="s">
        <v>56</v>
      </c>
      <c r="C143">
        <v>2021</v>
      </c>
      <c r="D143" s="1">
        <v>295659.44589999999</v>
      </c>
      <c r="E143" s="2">
        <v>0.29570000000000002</v>
      </c>
      <c r="F143" t="s">
        <v>9</v>
      </c>
      <c r="G143" t="s">
        <v>30</v>
      </c>
      <c r="H143" t="s">
        <v>20</v>
      </c>
    </row>
    <row r="144" spans="1:8" x14ac:dyDescent="0.25">
      <c r="A144" t="s">
        <v>29</v>
      </c>
      <c r="B144" t="s">
        <v>56</v>
      </c>
      <c r="C144">
        <v>2022</v>
      </c>
      <c r="D144" s="1">
        <v>267232.6311</v>
      </c>
      <c r="E144" s="2">
        <v>0.26719999999999999</v>
      </c>
      <c r="F144" t="s">
        <v>9</v>
      </c>
      <c r="G144" t="s">
        <v>30</v>
      </c>
      <c r="H144" t="s">
        <v>20</v>
      </c>
    </row>
    <row r="145" spans="1:8" x14ac:dyDescent="0.25">
      <c r="A145" t="s">
        <v>29</v>
      </c>
      <c r="B145" t="s">
        <v>56</v>
      </c>
      <c r="C145">
        <v>2023</v>
      </c>
      <c r="D145" s="1">
        <v>335079.87079999998</v>
      </c>
      <c r="E145" s="2">
        <v>0.33510000000000001</v>
      </c>
      <c r="F145" t="s">
        <v>9</v>
      </c>
      <c r="G145" t="s">
        <v>30</v>
      </c>
      <c r="H145" t="s">
        <v>20</v>
      </c>
    </row>
    <row r="146" spans="1:8" x14ac:dyDescent="0.25">
      <c r="A146" t="s">
        <v>31</v>
      </c>
      <c r="B146" t="s">
        <v>56</v>
      </c>
      <c r="C146">
        <v>2018</v>
      </c>
      <c r="D146" s="1">
        <v>12714009.048900001</v>
      </c>
      <c r="E146" s="2">
        <v>12.714</v>
      </c>
      <c r="F146" t="s">
        <v>9</v>
      </c>
      <c r="G146" t="s">
        <v>32</v>
      </c>
      <c r="H146" t="s">
        <v>20</v>
      </c>
    </row>
    <row r="147" spans="1:8" x14ac:dyDescent="0.25">
      <c r="A147" t="s">
        <v>31</v>
      </c>
      <c r="B147" t="s">
        <v>56</v>
      </c>
      <c r="C147">
        <v>2019</v>
      </c>
      <c r="D147" s="1">
        <v>21742542.656500001</v>
      </c>
      <c r="E147" s="2">
        <v>21.7425</v>
      </c>
      <c r="F147" t="s">
        <v>9</v>
      </c>
      <c r="G147" t="s">
        <v>32</v>
      </c>
      <c r="H147" t="s">
        <v>20</v>
      </c>
    </row>
    <row r="148" spans="1:8" x14ac:dyDescent="0.25">
      <c r="A148" t="s">
        <v>31</v>
      </c>
      <c r="B148" t="s">
        <v>56</v>
      </c>
      <c r="C148">
        <v>2020</v>
      </c>
      <c r="D148" s="1">
        <v>24147470.3103</v>
      </c>
      <c r="E148" s="2">
        <v>24.147500000000001</v>
      </c>
      <c r="F148" t="s">
        <v>9</v>
      </c>
      <c r="G148" t="s">
        <v>32</v>
      </c>
      <c r="H148" t="s">
        <v>20</v>
      </c>
    </row>
    <row r="149" spans="1:8" x14ac:dyDescent="0.25">
      <c r="A149" t="s">
        <v>31</v>
      </c>
      <c r="B149" t="s">
        <v>56</v>
      </c>
      <c r="C149">
        <v>2021</v>
      </c>
      <c r="D149" s="1">
        <v>22059724.927700002</v>
      </c>
      <c r="E149" s="2">
        <v>22.059699999999999</v>
      </c>
      <c r="F149" t="s">
        <v>9</v>
      </c>
      <c r="G149" t="s">
        <v>32</v>
      </c>
      <c r="H149" t="s">
        <v>20</v>
      </c>
    </row>
    <row r="150" spans="1:8" x14ac:dyDescent="0.25">
      <c r="A150" t="s">
        <v>31</v>
      </c>
      <c r="B150" t="s">
        <v>56</v>
      </c>
      <c r="C150">
        <v>2022</v>
      </c>
      <c r="D150" s="1">
        <v>18375234.799400002</v>
      </c>
      <c r="E150" s="2">
        <v>18.3752</v>
      </c>
      <c r="F150" t="s">
        <v>9</v>
      </c>
      <c r="G150" t="s">
        <v>32</v>
      </c>
      <c r="H150" t="s">
        <v>20</v>
      </c>
    </row>
    <row r="151" spans="1:8" x14ac:dyDescent="0.25">
      <c r="A151" t="s">
        <v>31</v>
      </c>
      <c r="B151" t="s">
        <v>56</v>
      </c>
      <c r="C151">
        <v>2023</v>
      </c>
      <c r="D151" s="1">
        <v>21227762.6263</v>
      </c>
      <c r="E151" s="2">
        <v>21.227799999999998</v>
      </c>
      <c r="F151" t="s">
        <v>9</v>
      </c>
      <c r="G151" t="s">
        <v>32</v>
      </c>
      <c r="H151" t="s">
        <v>20</v>
      </c>
    </row>
    <row r="152" spans="1:8" x14ac:dyDescent="0.25">
      <c r="A152" t="s">
        <v>33</v>
      </c>
      <c r="B152" t="s">
        <v>56</v>
      </c>
      <c r="C152">
        <v>2018</v>
      </c>
      <c r="D152" s="1">
        <v>6690652.7317000004</v>
      </c>
      <c r="E152" s="2">
        <v>6.6906999999999996</v>
      </c>
      <c r="F152" t="s">
        <v>9</v>
      </c>
      <c r="G152" t="s">
        <v>34</v>
      </c>
      <c r="H152" t="s">
        <v>20</v>
      </c>
    </row>
    <row r="153" spans="1:8" x14ac:dyDescent="0.25">
      <c r="A153" t="s">
        <v>33</v>
      </c>
      <c r="B153" t="s">
        <v>56</v>
      </c>
      <c r="C153">
        <v>2019</v>
      </c>
      <c r="D153" s="1">
        <v>6797520.5876000002</v>
      </c>
      <c r="E153" s="2">
        <v>6.7975000000000003</v>
      </c>
      <c r="F153" t="s">
        <v>9</v>
      </c>
      <c r="G153" t="s">
        <v>34</v>
      </c>
      <c r="H153" t="s">
        <v>20</v>
      </c>
    </row>
    <row r="154" spans="1:8" x14ac:dyDescent="0.25">
      <c r="A154" t="s">
        <v>33</v>
      </c>
      <c r="B154" t="s">
        <v>56</v>
      </c>
      <c r="C154">
        <v>2020</v>
      </c>
      <c r="D154" s="1">
        <v>7481416.3288000003</v>
      </c>
      <c r="E154" s="2">
        <v>7.4813999999999998</v>
      </c>
      <c r="F154" t="s">
        <v>9</v>
      </c>
      <c r="G154" t="s">
        <v>34</v>
      </c>
      <c r="H154" t="s">
        <v>20</v>
      </c>
    </row>
    <row r="155" spans="1:8" x14ac:dyDescent="0.25">
      <c r="A155" t="s">
        <v>33</v>
      </c>
      <c r="B155" t="s">
        <v>56</v>
      </c>
      <c r="C155">
        <v>2021</v>
      </c>
      <c r="D155" s="1">
        <v>6075366.0218000002</v>
      </c>
      <c r="E155" s="2">
        <v>6.0754000000000001</v>
      </c>
      <c r="F155" t="s">
        <v>9</v>
      </c>
      <c r="G155" t="s">
        <v>34</v>
      </c>
      <c r="H155" t="s">
        <v>20</v>
      </c>
    </row>
    <row r="156" spans="1:8" x14ac:dyDescent="0.25">
      <c r="A156" t="s">
        <v>33</v>
      </c>
      <c r="B156" t="s">
        <v>56</v>
      </c>
      <c r="C156">
        <v>2022</v>
      </c>
      <c r="D156" s="1">
        <v>8953813.5620000008</v>
      </c>
      <c r="E156" s="2">
        <v>8.9537999999999993</v>
      </c>
      <c r="F156" t="s">
        <v>9</v>
      </c>
      <c r="G156" t="s">
        <v>34</v>
      </c>
      <c r="H156" t="s">
        <v>20</v>
      </c>
    </row>
    <row r="157" spans="1:8" x14ac:dyDescent="0.25">
      <c r="A157" t="s">
        <v>33</v>
      </c>
      <c r="B157" t="s">
        <v>56</v>
      </c>
      <c r="C157">
        <v>2023</v>
      </c>
      <c r="D157" s="1">
        <v>8780234.4133000001</v>
      </c>
      <c r="E157" s="2">
        <v>8.7802000000000007</v>
      </c>
      <c r="F157" t="s">
        <v>9</v>
      </c>
      <c r="G157" t="s">
        <v>34</v>
      </c>
      <c r="H157" t="s">
        <v>20</v>
      </c>
    </row>
    <row r="158" spans="1:8" x14ac:dyDescent="0.25">
      <c r="A158" t="s">
        <v>35</v>
      </c>
      <c r="B158" t="s">
        <v>56</v>
      </c>
      <c r="C158">
        <v>2018</v>
      </c>
      <c r="D158" s="1">
        <v>16670723.514699999</v>
      </c>
      <c r="E158" s="2">
        <v>16.6707</v>
      </c>
      <c r="F158" t="s">
        <v>9</v>
      </c>
      <c r="G158" t="s">
        <v>36</v>
      </c>
      <c r="H158" t="s">
        <v>20</v>
      </c>
    </row>
    <row r="159" spans="1:8" x14ac:dyDescent="0.25">
      <c r="A159" t="s">
        <v>35</v>
      </c>
      <c r="B159" t="s">
        <v>56</v>
      </c>
      <c r="C159">
        <v>2019</v>
      </c>
      <c r="D159" s="1">
        <v>17216214.0737</v>
      </c>
      <c r="E159" s="2">
        <v>17.216200000000001</v>
      </c>
      <c r="F159" t="s">
        <v>9</v>
      </c>
      <c r="G159" t="s">
        <v>36</v>
      </c>
      <c r="H159" t="s">
        <v>20</v>
      </c>
    </row>
    <row r="160" spans="1:8" x14ac:dyDescent="0.25">
      <c r="A160" t="s">
        <v>35</v>
      </c>
      <c r="B160" t="s">
        <v>56</v>
      </c>
      <c r="C160">
        <v>2020</v>
      </c>
      <c r="D160" s="1">
        <v>16943603.533500001</v>
      </c>
      <c r="E160" s="2">
        <v>16.9436</v>
      </c>
      <c r="F160" t="s">
        <v>9</v>
      </c>
      <c r="G160" t="s">
        <v>36</v>
      </c>
      <c r="H160" t="s">
        <v>20</v>
      </c>
    </row>
    <row r="161" spans="1:8" x14ac:dyDescent="0.25">
      <c r="A161" t="s">
        <v>35</v>
      </c>
      <c r="B161" t="s">
        <v>56</v>
      </c>
      <c r="C161">
        <v>2021</v>
      </c>
      <c r="D161" s="1">
        <v>16645185.522500001</v>
      </c>
      <c r="E161" s="2">
        <v>16.645199999999999</v>
      </c>
      <c r="F161" t="s">
        <v>9</v>
      </c>
      <c r="G161" t="s">
        <v>36</v>
      </c>
      <c r="H161" t="s">
        <v>20</v>
      </c>
    </row>
    <row r="162" spans="1:8" x14ac:dyDescent="0.25">
      <c r="A162" t="s">
        <v>35</v>
      </c>
      <c r="B162" t="s">
        <v>56</v>
      </c>
      <c r="C162">
        <v>2022</v>
      </c>
      <c r="D162" s="1">
        <v>14745657.272299999</v>
      </c>
      <c r="E162" s="2">
        <v>14.745699999999999</v>
      </c>
      <c r="F162" t="s">
        <v>9</v>
      </c>
      <c r="G162" t="s">
        <v>36</v>
      </c>
      <c r="H162" t="s">
        <v>20</v>
      </c>
    </row>
    <row r="163" spans="1:8" x14ac:dyDescent="0.25">
      <c r="A163" t="s">
        <v>35</v>
      </c>
      <c r="B163" t="s">
        <v>56</v>
      </c>
      <c r="C163">
        <v>2023</v>
      </c>
      <c r="D163" s="1">
        <v>16753993.5404</v>
      </c>
      <c r="E163" s="2">
        <v>16.754000000000001</v>
      </c>
      <c r="F163" t="s">
        <v>9</v>
      </c>
      <c r="G163" t="s">
        <v>36</v>
      </c>
      <c r="H163" t="s">
        <v>20</v>
      </c>
    </row>
    <row r="164" spans="1:8" x14ac:dyDescent="0.25">
      <c r="A164" t="s">
        <v>37</v>
      </c>
      <c r="B164" t="s">
        <v>56</v>
      </c>
      <c r="C164">
        <v>2018</v>
      </c>
      <c r="D164" s="1">
        <v>42151264.370999999</v>
      </c>
      <c r="E164" s="2">
        <v>42.151299999999999</v>
      </c>
      <c r="F164" t="s">
        <v>9</v>
      </c>
      <c r="G164" t="s">
        <v>38</v>
      </c>
      <c r="H164" t="s">
        <v>39</v>
      </c>
    </row>
    <row r="165" spans="1:8" x14ac:dyDescent="0.25">
      <c r="A165" t="s">
        <v>37</v>
      </c>
      <c r="B165" t="s">
        <v>56</v>
      </c>
      <c r="C165">
        <v>2019</v>
      </c>
      <c r="D165" s="1">
        <v>31029598.980799999</v>
      </c>
      <c r="E165" s="2">
        <v>31.029599999999999</v>
      </c>
      <c r="F165" t="s">
        <v>9</v>
      </c>
      <c r="G165" t="s">
        <v>38</v>
      </c>
      <c r="H165" t="s">
        <v>39</v>
      </c>
    </row>
    <row r="166" spans="1:8" x14ac:dyDescent="0.25">
      <c r="A166" t="s">
        <v>37</v>
      </c>
      <c r="B166" t="s">
        <v>56</v>
      </c>
      <c r="C166">
        <v>2020</v>
      </c>
      <c r="D166" s="1">
        <v>56247320.003300004</v>
      </c>
      <c r="E166" s="2">
        <v>56.247300000000003</v>
      </c>
      <c r="F166" t="s">
        <v>9</v>
      </c>
      <c r="G166" t="s">
        <v>38</v>
      </c>
      <c r="H166" t="s">
        <v>39</v>
      </c>
    </row>
    <row r="167" spans="1:8" x14ac:dyDescent="0.25">
      <c r="A167" t="s">
        <v>37</v>
      </c>
      <c r="B167" t="s">
        <v>56</v>
      </c>
      <c r="C167">
        <v>2021</v>
      </c>
      <c r="D167" s="1">
        <v>93949098.561800003</v>
      </c>
      <c r="E167" s="2">
        <v>93.949100000000001</v>
      </c>
      <c r="F167" t="s">
        <v>9</v>
      </c>
      <c r="G167" t="s">
        <v>38</v>
      </c>
      <c r="H167" t="s">
        <v>39</v>
      </c>
    </row>
    <row r="168" spans="1:8" x14ac:dyDescent="0.25">
      <c r="A168" t="s">
        <v>37</v>
      </c>
      <c r="B168" t="s">
        <v>56</v>
      </c>
      <c r="C168">
        <v>2022</v>
      </c>
      <c r="D168" s="1">
        <v>85941216.458000004</v>
      </c>
      <c r="E168" s="2">
        <v>85.941199999999995</v>
      </c>
      <c r="F168" t="s">
        <v>9</v>
      </c>
      <c r="G168" t="s">
        <v>38</v>
      </c>
      <c r="H168" t="s">
        <v>39</v>
      </c>
    </row>
    <row r="169" spans="1:8" x14ac:dyDescent="0.25">
      <c r="A169" t="s">
        <v>37</v>
      </c>
      <c r="B169" t="s">
        <v>56</v>
      </c>
      <c r="C169">
        <v>2023</v>
      </c>
      <c r="D169" s="1">
        <v>156138163.5837</v>
      </c>
      <c r="E169" s="2">
        <v>156.13820000000001</v>
      </c>
      <c r="F169" t="s">
        <v>9</v>
      </c>
      <c r="G169" t="s">
        <v>38</v>
      </c>
      <c r="H169" t="s">
        <v>39</v>
      </c>
    </row>
    <row r="170" spans="1:8" x14ac:dyDescent="0.25">
      <c r="A170" t="s">
        <v>59</v>
      </c>
      <c r="B170" t="s">
        <v>56</v>
      </c>
      <c r="C170">
        <v>2018</v>
      </c>
      <c r="D170" s="1">
        <v>10504.5517</v>
      </c>
      <c r="E170" s="2">
        <v>1.0500000000000001E-2</v>
      </c>
      <c r="F170" t="s">
        <v>9</v>
      </c>
      <c r="G170" t="s">
        <v>60</v>
      </c>
      <c r="H170" t="s">
        <v>39</v>
      </c>
    </row>
    <row r="171" spans="1:8" x14ac:dyDescent="0.25">
      <c r="A171" t="s">
        <v>59</v>
      </c>
      <c r="B171" t="s">
        <v>56</v>
      </c>
      <c r="C171">
        <v>2019</v>
      </c>
      <c r="D171" s="1">
        <v>12124.0944</v>
      </c>
      <c r="E171" s="2">
        <v>1.21E-2</v>
      </c>
      <c r="F171" t="s">
        <v>9</v>
      </c>
      <c r="G171" t="s">
        <v>60</v>
      </c>
      <c r="H171" t="s">
        <v>39</v>
      </c>
    </row>
    <row r="172" spans="1:8" x14ac:dyDescent="0.25">
      <c r="A172" t="s">
        <v>59</v>
      </c>
      <c r="B172" t="s">
        <v>56</v>
      </c>
      <c r="C172">
        <v>2020</v>
      </c>
      <c r="D172" s="1">
        <v>13609.320100000001</v>
      </c>
      <c r="E172" s="2">
        <v>1.3599999999999999E-2</v>
      </c>
      <c r="F172" t="s">
        <v>9</v>
      </c>
      <c r="G172" t="s">
        <v>60</v>
      </c>
      <c r="H172" t="s">
        <v>39</v>
      </c>
    </row>
    <row r="173" spans="1:8" x14ac:dyDescent="0.25">
      <c r="A173" t="s">
        <v>59</v>
      </c>
      <c r="B173" t="s">
        <v>56</v>
      </c>
      <c r="C173">
        <v>2021</v>
      </c>
      <c r="D173" s="1">
        <v>13238.4827</v>
      </c>
      <c r="E173" s="2">
        <v>1.32E-2</v>
      </c>
      <c r="F173" t="s">
        <v>9</v>
      </c>
      <c r="G173" t="s">
        <v>60</v>
      </c>
      <c r="H173" t="s">
        <v>39</v>
      </c>
    </row>
    <row r="174" spans="1:8" x14ac:dyDescent="0.25">
      <c r="A174" t="s">
        <v>59</v>
      </c>
      <c r="B174" t="s">
        <v>56</v>
      </c>
      <c r="C174">
        <v>2022</v>
      </c>
      <c r="D174" s="1">
        <v>11965.6402</v>
      </c>
      <c r="E174" s="2">
        <v>1.2E-2</v>
      </c>
      <c r="F174" t="s">
        <v>9</v>
      </c>
      <c r="G174" t="s">
        <v>60</v>
      </c>
      <c r="H174" t="s">
        <v>39</v>
      </c>
    </row>
    <row r="175" spans="1:8" x14ac:dyDescent="0.25">
      <c r="A175" t="s">
        <v>59</v>
      </c>
      <c r="B175" t="s">
        <v>56</v>
      </c>
      <c r="C175">
        <v>2023</v>
      </c>
      <c r="D175" s="1">
        <v>4528.1063999999997</v>
      </c>
      <c r="E175" s="2">
        <v>4.4999999999999997E-3</v>
      </c>
      <c r="F175" t="s">
        <v>9</v>
      </c>
      <c r="G175" t="s">
        <v>60</v>
      </c>
      <c r="H175" t="s">
        <v>39</v>
      </c>
    </row>
    <row r="176" spans="1:8" x14ac:dyDescent="0.25">
      <c r="A176" t="s">
        <v>40</v>
      </c>
      <c r="B176" t="s">
        <v>56</v>
      </c>
      <c r="C176">
        <v>2018</v>
      </c>
      <c r="D176" s="1">
        <v>1375046704.2772</v>
      </c>
      <c r="E176" s="2">
        <v>1375.0467000000001</v>
      </c>
      <c r="F176" t="s">
        <v>9</v>
      </c>
      <c r="G176" t="s">
        <v>41</v>
      </c>
      <c r="H176" t="s">
        <v>39</v>
      </c>
    </row>
    <row r="177" spans="1:8" x14ac:dyDescent="0.25">
      <c r="A177" t="s">
        <v>40</v>
      </c>
      <c r="B177" t="s">
        <v>56</v>
      </c>
      <c r="C177">
        <v>2019</v>
      </c>
      <c r="D177" s="1">
        <v>1730894946.4888999</v>
      </c>
      <c r="E177" s="2">
        <v>1730.8949</v>
      </c>
      <c r="F177" t="s">
        <v>9</v>
      </c>
      <c r="G177" t="s">
        <v>41</v>
      </c>
      <c r="H177" t="s">
        <v>39</v>
      </c>
    </row>
    <row r="178" spans="1:8" x14ac:dyDescent="0.25">
      <c r="A178" t="s">
        <v>40</v>
      </c>
      <c r="B178" t="s">
        <v>56</v>
      </c>
      <c r="C178">
        <v>2020</v>
      </c>
      <c r="D178" s="1">
        <v>2760166689.8702998</v>
      </c>
      <c r="E178" s="2">
        <v>2760.1667000000002</v>
      </c>
      <c r="F178" t="s">
        <v>9</v>
      </c>
      <c r="G178" t="s">
        <v>41</v>
      </c>
      <c r="H178" t="s">
        <v>39</v>
      </c>
    </row>
    <row r="179" spans="1:8" x14ac:dyDescent="0.25">
      <c r="A179" t="s">
        <v>40</v>
      </c>
      <c r="B179" t="s">
        <v>56</v>
      </c>
      <c r="C179">
        <v>2021</v>
      </c>
      <c r="D179" s="1">
        <v>2314388031.3126998</v>
      </c>
      <c r="E179" s="2">
        <v>2314.3879999999999</v>
      </c>
      <c r="F179" t="s">
        <v>9</v>
      </c>
      <c r="G179" t="s">
        <v>41</v>
      </c>
      <c r="H179" t="s">
        <v>39</v>
      </c>
    </row>
    <row r="180" spans="1:8" x14ac:dyDescent="0.25">
      <c r="A180" t="s">
        <v>40</v>
      </c>
      <c r="B180" t="s">
        <v>56</v>
      </c>
      <c r="C180">
        <v>2022</v>
      </c>
      <c r="D180" s="1">
        <v>2149869534.5344</v>
      </c>
      <c r="E180" s="2">
        <v>2149.8694999999998</v>
      </c>
      <c r="F180" t="s">
        <v>9</v>
      </c>
      <c r="G180" t="s">
        <v>41</v>
      </c>
      <c r="H180" t="s">
        <v>39</v>
      </c>
    </row>
    <row r="181" spans="1:8" x14ac:dyDescent="0.25">
      <c r="A181" t="s">
        <v>40</v>
      </c>
      <c r="B181" t="s">
        <v>56</v>
      </c>
      <c r="C181">
        <v>2023</v>
      </c>
      <c r="D181" s="1">
        <v>2691965329.7744999</v>
      </c>
      <c r="E181" s="2">
        <v>2691.9652999999998</v>
      </c>
      <c r="F181" t="s">
        <v>9</v>
      </c>
      <c r="G181" t="s">
        <v>41</v>
      </c>
      <c r="H181" t="s">
        <v>39</v>
      </c>
    </row>
    <row r="182" spans="1:8" x14ac:dyDescent="0.25">
      <c r="A182" t="s">
        <v>42</v>
      </c>
      <c r="B182" t="s">
        <v>56</v>
      </c>
      <c r="C182">
        <v>2018</v>
      </c>
      <c r="D182" s="1">
        <v>11553393.3925</v>
      </c>
      <c r="E182" s="2">
        <v>11.5534</v>
      </c>
      <c r="F182" t="s">
        <v>9</v>
      </c>
      <c r="G182" t="s">
        <v>43</v>
      </c>
      <c r="H182" t="s">
        <v>44</v>
      </c>
    </row>
    <row r="183" spans="1:8" x14ac:dyDescent="0.25">
      <c r="A183" t="s">
        <v>42</v>
      </c>
      <c r="B183" t="s">
        <v>56</v>
      </c>
      <c r="C183">
        <v>2019</v>
      </c>
      <c r="D183" s="1">
        <v>15947254.195</v>
      </c>
      <c r="E183" s="2">
        <v>15.9473</v>
      </c>
      <c r="F183" t="s">
        <v>9</v>
      </c>
      <c r="G183" t="s">
        <v>43</v>
      </c>
      <c r="H183" t="s">
        <v>44</v>
      </c>
    </row>
    <row r="184" spans="1:8" x14ac:dyDescent="0.25">
      <c r="A184" t="s">
        <v>42</v>
      </c>
      <c r="B184" t="s">
        <v>56</v>
      </c>
      <c r="C184">
        <v>2020</v>
      </c>
      <c r="D184" s="1">
        <v>25982434.9597</v>
      </c>
      <c r="E184" s="2">
        <v>25.982399999999998</v>
      </c>
      <c r="F184" t="s">
        <v>9</v>
      </c>
      <c r="G184" t="s">
        <v>43</v>
      </c>
      <c r="H184" t="s">
        <v>44</v>
      </c>
    </row>
    <row r="185" spans="1:8" x14ac:dyDescent="0.25">
      <c r="A185" t="s">
        <v>42</v>
      </c>
      <c r="B185" t="s">
        <v>56</v>
      </c>
      <c r="C185">
        <v>2021</v>
      </c>
      <c r="D185" s="1">
        <v>18761480.298799999</v>
      </c>
      <c r="E185" s="2">
        <v>18.761500000000002</v>
      </c>
      <c r="F185" t="s">
        <v>9</v>
      </c>
      <c r="G185" t="s">
        <v>43</v>
      </c>
      <c r="H185" t="s">
        <v>44</v>
      </c>
    </row>
    <row r="186" spans="1:8" x14ac:dyDescent="0.25">
      <c r="A186" t="s">
        <v>42</v>
      </c>
      <c r="B186" t="s">
        <v>56</v>
      </c>
      <c r="C186">
        <v>2022</v>
      </c>
      <c r="D186" s="1">
        <v>11212753.629699999</v>
      </c>
      <c r="E186" s="2">
        <v>11.2128</v>
      </c>
      <c r="F186" t="s">
        <v>9</v>
      </c>
      <c r="G186" t="s">
        <v>43</v>
      </c>
      <c r="H186" t="s">
        <v>44</v>
      </c>
    </row>
    <row r="187" spans="1:8" x14ac:dyDescent="0.25">
      <c r="A187" t="s">
        <v>42</v>
      </c>
      <c r="B187" t="s">
        <v>56</v>
      </c>
      <c r="C187">
        <v>2023</v>
      </c>
      <c r="D187" s="1">
        <v>34340513.557499997</v>
      </c>
      <c r="E187" s="2">
        <v>34.340499999999999</v>
      </c>
      <c r="F187" t="s">
        <v>9</v>
      </c>
      <c r="G187" t="s">
        <v>43</v>
      </c>
      <c r="H187" t="s">
        <v>44</v>
      </c>
    </row>
    <row r="188" spans="1:8" x14ac:dyDescent="0.25">
      <c r="A188" t="s">
        <v>61</v>
      </c>
      <c r="B188" t="s">
        <v>56</v>
      </c>
      <c r="C188">
        <v>2018</v>
      </c>
      <c r="D188" s="1">
        <v>651282.20409999997</v>
      </c>
      <c r="E188" s="2">
        <v>0.65129999999999999</v>
      </c>
      <c r="F188" t="s">
        <v>9</v>
      </c>
      <c r="G188" t="s">
        <v>62</v>
      </c>
      <c r="H188" t="s">
        <v>44</v>
      </c>
    </row>
    <row r="189" spans="1:8" x14ac:dyDescent="0.25">
      <c r="A189" t="s">
        <v>61</v>
      </c>
      <c r="B189" t="s">
        <v>56</v>
      </c>
      <c r="C189">
        <v>2019</v>
      </c>
      <c r="D189" s="1">
        <v>521336.06</v>
      </c>
      <c r="E189" s="2">
        <v>0.52129999999999999</v>
      </c>
      <c r="F189" t="s">
        <v>9</v>
      </c>
      <c r="G189" t="s">
        <v>62</v>
      </c>
      <c r="H189" t="s">
        <v>44</v>
      </c>
    </row>
    <row r="190" spans="1:8" x14ac:dyDescent="0.25">
      <c r="A190" t="s">
        <v>61</v>
      </c>
      <c r="B190" t="s">
        <v>56</v>
      </c>
      <c r="C190">
        <v>2020</v>
      </c>
      <c r="D190" s="1">
        <v>375373.37540000002</v>
      </c>
      <c r="E190" s="2">
        <v>0.37540000000000001</v>
      </c>
      <c r="F190" t="s">
        <v>9</v>
      </c>
      <c r="G190" t="s">
        <v>62</v>
      </c>
      <c r="H190" t="s">
        <v>44</v>
      </c>
    </row>
    <row r="191" spans="1:8" x14ac:dyDescent="0.25">
      <c r="A191" t="s">
        <v>61</v>
      </c>
      <c r="B191" t="s">
        <v>56</v>
      </c>
      <c r="C191">
        <v>2021</v>
      </c>
      <c r="D191" s="1">
        <v>66192.4133</v>
      </c>
      <c r="E191" s="2">
        <v>6.6199999999999995E-2</v>
      </c>
      <c r="F191" t="s">
        <v>9</v>
      </c>
      <c r="G191" t="s">
        <v>62</v>
      </c>
      <c r="H191" t="s">
        <v>44</v>
      </c>
    </row>
    <row r="192" spans="1:8" x14ac:dyDescent="0.25">
      <c r="A192" t="s">
        <v>61</v>
      </c>
      <c r="B192" t="s">
        <v>56</v>
      </c>
      <c r="C192">
        <v>2022</v>
      </c>
      <c r="D192" s="1">
        <v>59828.201000000001</v>
      </c>
      <c r="E192" s="2">
        <v>5.9799999999999999E-2</v>
      </c>
      <c r="F192" t="s">
        <v>9</v>
      </c>
      <c r="G192" t="s">
        <v>62</v>
      </c>
      <c r="H192" t="s">
        <v>44</v>
      </c>
    </row>
    <row r="193" spans="1:8" x14ac:dyDescent="0.25">
      <c r="A193" t="s">
        <v>61</v>
      </c>
      <c r="B193" t="s">
        <v>56</v>
      </c>
      <c r="C193">
        <v>2023</v>
      </c>
      <c r="D193" s="1">
        <v>67921.595400000006</v>
      </c>
      <c r="E193" s="2">
        <v>6.7900000000000002E-2</v>
      </c>
      <c r="F193" t="s">
        <v>9</v>
      </c>
      <c r="G193" t="s">
        <v>62</v>
      </c>
      <c r="H193" t="s">
        <v>44</v>
      </c>
    </row>
    <row r="194" spans="1:8" x14ac:dyDescent="0.25">
      <c r="A194" t="s">
        <v>63</v>
      </c>
      <c r="B194" t="s">
        <v>56</v>
      </c>
      <c r="C194">
        <v>2018</v>
      </c>
      <c r="D194" s="1">
        <v>15305131.796399999</v>
      </c>
      <c r="E194" s="2">
        <v>15.305099999999999</v>
      </c>
      <c r="F194" t="s">
        <v>9</v>
      </c>
      <c r="G194" t="s">
        <v>64</v>
      </c>
      <c r="H194" t="s">
        <v>44</v>
      </c>
    </row>
    <row r="195" spans="1:8" x14ac:dyDescent="0.25">
      <c r="A195" t="s">
        <v>63</v>
      </c>
      <c r="B195" t="s">
        <v>56</v>
      </c>
      <c r="C195">
        <v>2019</v>
      </c>
      <c r="D195" s="1">
        <v>15231903.954</v>
      </c>
      <c r="E195" s="2">
        <v>15.2319</v>
      </c>
      <c r="F195" t="s">
        <v>9</v>
      </c>
      <c r="G195" t="s">
        <v>64</v>
      </c>
      <c r="H195" t="s">
        <v>44</v>
      </c>
    </row>
    <row r="196" spans="1:8" x14ac:dyDescent="0.25">
      <c r="A196" t="s">
        <v>63</v>
      </c>
      <c r="B196" t="s">
        <v>56</v>
      </c>
      <c r="C196">
        <v>2020</v>
      </c>
      <c r="D196" s="1">
        <v>12656667.6998</v>
      </c>
      <c r="E196" s="2">
        <v>12.656700000000001</v>
      </c>
      <c r="F196" t="s">
        <v>9</v>
      </c>
      <c r="G196" t="s">
        <v>64</v>
      </c>
      <c r="H196" t="s">
        <v>44</v>
      </c>
    </row>
    <row r="197" spans="1:8" x14ac:dyDescent="0.25">
      <c r="A197" t="s">
        <v>63</v>
      </c>
      <c r="B197" t="s">
        <v>56</v>
      </c>
      <c r="C197">
        <v>2021</v>
      </c>
      <c r="D197" s="1">
        <v>13494426.6511</v>
      </c>
      <c r="E197" s="2">
        <v>13.494400000000001</v>
      </c>
      <c r="F197" t="s">
        <v>9</v>
      </c>
      <c r="G197" t="s">
        <v>64</v>
      </c>
      <c r="H197" t="s">
        <v>44</v>
      </c>
    </row>
    <row r="198" spans="1:8" x14ac:dyDescent="0.25">
      <c r="A198" t="s">
        <v>63</v>
      </c>
      <c r="B198" t="s">
        <v>56</v>
      </c>
      <c r="C198">
        <v>2022</v>
      </c>
      <c r="D198" s="1">
        <v>8623238.0370000005</v>
      </c>
      <c r="E198" s="2">
        <v>8.6232000000000006</v>
      </c>
      <c r="F198" t="s">
        <v>9</v>
      </c>
      <c r="G198" t="s">
        <v>64</v>
      </c>
      <c r="H198" t="s">
        <v>44</v>
      </c>
    </row>
    <row r="199" spans="1:8" x14ac:dyDescent="0.25">
      <c r="A199" t="s">
        <v>63</v>
      </c>
      <c r="B199" t="s">
        <v>56</v>
      </c>
      <c r="C199">
        <v>2023</v>
      </c>
      <c r="D199" s="1">
        <v>10079564.762399999</v>
      </c>
      <c r="E199" s="2">
        <v>10.079599999999999</v>
      </c>
      <c r="F199" t="s">
        <v>9</v>
      </c>
      <c r="G199" t="s">
        <v>64</v>
      </c>
      <c r="H199" t="s">
        <v>44</v>
      </c>
    </row>
    <row r="200" spans="1:8" x14ac:dyDescent="0.25">
      <c r="A200" t="s">
        <v>45</v>
      </c>
      <c r="B200" t="s">
        <v>56</v>
      </c>
      <c r="C200">
        <v>2018</v>
      </c>
      <c r="D200" s="1">
        <v>21359255.080800001</v>
      </c>
      <c r="E200" s="2">
        <v>21.359300000000001</v>
      </c>
      <c r="F200" t="s">
        <v>9</v>
      </c>
      <c r="G200" t="s">
        <v>46</v>
      </c>
      <c r="H200" t="s">
        <v>47</v>
      </c>
    </row>
    <row r="201" spans="1:8" x14ac:dyDescent="0.25">
      <c r="A201" t="s">
        <v>45</v>
      </c>
      <c r="B201" t="s">
        <v>56</v>
      </c>
      <c r="C201">
        <v>2019</v>
      </c>
      <c r="D201" s="1">
        <v>24793773.085099999</v>
      </c>
      <c r="E201" s="2">
        <v>24.793800000000001</v>
      </c>
      <c r="F201" t="s">
        <v>9</v>
      </c>
      <c r="G201" t="s">
        <v>46</v>
      </c>
      <c r="H201" t="s">
        <v>47</v>
      </c>
    </row>
    <row r="202" spans="1:8" x14ac:dyDescent="0.25">
      <c r="A202" t="s">
        <v>45</v>
      </c>
      <c r="B202" t="s">
        <v>56</v>
      </c>
      <c r="C202">
        <v>2020</v>
      </c>
      <c r="D202" s="1">
        <v>25948437.004500002</v>
      </c>
      <c r="E202" s="2">
        <v>25.948399999999999</v>
      </c>
      <c r="F202" t="s">
        <v>9</v>
      </c>
      <c r="G202" t="s">
        <v>46</v>
      </c>
      <c r="H202" t="s">
        <v>47</v>
      </c>
    </row>
    <row r="203" spans="1:8" x14ac:dyDescent="0.25">
      <c r="A203" t="s">
        <v>45</v>
      </c>
      <c r="B203" t="s">
        <v>56</v>
      </c>
      <c r="C203">
        <v>2021</v>
      </c>
      <c r="D203" s="1">
        <v>36057213.919600002</v>
      </c>
      <c r="E203" s="2">
        <v>36.057200000000002</v>
      </c>
      <c r="F203" t="s">
        <v>9</v>
      </c>
      <c r="G203" t="s">
        <v>46</v>
      </c>
      <c r="H203" t="s">
        <v>47</v>
      </c>
    </row>
    <row r="204" spans="1:8" x14ac:dyDescent="0.25">
      <c r="A204" t="s">
        <v>45</v>
      </c>
      <c r="B204" t="s">
        <v>56</v>
      </c>
      <c r="C204">
        <v>2022</v>
      </c>
      <c r="D204" s="1">
        <v>88557703.114899993</v>
      </c>
      <c r="E204" s="2">
        <v>88.557699999999997</v>
      </c>
      <c r="F204" t="s">
        <v>9</v>
      </c>
      <c r="G204" t="s">
        <v>46</v>
      </c>
      <c r="H204" t="s">
        <v>47</v>
      </c>
    </row>
    <row r="205" spans="1:8" x14ac:dyDescent="0.25">
      <c r="A205" t="s">
        <v>45</v>
      </c>
      <c r="B205" t="s">
        <v>56</v>
      </c>
      <c r="C205">
        <v>2023</v>
      </c>
      <c r="D205" s="1">
        <v>102022764.4482</v>
      </c>
      <c r="E205" s="2">
        <v>102.0228</v>
      </c>
      <c r="F205" t="s">
        <v>9</v>
      </c>
      <c r="G205" t="s">
        <v>46</v>
      </c>
      <c r="H205" t="s">
        <v>47</v>
      </c>
    </row>
    <row r="206" spans="1:8" x14ac:dyDescent="0.25">
      <c r="A206" t="s">
        <v>48</v>
      </c>
      <c r="B206" t="s">
        <v>56</v>
      </c>
      <c r="C206">
        <v>2018</v>
      </c>
      <c r="D206" s="1">
        <v>5455363.8387000002</v>
      </c>
      <c r="E206" s="2">
        <v>5.4554</v>
      </c>
      <c r="F206" t="s">
        <v>9</v>
      </c>
      <c r="G206" t="s">
        <v>49</v>
      </c>
      <c r="H206" t="s">
        <v>47</v>
      </c>
    </row>
    <row r="207" spans="1:8" x14ac:dyDescent="0.25">
      <c r="A207" t="s">
        <v>48</v>
      </c>
      <c r="B207" t="s">
        <v>56</v>
      </c>
      <c r="C207">
        <v>2019</v>
      </c>
      <c r="D207" s="1">
        <v>8014026.4104000004</v>
      </c>
      <c r="E207" s="2">
        <v>8.0139999999999993</v>
      </c>
      <c r="F207" t="s">
        <v>9</v>
      </c>
      <c r="G207" t="s">
        <v>49</v>
      </c>
      <c r="H207" t="s">
        <v>47</v>
      </c>
    </row>
    <row r="208" spans="1:8" x14ac:dyDescent="0.25">
      <c r="A208" t="s">
        <v>48</v>
      </c>
      <c r="B208" t="s">
        <v>56</v>
      </c>
      <c r="C208">
        <v>2020</v>
      </c>
      <c r="D208" s="1">
        <v>16217773.127800001</v>
      </c>
      <c r="E208" s="2">
        <v>16.2178</v>
      </c>
      <c r="F208" t="s">
        <v>9</v>
      </c>
      <c r="G208" t="s">
        <v>49</v>
      </c>
      <c r="H208" t="s">
        <v>47</v>
      </c>
    </row>
    <row r="209" spans="1:8" x14ac:dyDescent="0.25">
      <c r="A209" t="s">
        <v>48</v>
      </c>
      <c r="B209" t="s">
        <v>56</v>
      </c>
      <c r="C209">
        <v>2021</v>
      </c>
      <c r="D209" s="1">
        <v>12885456.449100001</v>
      </c>
      <c r="E209" s="2">
        <v>12.8855</v>
      </c>
      <c r="F209" t="s">
        <v>9</v>
      </c>
      <c r="G209" t="s">
        <v>49</v>
      </c>
      <c r="H209" t="s">
        <v>47</v>
      </c>
    </row>
    <row r="210" spans="1:8" x14ac:dyDescent="0.25">
      <c r="A210" t="s">
        <v>48</v>
      </c>
      <c r="B210" t="s">
        <v>56</v>
      </c>
      <c r="C210">
        <v>2022</v>
      </c>
      <c r="D210" s="1">
        <v>12021479.853499999</v>
      </c>
      <c r="E210" s="2">
        <v>12.0215</v>
      </c>
      <c r="F210" t="s">
        <v>9</v>
      </c>
      <c r="G210" t="s">
        <v>49</v>
      </c>
      <c r="H210" t="s">
        <v>47</v>
      </c>
    </row>
    <row r="211" spans="1:8" x14ac:dyDescent="0.25">
      <c r="A211" t="s">
        <v>48</v>
      </c>
      <c r="B211" t="s">
        <v>56</v>
      </c>
      <c r="C211">
        <v>2023</v>
      </c>
      <c r="D211" s="1">
        <v>14861245.081</v>
      </c>
      <c r="E211" s="2">
        <v>14.8612</v>
      </c>
      <c r="F211" t="s">
        <v>9</v>
      </c>
      <c r="G211" t="s">
        <v>49</v>
      </c>
      <c r="H211" t="s">
        <v>47</v>
      </c>
    </row>
    <row r="212" spans="1:8" x14ac:dyDescent="0.25">
      <c r="A212" t="s">
        <v>50</v>
      </c>
      <c r="B212" t="s">
        <v>56</v>
      </c>
      <c r="C212">
        <v>2018</v>
      </c>
      <c r="D212" s="1">
        <v>490212.4117</v>
      </c>
      <c r="E212" s="2">
        <v>0.49020000000000002</v>
      </c>
      <c r="F212" t="s">
        <v>9</v>
      </c>
      <c r="G212" t="s">
        <v>51</v>
      </c>
      <c r="H212" t="s">
        <v>47</v>
      </c>
    </row>
    <row r="213" spans="1:8" x14ac:dyDescent="0.25">
      <c r="A213" t="s">
        <v>50</v>
      </c>
      <c r="B213" t="s">
        <v>56</v>
      </c>
      <c r="C213">
        <v>2019</v>
      </c>
      <c r="D213" s="1">
        <v>792107.50199999998</v>
      </c>
      <c r="E213" s="2">
        <v>0.79210000000000003</v>
      </c>
      <c r="F213" t="s">
        <v>9</v>
      </c>
      <c r="G213" t="s">
        <v>51</v>
      </c>
      <c r="H213" t="s">
        <v>47</v>
      </c>
    </row>
    <row r="214" spans="1:8" x14ac:dyDescent="0.25">
      <c r="A214" t="s">
        <v>54</v>
      </c>
      <c r="B214" t="s">
        <v>56</v>
      </c>
      <c r="C214">
        <v>2018</v>
      </c>
      <c r="D214" s="1">
        <v>1953419427.2103</v>
      </c>
      <c r="E214" s="2">
        <v>1953.4194</v>
      </c>
      <c r="F214" t="s">
        <v>9</v>
      </c>
      <c r="G214" t="s">
        <v>55</v>
      </c>
      <c r="H214" t="s">
        <v>55</v>
      </c>
    </row>
    <row r="215" spans="1:8" x14ac:dyDescent="0.25">
      <c r="A215" t="s">
        <v>54</v>
      </c>
      <c r="B215" t="s">
        <v>56</v>
      </c>
      <c r="C215">
        <v>2019</v>
      </c>
      <c r="D215" s="1">
        <v>2272459430.4366002</v>
      </c>
      <c r="E215" s="2">
        <v>2272.4594000000002</v>
      </c>
      <c r="F215" t="s">
        <v>9</v>
      </c>
      <c r="G215" t="s">
        <v>55</v>
      </c>
      <c r="H215" t="s">
        <v>55</v>
      </c>
    </row>
    <row r="216" spans="1:8" x14ac:dyDescent="0.25">
      <c r="A216" t="s">
        <v>54</v>
      </c>
      <c r="B216" t="s">
        <v>56</v>
      </c>
      <c r="C216">
        <v>2020</v>
      </c>
      <c r="D216" s="1">
        <v>3136354011.0788002</v>
      </c>
      <c r="E216" s="2">
        <v>3136.3539999999998</v>
      </c>
      <c r="F216" t="s">
        <v>9</v>
      </c>
      <c r="G216" t="s">
        <v>55</v>
      </c>
      <c r="H216" t="s">
        <v>55</v>
      </c>
    </row>
    <row r="217" spans="1:8" x14ac:dyDescent="0.25">
      <c r="A217" t="s">
        <v>54</v>
      </c>
      <c r="B217" t="s">
        <v>56</v>
      </c>
      <c r="C217">
        <v>2021</v>
      </c>
      <c r="D217" s="1">
        <v>2871682831.4636002</v>
      </c>
      <c r="E217" s="2">
        <v>2871.6828</v>
      </c>
      <c r="F217" t="s">
        <v>9</v>
      </c>
      <c r="G217" t="s">
        <v>55</v>
      </c>
      <c r="H217" t="s">
        <v>55</v>
      </c>
    </row>
    <row r="218" spans="1:8" x14ac:dyDescent="0.25">
      <c r="A218" t="s">
        <v>54</v>
      </c>
      <c r="B218" t="s">
        <v>56</v>
      </c>
      <c r="C218">
        <v>2022</v>
      </c>
      <c r="D218" s="1">
        <v>3377034713.6173</v>
      </c>
      <c r="E218" s="2">
        <v>3377.0347000000002</v>
      </c>
      <c r="F218" t="s">
        <v>9</v>
      </c>
      <c r="G218" t="s">
        <v>55</v>
      </c>
      <c r="H218" t="s">
        <v>55</v>
      </c>
    </row>
    <row r="219" spans="1:8" x14ac:dyDescent="0.25">
      <c r="A219" t="s">
        <v>54</v>
      </c>
      <c r="B219" t="s">
        <v>56</v>
      </c>
      <c r="C219">
        <v>2023</v>
      </c>
      <c r="D219" s="1">
        <v>3676758972.6722002</v>
      </c>
      <c r="E219" s="2">
        <v>3676.759</v>
      </c>
      <c r="F219" t="s">
        <v>9</v>
      </c>
      <c r="G219" t="s">
        <v>55</v>
      </c>
      <c r="H219" t="s">
        <v>55</v>
      </c>
    </row>
    <row r="220" spans="1:8" x14ac:dyDescent="0.25">
      <c r="A220" t="s">
        <v>7</v>
      </c>
      <c r="B220" t="s">
        <v>65</v>
      </c>
      <c r="C220">
        <v>2018</v>
      </c>
      <c r="D220" s="1">
        <v>144565643.8159</v>
      </c>
      <c r="E220" s="2">
        <v>144.56559999999999</v>
      </c>
      <c r="F220" t="s">
        <v>9</v>
      </c>
      <c r="G220" t="s">
        <v>10</v>
      </c>
      <c r="H220" t="s">
        <v>11</v>
      </c>
    </row>
    <row r="221" spans="1:8" x14ac:dyDescent="0.25">
      <c r="A221" t="s">
        <v>7</v>
      </c>
      <c r="B221" t="s">
        <v>65</v>
      </c>
      <c r="C221">
        <v>2019</v>
      </c>
      <c r="D221" s="1">
        <v>178254894.31920001</v>
      </c>
      <c r="E221" s="2">
        <v>178.25489999999999</v>
      </c>
      <c r="F221" t="s">
        <v>9</v>
      </c>
      <c r="G221" t="s">
        <v>10</v>
      </c>
      <c r="H221" t="s">
        <v>11</v>
      </c>
    </row>
    <row r="222" spans="1:8" x14ac:dyDescent="0.25">
      <c r="A222" t="s">
        <v>7</v>
      </c>
      <c r="B222" t="s">
        <v>65</v>
      </c>
      <c r="C222">
        <v>2020</v>
      </c>
      <c r="D222" s="1">
        <v>204798778.91780001</v>
      </c>
      <c r="E222" s="2">
        <v>204.7988</v>
      </c>
      <c r="F222" t="s">
        <v>9</v>
      </c>
      <c r="G222" t="s">
        <v>10</v>
      </c>
      <c r="H222" t="s">
        <v>11</v>
      </c>
    </row>
    <row r="223" spans="1:8" x14ac:dyDescent="0.25">
      <c r="A223" t="s">
        <v>7</v>
      </c>
      <c r="B223" t="s">
        <v>65</v>
      </c>
      <c r="C223">
        <v>2021</v>
      </c>
      <c r="D223" s="1">
        <v>187315032.31079999</v>
      </c>
      <c r="E223" s="2">
        <v>187.315</v>
      </c>
      <c r="F223" t="s">
        <v>9</v>
      </c>
      <c r="G223" t="s">
        <v>10</v>
      </c>
      <c r="H223" t="s">
        <v>11</v>
      </c>
    </row>
    <row r="224" spans="1:8" x14ac:dyDescent="0.25">
      <c r="A224" t="s">
        <v>7</v>
      </c>
      <c r="B224" t="s">
        <v>65</v>
      </c>
      <c r="C224">
        <v>2022</v>
      </c>
      <c r="D224" s="1">
        <v>180902729.75150001</v>
      </c>
      <c r="E224" s="2">
        <v>180.90270000000001</v>
      </c>
      <c r="F224" t="s">
        <v>9</v>
      </c>
      <c r="G224" t="s">
        <v>10</v>
      </c>
      <c r="H224" t="s">
        <v>11</v>
      </c>
    </row>
    <row r="225" spans="1:8" x14ac:dyDescent="0.25">
      <c r="A225" t="s">
        <v>7</v>
      </c>
      <c r="B225" t="s">
        <v>65</v>
      </c>
      <c r="C225">
        <v>2023</v>
      </c>
      <c r="D225" s="1">
        <v>189899585.15920001</v>
      </c>
      <c r="E225" s="2">
        <v>189.89959999999999</v>
      </c>
      <c r="F225" t="s">
        <v>9</v>
      </c>
      <c r="G225" t="s">
        <v>10</v>
      </c>
      <c r="H225" t="s">
        <v>11</v>
      </c>
    </row>
    <row r="226" spans="1:8" x14ac:dyDescent="0.25">
      <c r="A226" t="s">
        <v>12</v>
      </c>
      <c r="B226" t="s">
        <v>65</v>
      </c>
      <c r="C226">
        <v>2018</v>
      </c>
      <c r="D226" s="1">
        <v>11909782.387700001</v>
      </c>
      <c r="E226" s="2">
        <v>11.909800000000001</v>
      </c>
      <c r="F226" t="s">
        <v>9</v>
      </c>
      <c r="G226" t="s">
        <v>13</v>
      </c>
      <c r="H226" t="s">
        <v>11</v>
      </c>
    </row>
    <row r="227" spans="1:8" x14ac:dyDescent="0.25">
      <c r="A227" t="s">
        <v>12</v>
      </c>
      <c r="B227" t="s">
        <v>65</v>
      </c>
      <c r="C227">
        <v>2019</v>
      </c>
      <c r="D227" s="1">
        <v>13486138.6285</v>
      </c>
      <c r="E227" s="2">
        <v>13.4861</v>
      </c>
      <c r="F227" t="s">
        <v>9</v>
      </c>
      <c r="G227" t="s">
        <v>13</v>
      </c>
      <c r="H227" t="s">
        <v>11</v>
      </c>
    </row>
    <row r="228" spans="1:8" x14ac:dyDescent="0.25">
      <c r="A228" t="s">
        <v>12</v>
      </c>
      <c r="B228" t="s">
        <v>65</v>
      </c>
      <c r="C228">
        <v>2021</v>
      </c>
      <c r="D228" s="1">
        <v>7738734.8545000004</v>
      </c>
      <c r="E228" s="2">
        <v>7.7386999999999997</v>
      </c>
      <c r="F228" t="s">
        <v>9</v>
      </c>
      <c r="G228" t="s">
        <v>13</v>
      </c>
      <c r="H228" t="s">
        <v>11</v>
      </c>
    </row>
    <row r="229" spans="1:8" x14ac:dyDescent="0.25">
      <c r="A229" t="s">
        <v>12</v>
      </c>
      <c r="B229" t="s">
        <v>65</v>
      </c>
      <c r="C229">
        <v>2022</v>
      </c>
      <c r="D229" s="1">
        <v>6951522.7313999999</v>
      </c>
      <c r="E229" s="2">
        <v>6.9515000000000002</v>
      </c>
      <c r="F229" t="s">
        <v>9</v>
      </c>
      <c r="G229" t="s">
        <v>13</v>
      </c>
      <c r="H229" t="s">
        <v>11</v>
      </c>
    </row>
    <row r="230" spans="1:8" x14ac:dyDescent="0.25">
      <c r="A230" t="s">
        <v>12</v>
      </c>
      <c r="B230" t="s">
        <v>65</v>
      </c>
      <c r="C230">
        <v>2023</v>
      </c>
      <c r="D230" s="1">
        <v>5844408.7171999998</v>
      </c>
      <c r="E230" s="2">
        <v>5.8444000000000003</v>
      </c>
      <c r="F230" t="s">
        <v>9</v>
      </c>
      <c r="G230" t="s">
        <v>13</v>
      </c>
      <c r="H230" t="s">
        <v>11</v>
      </c>
    </row>
    <row r="231" spans="1:8" x14ac:dyDescent="0.25">
      <c r="A231" t="s">
        <v>66</v>
      </c>
      <c r="B231" t="s">
        <v>65</v>
      </c>
      <c r="C231">
        <v>2018</v>
      </c>
      <c r="D231" s="1">
        <v>15653880.3606</v>
      </c>
      <c r="E231" s="2">
        <v>15.6539</v>
      </c>
      <c r="F231" t="s">
        <v>9</v>
      </c>
      <c r="G231" t="s">
        <v>67</v>
      </c>
      <c r="H231" t="s">
        <v>11</v>
      </c>
    </row>
    <row r="232" spans="1:8" x14ac:dyDescent="0.25">
      <c r="A232" t="s">
        <v>66</v>
      </c>
      <c r="B232" t="s">
        <v>65</v>
      </c>
      <c r="C232">
        <v>2019</v>
      </c>
      <c r="D232" s="1">
        <v>20129483.535</v>
      </c>
      <c r="E232" s="2">
        <v>20.1295</v>
      </c>
      <c r="F232" t="s">
        <v>9</v>
      </c>
      <c r="G232" t="s">
        <v>67</v>
      </c>
      <c r="H232" t="s">
        <v>11</v>
      </c>
    </row>
    <row r="233" spans="1:8" x14ac:dyDescent="0.25">
      <c r="A233" t="s">
        <v>66</v>
      </c>
      <c r="B233" t="s">
        <v>65</v>
      </c>
      <c r="C233">
        <v>2020</v>
      </c>
      <c r="D233" s="1">
        <v>25806736.816</v>
      </c>
      <c r="E233" s="2">
        <v>25.806699999999999</v>
      </c>
      <c r="F233" t="s">
        <v>9</v>
      </c>
      <c r="G233" t="s">
        <v>67</v>
      </c>
      <c r="H233" t="s">
        <v>11</v>
      </c>
    </row>
    <row r="234" spans="1:8" x14ac:dyDescent="0.25">
      <c r="A234" t="s">
        <v>66</v>
      </c>
      <c r="B234" t="s">
        <v>65</v>
      </c>
      <c r="C234">
        <v>2021</v>
      </c>
      <c r="D234" s="1">
        <v>5258747.5187999997</v>
      </c>
      <c r="E234" s="2">
        <v>5.2587000000000002</v>
      </c>
      <c r="F234" t="s">
        <v>9</v>
      </c>
      <c r="G234" t="s">
        <v>67</v>
      </c>
      <c r="H234" t="s">
        <v>11</v>
      </c>
    </row>
    <row r="235" spans="1:8" x14ac:dyDescent="0.25">
      <c r="A235" t="s">
        <v>66</v>
      </c>
      <c r="B235" t="s">
        <v>65</v>
      </c>
      <c r="C235">
        <v>2022</v>
      </c>
      <c r="D235" s="1">
        <v>4243117.6342000002</v>
      </c>
      <c r="E235" s="2">
        <v>4.2431000000000001</v>
      </c>
      <c r="F235" t="s">
        <v>9</v>
      </c>
      <c r="G235" t="s">
        <v>67</v>
      </c>
      <c r="H235" t="s">
        <v>11</v>
      </c>
    </row>
    <row r="236" spans="1:8" x14ac:dyDescent="0.25">
      <c r="A236" t="s">
        <v>66</v>
      </c>
      <c r="B236" t="s">
        <v>65</v>
      </c>
      <c r="C236">
        <v>2023</v>
      </c>
      <c r="D236" s="1">
        <v>4863182.8267000001</v>
      </c>
      <c r="E236" s="2">
        <v>4.8632</v>
      </c>
      <c r="F236" t="s">
        <v>9</v>
      </c>
      <c r="G236" t="s">
        <v>67</v>
      </c>
      <c r="H236" t="s">
        <v>11</v>
      </c>
    </row>
    <row r="237" spans="1:8" x14ac:dyDescent="0.25">
      <c r="A237" t="s">
        <v>14</v>
      </c>
      <c r="B237" t="s">
        <v>65</v>
      </c>
      <c r="C237">
        <v>2018</v>
      </c>
      <c r="D237" s="1">
        <v>67675833.037699997</v>
      </c>
      <c r="E237" s="2">
        <v>67.675799999999995</v>
      </c>
      <c r="F237" t="s">
        <v>9</v>
      </c>
      <c r="G237" t="s">
        <v>15</v>
      </c>
      <c r="H237" t="s">
        <v>11</v>
      </c>
    </row>
    <row r="238" spans="1:8" x14ac:dyDescent="0.25">
      <c r="A238" t="s">
        <v>14</v>
      </c>
      <c r="B238" t="s">
        <v>65</v>
      </c>
      <c r="C238">
        <v>2019</v>
      </c>
      <c r="D238" s="1">
        <v>68393797.123099998</v>
      </c>
      <c r="E238" s="2">
        <v>68.393799999999999</v>
      </c>
      <c r="F238" t="s">
        <v>9</v>
      </c>
      <c r="G238" t="s">
        <v>15</v>
      </c>
      <c r="H238" t="s">
        <v>11</v>
      </c>
    </row>
    <row r="239" spans="1:8" x14ac:dyDescent="0.25">
      <c r="A239" t="s">
        <v>14</v>
      </c>
      <c r="B239" t="s">
        <v>65</v>
      </c>
      <c r="C239">
        <v>2020</v>
      </c>
      <c r="D239" s="1">
        <v>79682098.753999993</v>
      </c>
      <c r="E239" s="2">
        <v>79.682100000000005</v>
      </c>
      <c r="F239" t="s">
        <v>9</v>
      </c>
      <c r="G239" t="s">
        <v>15</v>
      </c>
      <c r="H239" t="s">
        <v>11</v>
      </c>
    </row>
    <row r="240" spans="1:8" x14ac:dyDescent="0.25">
      <c r="A240" t="s">
        <v>14</v>
      </c>
      <c r="B240" t="s">
        <v>65</v>
      </c>
      <c r="C240">
        <v>2021</v>
      </c>
      <c r="D240" s="1">
        <v>83721508.268999994</v>
      </c>
      <c r="E240" s="2">
        <v>83.721500000000006</v>
      </c>
      <c r="F240" t="s">
        <v>9</v>
      </c>
      <c r="G240" t="s">
        <v>15</v>
      </c>
      <c r="H240" t="s">
        <v>11</v>
      </c>
    </row>
    <row r="241" spans="1:8" x14ac:dyDescent="0.25">
      <c r="A241" t="s">
        <v>14</v>
      </c>
      <c r="B241" t="s">
        <v>65</v>
      </c>
      <c r="C241">
        <v>2022</v>
      </c>
      <c r="D241" s="1">
        <v>75762301.314300001</v>
      </c>
      <c r="E241" s="2">
        <v>75.762299999999996</v>
      </c>
      <c r="F241" t="s">
        <v>9</v>
      </c>
      <c r="G241" t="s">
        <v>15</v>
      </c>
      <c r="H241" t="s">
        <v>11</v>
      </c>
    </row>
    <row r="242" spans="1:8" x14ac:dyDescent="0.25">
      <c r="A242" t="s">
        <v>14</v>
      </c>
      <c r="B242" t="s">
        <v>65</v>
      </c>
      <c r="C242">
        <v>2023</v>
      </c>
      <c r="D242" s="1">
        <v>79302777.749300003</v>
      </c>
      <c r="E242" s="2">
        <v>79.302800000000005</v>
      </c>
      <c r="F242" t="s">
        <v>9</v>
      </c>
      <c r="G242" t="s">
        <v>15</v>
      </c>
      <c r="H242" t="s">
        <v>11</v>
      </c>
    </row>
    <row r="243" spans="1:8" x14ac:dyDescent="0.25">
      <c r="A243" t="s">
        <v>57</v>
      </c>
      <c r="B243" t="s">
        <v>65</v>
      </c>
      <c r="C243">
        <v>2018</v>
      </c>
      <c r="D243" s="1">
        <v>144437246.7342</v>
      </c>
      <c r="E243" s="2">
        <v>144.43719999999999</v>
      </c>
      <c r="F243" t="s">
        <v>9</v>
      </c>
      <c r="G243" t="s">
        <v>58</v>
      </c>
      <c r="H243" t="s">
        <v>11</v>
      </c>
    </row>
    <row r="244" spans="1:8" x14ac:dyDescent="0.25">
      <c r="A244" t="s">
        <v>57</v>
      </c>
      <c r="B244" t="s">
        <v>65</v>
      </c>
      <c r="C244">
        <v>2019</v>
      </c>
      <c r="D244" s="1">
        <v>124096402.7146</v>
      </c>
      <c r="E244" s="2">
        <v>124.0964</v>
      </c>
      <c r="F244" t="s">
        <v>9</v>
      </c>
      <c r="G244" t="s">
        <v>58</v>
      </c>
      <c r="H244" t="s">
        <v>11</v>
      </c>
    </row>
    <row r="245" spans="1:8" x14ac:dyDescent="0.25">
      <c r="A245" t="s">
        <v>57</v>
      </c>
      <c r="B245" t="s">
        <v>65</v>
      </c>
      <c r="C245">
        <v>2020</v>
      </c>
      <c r="D245" s="1">
        <v>173498415.91150001</v>
      </c>
      <c r="E245" s="2">
        <v>173.4984</v>
      </c>
      <c r="F245" t="s">
        <v>9</v>
      </c>
      <c r="G245" t="s">
        <v>58</v>
      </c>
      <c r="H245" t="s">
        <v>11</v>
      </c>
    </row>
    <row r="246" spans="1:8" x14ac:dyDescent="0.25">
      <c r="A246" t="s">
        <v>57</v>
      </c>
      <c r="B246" t="s">
        <v>65</v>
      </c>
      <c r="C246">
        <v>2021</v>
      </c>
      <c r="D246" s="1">
        <v>219945892.90509999</v>
      </c>
      <c r="E246" s="2">
        <v>219.94589999999999</v>
      </c>
      <c r="F246" t="s">
        <v>9</v>
      </c>
      <c r="G246" t="s">
        <v>58</v>
      </c>
      <c r="H246" t="s">
        <v>11</v>
      </c>
    </row>
    <row r="247" spans="1:8" x14ac:dyDescent="0.25">
      <c r="A247" t="s">
        <v>57</v>
      </c>
      <c r="B247" t="s">
        <v>65</v>
      </c>
      <c r="C247">
        <v>2022</v>
      </c>
      <c r="D247" s="1">
        <v>179010753.7471</v>
      </c>
      <c r="E247" s="2">
        <v>179.01079999999999</v>
      </c>
      <c r="F247" t="s">
        <v>9</v>
      </c>
      <c r="G247" t="s">
        <v>58</v>
      </c>
      <c r="H247" t="s">
        <v>11</v>
      </c>
    </row>
    <row r="248" spans="1:8" x14ac:dyDescent="0.25">
      <c r="A248" t="s">
        <v>57</v>
      </c>
      <c r="B248" t="s">
        <v>65</v>
      </c>
      <c r="C248">
        <v>2023</v>
      </c>
      <c r="D248" s="1">
        <v>206054532.70680001</v>
      </c>
      <c r="E248" s="2">
        <v>206.05449999999999</v>
      </c>
      <c r="F248" t="s">
        <v>9</v>
      </c>
      <c r="G248" t="s">
        <v>58</v>
      </c>
      <c r="H248" t="s">
        <v>11</v>
      </c>
    </row>
    <row r="249" spans="1:8" x14ac:dyDescent="0.25">
      <c r="A249" t="s">
        <v>68</v>
      </c>
      <c r="B249" t="s">
        <v>65</v>
      </c>
      <c r="C249">
        <v>2018</v>
      </c>
      <c r="D249" s="1">
        <v>1094906.1904</v>
      </c>
      <c r="E249" s="2">
        <v>1.0949</v>
      </c>
      <c r="F249" t="s">
        <v>9</v>
      </c>
      <c r="G249" t="s">
        <v>69</v>
      </c>
      <c r="H249" t="s">
        <v>11</v>
      </c>
    </row>
    <row r="250" spans="1:8" x14ac:dyDescent="0.25">
      <c r="A250" t="s">
        <v>68</v>
      </c>
      <c r="B250" t="s">
        <v>65</v>
      </c>
      <c r="C250">
        <v>2019</v>
      </c>
      <c r="D250" s="1">
        <v>1161915.8452999999</v>
      </c>
      <c r="E250" s="2">
        <v>1.1618999999999999</v>
      </c>
      <c r="F250" t="s">
        <v>9</v>
      </c>
      <c r="G250" t="s">
        <v>69</v>
      </c>
      <c r="H250" t="s">
        <v>11</v>
      </c>
    </row>
    <row r="251" spans="1:8" x14ac:dyDescent="0.25">
      <c r="A251" t="s">
        <v>68</v>
      </c>
      <c r="B251" t="s">
        <v>65</v>
      </c>
      <c r="C251">
        <v>2020</v>
      </c>
      <c r="D251" s="1">
        <v>1515374.4894999999</v>
      </c>
      <c r="E251" s="2">
        <v>1.5154000000000001</v>
      </c>
      <c r="F251" t="s">
        <v>9</v>
      </c>
      <c r="G251" t="s">
        <v>69</v>
      </c>
      <c r="H251" t="s">
        <v>11</v>
      </c>
    </row>
    <row r="252" spans="1:8" x14ac:dyDescent="0.25">
      <c r="A252" t="s">
        <v>68</v>
      </c>
      <c r="B252" t="s">
        <v>65</v>
      </c>
      <c r="C252">
        <v>2021</v>
      </c>
      <c r="D252" s="1">
        <v>1407513.7037</v>
      </c>
      <c r="E252" s="2">
        <v>1.4075</v>
      </c>
      <c r="F252" t="s">
        <v>9</v>
      </c>
      <c r="G252" t="s">
        <v>69</v>
      </c>
      <c r="H252" t="s">
        <v>11</v>
      </c>
    </row>
    <row r="253" spans="1:8" x14ac:dyDescent="0.25">
      <c r="A253" t="s">
        <v>68</v>
      </c>
      <c r="B253" t="s">
        <v>65</v>
      </c>
      <c r="C253">
        <v>2022</v>
      </c>
      <c r="D253" s="1">
        <v>1344384.0137</v>
      </c>
      <c r="E253" s="2">
        <v>1.3444</v>
      </c>
      <c r="F253" t="s">
        <v>9</v>
      </c>
      <c r="G253" t="s">
        <v>69</v>
      </c>
      <c r="H253" t="s">
        <v>11</v>
      </c>
    </row>
    <row r="254" spans="1:8" x14ac:dyDescent="0.25">
      <c r="A254" t="s">
        <v>68</v>
      </c>
      <c r="B254" t="s">
        <v>65</v>
      </c>
      <c r="C254">
        <v>2023</v>
      </c>
      <c r="D254" s="1">
        <v>1584126.8374999999</v>
      </c>
      <c r="E254" s="2">
        <v>1.5841000000000001</v>
      </c>
      <c r="F254" t="s">
        <v>9</v>
      </c>
      <c r="G254" t="s">
        <v>69</v>
      </c>
      <c r="H254" t="s">
        <v>11</v>
      </c>
    </row>
    <row r="255" spans="1:8" x14ac:dyDescent="0.25">
      <c r="A255" t="s">
        <v>16</v>
      </c>
      <c r="B255" t="s">
        <v>65</v>
      </c>
      <c r="C255">
        <v>2018</v>
      </c>
      <c r="D255" s="1">
        <v>874131633.94630003</v>
      </c>
      <c r="E255" s="2">
        <v>874.13160000000005</v>
      </c>
      <c r="F255" t="s">
        <v>9</v>
      </c>
      <c r="G255" t="s">
        <v>17</v>
      </c>
      <c r="H255" t="s">
        <v>11</v>
      </c>
    </row>
    <row r="256" spans="1:8" x14ac:dyDescent="0.25">
      <c r="A256" t="s">
        <v>16</v>
      </c>
      <c r="B256" t="s">
        <v>65</v>
      </c>
      <c r="C256">
        <v>2019</v>
      </c>
      <c r="D256" s="1">
        <v>979008968.83959997</v>
      </c>
      <c r="E256" s="2">
        <v>979.00900000000001</v>
      </c>
      <c r="F256" t="s">
        <v>9</v>
      </c>
      <c r="G256" t="s">
        <v>17</v>
      </c>
      <c r="H256" t="s">
        <v>11</v>
      </c>
    </row>
    <row r="257" spans="1:8" x14ac:dyDescent="0.25">
      <c r="A257" t="s">
        <v>16</v>
      </c>
      <c r="B257" t="s">
        <v>65</v>
      </c>
      <c r="C257">
        <v>2020</v>
      </c>
      <c r="D257" s="1">
        <v>1474607950.6248</v>
      </c>
      <c r="E257" s="2">
        <v>1474.6079999999999</v>
      </c>
      <c r="F257" t="s">
        <v>9</v>
      </c>
      <c r="G257" t="s">
        <v>17</v>
      </c>
      <c r="H257" t="s">
        <v>11</v>
      </c>
    </row>
    <row r="258" spans="1:8" x14ac:dyDescent="0.25">
      <c r="A258" t="s">
        <v>16</v>
      </c>
      <c r="B258" t="s">
        <v>65</v>
      </c>
      <c r="C258">
        <v>2021</v>
      </c>
      <c r="D258" s="1">
        <v>1240144140.1791999</v>
      </c>
      <c r="E258" s="2">
        <v>1240.1441</v>
      </c>
      <c r="F258" t="s">
        <v>9</v>
      </c>
      <c r="G258" t="s">
        <v>17</v>
      </c>
      <c r="H258" t="s">
        <v>11</v>
      </c>
    </row>
    <row r="259" spans="1:8" x14ac:dyDescent="0.25">
      <c r="A259" t="s">
        <v>16</v>
      </c>
      <c r="B259" t="s">
        <v>65</v>
      </c>
      <c r="C259">
        <v>2022</v>
      </c>
      <c r="D259" s="1">
        <v>1054414473.0355</v>
      </c>
      <c r="E259" s="2">
        <v>1054.4145000000001</v>
      </c>
      <c r="F259" t="s">
        <v>9</v>
      </c>
      <c r="G259" t="s">
        <v>17</v>
      </c>
      <c r="H259" t="s">
        <v>11</v>
      </c>
    </row>
    <row r="260" spans="1:8" x14ac:dyDescent="0.25">
      <c r="A260" t="s">
        <v>16</v>
      </c>
      <c r="B260" t="s">
        <v>65</v>
      </c>
      <c r="C260">
        <v>2023</v>
      </c>
      <c r="D260" s="1">
        <v>1164799688.2016001</v>
      </c>
      <c r="E260" s="2">
        <v>1164.7997</v>
      </c>
      <c r="F260" t="s">
        <v>9</v>
      </c>
      <c r="G260" t="s">
        <v>17</v>
      </c>
      <c r="H260" t="s">
        <v>11</v>
      </c>
    </row>
    <row r="261" spans="1:8" x14ac:dyDescent="0.25">
      <c r="A261" t="s">
        <v>18</v>
      </c>
      <c r="B261" t="s">
        <v>65</v>
      </c>
      <c r="C261">
        <v>2020</v>
      </c>
      <c r="D261" s="1">
        <v>284788778.13819999</v>
      </c>
      <c r="E261" s="2">
        <v>284.78879999999998</v>
      </c>
      <c r="F261" t="s">
        <v>9</v>
      </c>
      <c r="G261" t="s">
        <v>19</v>
      </c>
      <c r="H261" t="s">
        <v>20</v>
      </c>
    </row>
    <row r="262" spans="1:8" x14ac:dyDescent="0.25">
      <c r="A262" t="s">
        <v>18</v>
      </c>
      <c r="B262" t="s">
        <v>65</v>
      </c>
      <c r="C262">
        <v>2021</v>
      </c>
      <c r="D262" s="1">
        <v>302632795.02399999</v>
      </c>
      <c r="E262" s="2">
        <v>302.63279999999997</v>
      </c>
      <c r="F262" t="s">
        <v>9</v>
      </c>
      <c r="G262" t="s">
        <v>19</v>
      </c>
      <c r="H262" t="s">
        <v>20</v>
      </c>
    </row>
    <row r="263" spans="1:8" x14ac:dyDescent="0.25">
      <c r="A263" t="s">
        <v>18</v>
      </c>
      <c r="B263" t="s">
        <v>65</v>
      </c>
      <c r="C263">
        <v>2022</v>
      </c>
      <c r="D263" s="1">
        <v>292283814.64270002</v>
      </c>
      <c r="E263" s="2">
        <v>292.28379999999999</v>
      </c>
      <c r="F263" t="s">
        <v>9</v>
      </c>
      <c r="G263" t="s">
        <v>19</v>
      </c>
      <c r="H263" t="s">
        <v>20</v>
      </c>
    </row>
    <row r="264" spans="1:8" x14ac:dyDescent="0.25">
      <c r="A264" t="s">
        <v>18</v>
      </c>
      <c r="B264" t="s">
        <v>65</v>
      </c>
      <c r="C264">
        <v>2023</v>
      </c>
      <c r="D264" s="1">
        <v>330841489.278</v>
      </c>
      <c r="E264" s="2">
        <v>330.8415</v>
      </c>
      <c r="F264" t="s">
        <v>9</v>
      </c>
      <c r="G264" t="s">
        <v>19</v>
      </c>
      <c r="H264" t="s">
        <v>20</v>
      </c>
    </row>
    <row r="265" spans="1:8" x14ac:dyDescent="0.25">
      <c r="A265" t="s">
        <v>21</v>
      </c>
      <c r="B265" t="s">
        <v>65</v>
      </c>
      <c r="C265">
        <v>2018</v>
      </c>
      <c r="D265" s="1">
        <v>133984002.42550001</v>
      </c>
      <c r="E265" s="2">
        <v>133.98400000000001</v>
      </c>
      <c r="F265" t="s">
        <v>9</v>
      </c>
      <c r="G265" t="s">
        <v>22</v>
      </c>
      <c r="H265" t="s">
        <v>20</v>
      </c>
    </row>
    <row r="266" spans="1:8" x14ac:dyDescent="0.25">
      <c r="A266" t="s">
        <v>21</v>
      </c>
      <c r="B266" t="s">
        <v>65</v>
      </c>
      <c r="C266">
        <v>2019</v>
      </c>
      <c r="D266" s="1">
        <v>101632427.5126</v>
      </c>
      <c r="E266" s="2">
        <v>101.6324</v>
      </c>
      <c r="F266" t="s">
        <v>9</v>
      </c>
      <c r="G266" t="s">
        <v>22</v>
      </c>
      <c r="H266" t="s">
        <v>20</v>
      </c>
    </row>
    <row r="267" spans="1:8" x14ac:dyDescent="0.25">
      <c r="A267" t="s">
        <v>21</v>
      </c>
      <c r="B267" t="s">
        <v>65</v>
      </c>
      <c r="C267">
        <v>2020</v>
      </c>
      <c r="D267" s="1">
        <v>158886412.98750001</v>
      </c>
      <c r="E267" s="2">
        <v>158.88640000000001</v>
      </c>
      <c r="F267" t="s">
        <v>9</v>
      </c>
      <c r="G267" t="s">
        <v>22</v>
      </c>
      <c r="H267" t="s">
        <v>20</v>
      </c>
    </row>
    <row r="268" spans="1:8" x14ac:dyDescent="0.25">
      <c r="A268" t="s">
        <v>21</v>
      </c>
      <c r="B268" t="s">
        <v>65</v>
      </c>
      <c r="C268">
        <v>2021</v>
      </c>
      <c r="D268" s="1">
        <v>172646462.0927</v>
      </c>
      <c r="E268" s="2">
        <v>172.6465</v>
      </c>
      <c r="F268" t="s">
        <v>9</v>
      </c>
      <c r="G268" t="s">
        <v>22</v>
      </c>
      <c r="H268" t="s">
        <v>20</v>
      </c>
    </row>
    <row r="269" spans="1:8" x14ac:dyDescent="0.25">
      <c r="A269" t="s">
        <v>21</v>
      </c>
      <c r="B269" t="s">
        <v>65</v>
      </c>
      <c r="C269">
        <v>2022</v>
      </c>
      <c r="D269" s="1">
        <v>122936341.6855</v>
      </c>
      <c r="E269" s="2">
        <v>122.9363</v>
      </c>
      <c r="F269" t="s">
        <v>9</v>
      </c>
      <c r="G269" t="s">
        <v>22</v>
      </c>
      <c r="H269" t="s">
        <v>20</v>
      </c>
    </row>
    <row r="270" spans="1:8" x14ac:dyDescent="0.25">
      <c r="A270" t="s">
        <v>21</v>
      </c>
      <c r="B270" t="s">
        <v>65</v>
      </c>
      <c r="C270">
        <v>2023</v>
      </c>
      <c r="D270" s="1">
        <v>183219565.32519999</v>
      </c>
      <c r="E270" s="2">
        <v>183.21960000000001</v>
      </c>
      <c r="F270" t="s">
        <v>9</v>
      </c>
      <c r="G270" t="s">
        <v>22</v>
      </c>
      <c r="H270" t="s">
        <v>20</v>
      </c>
    </row>
    <row r="271" spans="1:8" x14ac:dyDescent="0.25">
      <c r="A271" t="s">
        <v>23</v>
      </c>
      <c r="B271" t="s">
        <v>65</v>
      </c>
      <c r="C271">
        <v>2018</v>
      </c>
      <c r="D271" s="1">
        <v>24095978.076400001</v>
      </c>
      <c r="E271" s="2">
        <v>24.096</v>
      </c>
      <c r="F271" t="s">
        <v>9</v>
      </c>
      <c r="G271" t="s">
        <v>24</v>
      </c>
      <c r="H271" t="s">
        <v>20</v>
      </c>
    </row>
    <row r="272" spans="1:8" x14ac:dyDescent="0.25">
      <c r="A272" t="s">
        <v>23</v>
      </c>
      <c r="B272" t="s">
        <v>65</v>
      </c>
      <c r="C272">
        <v>2019</v>
      </c>
      <c r="D272" s="1">
        <v>22302949.050700001</v>
      </c>
      <c r="E272" s="2">
        <v>22.302900000000001</v>
      </c>
      <c r="F272" t="s">
        <v>9</v>
      </c>
      <c r="G272" t="s">
        <v>24</v>
      </c>
      <c r="H272" t="s">
        <v>20</v>
      </c>
    </row>
    <row r="273" spans="1:8" x14ac:dyDescent="0.25">
      <c r="A273" t="s">
        <v>23</v>
      </c>
      <c r="B273" t="s">
        <v>65</v>
      </c>
      <c r="C273">
        <v>2020</v>
      </c>
      <c r="D273" s="1">
        <v>33660439.827699997</v>
      </c>
      <c r="E273" s="2">
        <v>33.660400000000003</v>
      </c>
      <c r="F273" t="s">
        <v>9</v>
      </c>
      <c r="G273" t="s">
        <v>24</v>
      </c>
      <c r="H273" t="s">
        <v>20</v>
      </c>
    </row>
    <row r="274" spans="1:8" x14ac:dyDescent="0.25">
      <c r="A274" t="s">
        <v>23</v>
      </c>
      <c r="B274" t="s">
        <v>65</v>
      </c>
      <c r="C274">
        <v>2021</v>
      </c>
      <c r="D274" s="1">
        <v>28922255.245900001</v>
      </c>
      <c r="E274" s="2">
        <v>28.9223</v>
      </c>
      <c r="F274" t="s">
        <v>9</v>
      </c>
      <c r="G274" t="s">
        <v>24</v>
      </c>
      <c r="H274" t="s">
        <v>20</v>
      </c>
    </row>
    <row r="275" spans="1:8" x14ac:dyDescent="0.25">
      <c r="A275" t="s">
        <v>23</v>
      </c>
      <c r="B275" t="s">
        <v>65</v>
      </c>
      <c r="C275">
        <v>2022</v>
      </c>
      <c r="D275" s="1">
        <v>21529582.633400001</v>
      </c>
      <c r="E275" s="2">
        <v>21.529599999999999</v>
      </c>
      <c r="F275" t="s">
        <v>9</v>
      </c>
      <c r="G275" t="s">
        <v>24</v>
      </c>
      <c r="H275" t="s">
        <v>20</v>
      </c>
    </row>
    <row r="276" spans="1:8" x14ac:dyDescent="0.25">
      <c r="A276" t="s">
        <v>23</v>
      </c>
      <c r="B276" t="s">
        <v>65</v>
      </c>
      <c r="C276">
        <v>2023</v>
      </c>
      <c r="D276" s="1">
        <v>30564125.8891</v>
      </c>
      <c r="E276" s="2">
        <v>30.5641</v>
      </c>
      <c r="F276" t="s">
        <v>9</v>
      </c>
      <c r="G276" t="s">
        <v>24</v>
      </c>
      <c r="H276" t="s">
        <v>20</v>
      </c>
    </row>
    <row r="277" spans="1:8" x14ac:dyDescent="0.25">
      <c r="A277" t="s">
        <v>25</v>
      </c>
      <c r="B277" t="s">
        <v>65</v>
      </c>
      <c r="C277">
        <v>2018</v>
      </c>
      <c r="D277" s="1">
        <v>3992801.6165</v>
      </c>
      <c r="E277" s="2">
        <v>3.9927999999999999</v>
      </c>
      <c r="F277" t="s">
        <v>9</v>
      </c>
      <c r="G277" t="s">
        <v>26</v>
      </c>
      <c r="H277" t="s">
        <v>20</v>
      </c>
    </row>
    <row r="278" spans="1:8" x14ac:dyDescent="0.25">
      <c r="A278" t="s">
        <v>25</v>
      </c>
      <c r="B278" t="s">
        <v>65</v>
      </c>
      <c r="C278">
        <v>2019</v>
      </c>
      <c r="D278" s="1">
        <v>4326011.068</v>
      </c>
      <c r="E278" s="2">
        <v>4.3259999999999996</v>
      </c>
      <c r="F278" t="s">
        <v>9</v>
      </c>
      <c r="G278" t="s">
        <v>26</v>
      </c>
      <c r="H278" t="s">
        <v>20</v>
      </c>
    </row>
    <row r="279" spans="1:8" x14ac:dyDescent="0.25">
      <c r="A279" t="s">
        <v>25</v>
      </c>
      <c r="B279" t="s">
        <v>65</v>
      </c>
      <c r="C279">
        <v>2020</v>
      </c>
      <c r="D279" s="1">
        <v>5713052.5665999996</v>
      </c>
      <c r="E279" s="2">
        <v>5.7130999999999998</v>
      </c>
      <c r="F279" t="s">
        <v>9</v>
      </c>
      <c r="G279" t="s">
        <v>26</v>
      </c>
      <c r="H279" t="s">
        <v>20</v>
      </c>
    </row>
    <row r="280" spans="1:8" x14ac:dyDescent="0.25">
      <c r="A280" t="s">
        <v>25</v>
      </c>
      <c r="B280" t="s">
        <v>65</v>
      </c>
      <c r="C280">
        <v>2021</v>
      </c>
      <c r="D280" s="1">
        <v>6576995.3243000004</v>
      </c>
      <c r="E280" s="2">
        <v>6.577</v>
      </c>
      <c r="F280" t="s">
        <v>9</v>
      </c>
      <c r="G280" t="s">
        <v>26</v>
      </c>
      <c r="H280" t="s">
        <v>20</v>
      </c>
    </row>
    <row r="281" spans="1:8" x14ac:dyDescent="0.25">
      <c r="A281" t="s">
        <v>25</v>
      </c>
      <c r="B281" t="s">
        <v>65</v>
      </c>
      <c r="C281">
        <v>2022</v>
      </c>
      <c r="D281" s="1">
        <v>2183541.0915999999</v>
      </c>
      <c r="E281" s="2">
        <v>2.1835</v>
      </c>
      <c r="F281" t="s">
        <v>9</v>
      </c>
      <c r="G281" t="s">
        <v>26</v>
      </c>
      <c r="H281" t="s">
        <v>20</v>
      </c>
    </row>
    <row r="282" spans="1:8" x14ac:dyDescent="0.25">
      <c r="A282" t="s">
        <v>25</v>
      </c>
      <c r="B282" t="s">
        <v>65</v>
      </c>
      <c r="C282">
        <v>2023</v>
      </c>
      <c r="D282" s="1">
        <v>2987591.5608000001</v>
      </c>
      <c r="E282" s="2">
        <v>2.9876</v>
      </c>
      <c r="F282" t="s">
        <v>9</v>
      </c>
      <c r="G282" t="s">
        <v>26</v>
      </c>
      <c r="H282" t="s">
        <v>20</v>
      </c>
    </row>
    <row r="283" spans="1:8" x14ac:dyDescent="0.25">
      <c r="A283" t="s">
        <v>27</v>
      </c>
      <c r="B283" t="s">
        <v>65</v>
      </c>
      <c r="C283">
        <v>2018</v>
      </c>
      <c r="D283" s="1">
        <v>2424528.7977</v>
      </c>
      <c r="E283" s="2">
        <v>2.4245000000000001</v>
      </c>
      <c r="F283" t="s">
        <v>9</v>
      </c>
      <c r="G283" t="s">
        <v>28</v>
      </c>
      <c r="H283" t="s">
        <v>20</v>
      </c>
    </row>
    <row r="284" spans="1:8" x14ac:dyDescent="0.25">
      <c r="A284" t="s">
        <v>27</v>
      </c>
      <c r="B284" t="s">
        <v>65</v>
      </c>
      <c r="C284">
        <v>2019</v>
      </c>
      <c r="D284" s="1">
        <v>2833941.0861999998</v>
      </c>
      <c r="E284" s="2">
        <v>2.8338999999999999</v>
      </c>
      <c r="F284" t="s">
        <v>9</v>
      </c>
      <c r="G284" t="s">
        <v>28</v>
      </c>
      <c r="H284" t="s">
        <v>20</v>
      </c>
    </row>
    <row r="285" spans="1:8" x14ac:dyDescent="0.25">
      <c r="A285" t="s">
        <v>27</v>
      </c>
      <c r="B285" t="s">
        <v>65</v>
      </c>
      <c r="C285">
        <v>2020</v>
      </c>
      <c r="D285" s="1">
        <v>4404567.5283000004</v>
      </c>
      <c r="E285" s="2">
        <v>4.4046000000000003</v>
      </c>
      <c r="F285" t="s">
        <v>9</v>
      </c>
      <c r="G285" t="s">
        <v>28</v>
      </c>
      <c r="H285" t="s">
        <v>20</v>
      </c>
    </row>
    <row r="286" spans="1:8" x14ac:dyDescent="0.25">
      <c r="A286" t="s">
        <v>27</v>
      </c>
      <c r="B286" t="s">
        <v>65</v>
      </c>
      <c r="C286">
        <v>2021</v>
      </c>
      <c r="D286" s="1">
        <v>7280859.4283999996</v>
      </c>
      <c r="E286" s="2">
        <v>7.2808999999999999</v>
      </c>
      <c r="F286" t="s">
        <v>9</v>
      </c>
      <c r="G286" t="s">
        <v>28</v>
      </c>
      <c r="H286" t="s">
        <v>20</v>
      </c>
    </row>
    <row r="287" spans="1:8" x14ac:dyDescent="0.25">
      <c r="A287" t="s">
        <v>27</v>
      </c>
      <c r="B287" t="s">
        <v>65</v>
      </c>
      <c r="C287">
        <v>2022</v>
      </c>
      <c r="D287" s="1">
        <v>7395312.5477999998</v>
      </c>
      <c r="E287" s="2">
        <v>7.3952999999999998</v>
      </c>
      <c r="F287" t="s">
        <v>9</v>
      </c>
      <c r="G287" t="s">
        <v>28</v>
      </c>
      <c r="H287" t="s">
        <v>20</v>
      </c>
    </row>
    <row r="288" spans="1:8" x14ac:dyDescent="0.25">
      <c r="A288" t="s">
        <v>27</v>
      </c>
      <c r="B288" t="s">
        <v>65</v>
      </c>
      <c r="C288">
        <v>2023</v>
      </c>
      <c r="D288" s="1">
        <v>7058130.3312999997</v>
      </c>
      <c r="E288" s="2">
        <v>7.0580999999999996</v>
      </c>
      <c r="F288" t="s">
        <v>9</v>
      </c>
      <c r="G288" t="s">
        <v>28</v>
      </c>
      <c r="H288" t="s">
        <v>20</v>
      </c>
    </row>
    <row r="289" spans="1:8" x14ac:dyDescent="0.25">
      <c r="A289" t="s">
        <v>29</v>
      </c>
      <c r="B289" t="s">
        <v>65</v>
      </c>
      <c r="C289">
        <v>2018</v>
      </c>
      <c r="D289" s="1">
        <v>4021649.4443000001</v>
      </c>
      <c r="E289" s="2">
        <v>4.0216000000000003</v>
      </c>
      <c r="F289" t="s">
        <v>9</v>
      </c>
      <c r="G289" t="s">
        <v>30</v>
      </c>
      <c r="H289" t="s">
        <v>20</v>
      </c>
    </row>
    <row r="290" spans="1:8" x14ac:dyDescent="0.25">
      <c r="A290" t="s">
        <v>29</v>
      </c>
      <c r="B290" t="s">
        <v>65</v>
      </c>
      <c r="C290">
        <v>2019</v>
      </c>
      <c r="D290" s="1">
        <v>4282084.9812000003</v>
      </c>
      <c r="E290" s="2">
        <v>4.2820999999999998</v>
      </c>
      <c r="F290" t="s">
        <v>9</v>
      </c>
      <c r="G290" t="s">
        <v>30</v>
      </c>
      <c r="H290" t="s">
        <v>20</v>
      </c>
    </row>
    <row r="291" spans="1:8" x14ac:dyDescent="0.25">
      <c r="A291" t="s">
        <v>29</v>
      </c>
      <c r="B291" t="s">
        <v>65</v>
      </c>
      <c r="C291">
        <v>2020</v>
      </c>
      <c r="D291" s="1">
        <v>6573277.1271000002</v>
      </c>
      <c r="E291" s="2">
        <v>6.5732999999999997</v>
      </c>
      <c r="F291" t="s">
        <v>9</v>
      </c>
      <c r="G291" t="s">
        <v>30</v>
      </c>
      <c r="H291" t="s">
        <v>20</v>
      </c>
    </row>
    <row r="292" spans="1:8" x14ac:dyDescent="0.25">
      <c r="A292" t="s">
        <v>29</v>
      </c>
      <c r="B292" t="s">
        <v>65</v>
      </c>
      <c r="C292">
        <v>2021</v>
      </c>
      <c r="D292" s="1">
        <v>9968305.6415999997</v>
      </c>
      <c r="E292" s="2">
        <v>9.9682999999999993</v>
      </c>
      <c r="F292" t="s">
        <v>9</v>
      </c>
      <c r="G292" t="s">
        <v>30</v>
      </c>
      <c r="H292" t="s">
        <v>20</v>
      </c>
    </row>
    <row r="293" spans="1:8" x14ac:dyDescent="0.25">
      <c r="A293" t="s">
        <v>29</v>
      </c>
      <c r="B293" t="s">
        <v>65</v>
      </c>
      <c r="C293">
        <v>2022</v>
      </c>
      <c r="D293" s="1">
        <v>7268736.9369000001</v>
      </c>
      <c r="E293" s="2">
        <v>7.2686999999999999</v>
      </c>
      <c r="F293" t="s">
        <v>9</v>
      </c>
      <c r="G293" t="s">
        <v>30</v>
      </c>
      <c r="H293" t="s">
        <v>20</v>
      </c>
    </row>
    <row r="294" spans="1:8" x14ac:dyDescent="0.25">
      <c r="A294" t="s">
        <v>29</v>
      </c>
      <c r="B294" t="s">
        <v>65</v>
      </c>
      <c r="C294">
        <v>2023</v>
      </c>
      <c r="D294" s="1">
        <v>8341336.7244999995</v>
      </c>
      <c r="E294" s="2">
        <v>8.3413000000000004</v>
      </c>
      <c r="F294" t="s">
        <v>9</v>
      </c>
      <c r="G294" t="s">
        <v>30</v>
      </c>
      <c r="H294" t="s">
        <v>20</v>
      </c>
    </row>
    <row r="295" spans="1:8" x14ac:dyDescent="0.25">
      <c r="A295" t="s">
        <v>31</v>
      </c>
      <c r="B295" t="s">
        <v>65</v>
      </c>
      <c r="C295">
        <v>2018</v>
      </c>
      <c r="D295" s="1">
        <v>22089015.531199999</v>
      </c>
      <c r="E295" s="2">
        <v>22.088999999999999</v>
      </c>
      <c r="F295" t="s">
        <v>9</v>
      </c>
      <c r="G295" t="s">
        <v>32</v>
      </c>
      <c r="H295" t="s">
        <v>20</v>
      </c>
    </row>
    <row r="296" spans="1:8" x14ac:dyDescent="0.25">
      <c r="A296" t="s">
        <v>31</v>
      </c>
      <c r="B296" t="s">
        <v>65</v>
      </c>
      <c r="C296">
        <v>2019</v>
      </c>
      <c r="D296" s="1">
        <v>25644753.0416</v>
      </c>
      <c r="E296" s="2">
        <v>25.6448</v>
      </c>
      <c r="F296" t="s">
        <v>9</v>
      </c>
      <c r="G296" t="s">
        <v>32</v>
      </c>
      <c r="H296" t="s">
        <v>20</v>
      </c>
    </row>
    <row r="297" spans="1:8" x14ac:dyDescent="0.25">
      <c r="A297" t="s">
        <v>31</v>
      </c>
      <c r="B297" t="s">
        <v>65</v>
      </c>
      <c r="C297">
        <v>2020</v>
      </c>
      <c r="D297" s="1">
        <v>23904784.847800002</v>
      </c>
      <c r="E297" s="2">
        <v>23.904800000000002</v>
      </c>
      <c r="F297" t="s">
        <v>9</v>
      </c>
      <c r="G297" t="s">
        <v>32</v>
      </c>
      <c r="H297" t="s">
        <v>20</v>
      </c>
    </row>
    <row r="298" spans="1:8" x14ac:dyDescent="0.25">
      <c r="A298" t="s">
        <v>31</v>
      </c>
      <c r="B298" t="s">
        <v>65</v>
      </c>
      <c r="C298">
        <v>2021</v>
      </c>
      <c r="D298" s="1">
        <v>33715919.792800002</v>
      </c>
      <c r="E298" s="2">
        <v>33.715899999999998</v>
      </c>
      <c r="F298" t="s">
        <v>9</v>
      </c>
      <c r="G298" t="s">
        <v>32</v>
      </c>
      <c r="H298" t="s">
        <v>20</v>
      </c>
    </row>
    <row r="299" spans="1:8" x14ac:dyDescent="0.25">
      <c r="A299" t="s">
        <v>31</v>
      </c>
      <c r="B299" t="s">
        <v>65</v>
      </c>
      <c r="C299">
        <v>2022</v>
      </c>
      <c r="D299" s="1">
        <v>20951379.255899999</v>
      </c>
      <c r="E299" s="2">
        <v>20.9514</v>
      </c>
      <c r="F299" t="s">
        <v>9</v>
      </c>
      <c r="G299" t="s">
        <v>32</v>
      </c>
      <c r="H299" t="s">
        <v>20</v>
      </c>
    </row>
    <row r="300" spans="1:8" x14ac:dyDescent="0.25">
      <c r="A300" t="s">
        <v>31</v>
      </c>
      <c r="B300" t="s">
        <v>65</v>
      </c>
      <c r="C300">
        <v>2023</v>
      </c>
      <c r="D300" s="1">
        <v>35112060.944799997</v>
      </c>
      <c r="E300" s="2">
        <v>35.112099999999998</v>
      </c>
      <c r="F300" t="s">
        <v>9</v>
      </c>
      <c r="G300" t="s">
        <v>32</v>
      </c>
      <c r="H300" t="s">
        <v>20</v>
      </c>
    </row>
    <row r="301" spans="1:8" x14ac:dyDescent="0.25">
      <c r="A301" t="s">
        <v>33</v>
      </c>
      <c r="B301" t="s">
        <v>65</v>
      </c>
      <c r="C301">
        <v>2018</v>
      </c>
      <c r="D301" s="1">
        <v>23501929.293400001</v>
      </c>
      <c r="E301" s="2">
        <v>23.501899999999999</v>
      </c>
      <c r="F301" t="s">
        <v>9</v>
      </c>
      <c r="G301" t="s">
        <v>34</v>
      </c>
      <c r="H301" t="s">
        <v>20</v>
      </c>
    </row>
    <row r="302" spans="1:8" x14ac:dyDescent="0.25">
      <c r="A302" t="s">
        <v>33</v>
      </c>
      <c r="B302" t="s">
        <v>65</v>
      </c>
      <c r="C302">
        <v>2019</v>
      </c>
      <c r="D302" s="1">
        <v>39924075.272299998</v>
      </c>
      <c r="E302" s="2">
        <v>39.924100000000003</v>
      </c>
      <c r="F302" t="s">
        <v>9</v>
      </c>
      <c r="G302" t="s">
        <v>34</v>
      </c>
      <c r="H302" t="s">
        <v>20</v>
      </c>
    </row>
    <row r="303" spans="1:8" x14ac:dyDescent="0.25">
      <c r="A303" t="s">
        <v>33</v>
      </c>
      <c r="B303" t="s">
        <v>65</v>
      </c>
      <c r="C303">
        <v>2020</v>
      </c>
      <c r="D303" s="1">
        <v>44456122.330899999</v>
      </c>
      <c r="E303" s="2">
        <v>44.456099999999999</v>
      </c>
      <c r="F303" t="s">
        <v>9</v>
      </c>
      <c r="G303" t="s">
        <v>34</v>
      </c>
      <c r="H303" t="s">
        <v>20</v>
      </c>
    </row>
    <row r="304" spans="1:8" x14ac:dyDescent="0.25">
      <c r="A304" t="s">
        <v>33</v>
      </c>
      <c r="B304" t="s">
        <v>65</v>
      </c>
      <c r="C304">
        <v>2021</v>
      </c>
      <c r="D304" s="1">
        <v>56785876.4652</v>
      </c>
      <c r="E304" s="2">
        <v>56.785899999999998</v>
      </c>
      <c r="F304" t="s">
        <v>9</v>
      </c>
      <c r="G304" t="s">
        <v>34</v>
      </c>
      <c r="H304" t="s">
        <v>20</v>
      </c>
    </row>
    <row r="305" spans="1:8" x14ac:dyDescent="0.25">
      <c r="A305" t="s">
        <v>33</v>
      </c>
      <c r="B305" t="s">
        <v>65</v>
      </c>
      <c r="C305">
        <v>2022</v>
      </c>
      <c r="D305" s="1">
        <v>50947491.549400002</v>
      </c>
      <c r="E305" s="2">
        <v>50.947499999999998</v>
      </c>
      <c r="F305" t="s">
        <v>9</v>
      </c>
      <c r="G305" t="s">
        <v>34</v>
      </c>
      <c r="H305" t="s">
        <v>20</v>
      </c>
    </row>
    <row r="306" spans="1:8" x14ac:dyDescent="0.25">
      <c r="A306" t="s">
        <v>33</v>
      </c>
      <c r="B306" t="s">
        <v>65</v>
      </c>
      <c r="C306">
        <v>2023</v>
      </c>
      <c r="D306" s="1">
        <v>58892889.7095</v>
      </c>
      <c r="E306" s="2">
        <v>58.892899999999997</v>
      </c>
      <c r="F306" t="s">
        <v>9</v>
      </c>
      <c r="G306" t="s">
        <v>34</v>
      </c>
      <c r="H306" t="s">
        <v>20</v>
      </c>
    </row>
    <row r="307" spans="1:8" x14ac:dyDescent="0.25">
      <c r="A307" t="s">
        <v>35</v>
      </c>
      <c r="B307" t="s">
        <v>65</v>
      </c>
      <c r="C307">
        <v>2018</v>
      </c>
      <c r="D307" s="1">
        <v>10885808.108899999</v>
      </c>
      <c r="E307" s="2">
        <v>10.8858</v>
      </c>
      <c r="F307" t="s">
        <v>9</v>
      </c>
      <c r="G307" t="s">
        <v>36</v>
      </c>
      <c r="H307" t="s">
        <v>20</v>
      </c>
    </row>
    <row r="308" spans="1:8" x14ac:dyDescent="0.25">
      <c r="A308" t="s">
        <v>35</v>
      </c>
      <c r="B308" t="s">
        <v>65</v>
      </c>
      <c r="C308">
        <v>2021</v>
      </c>
      <c r="D308" s="1">
        <v>1295258.0096</v>
      </c>
      <c r="E308" s="2">
        <v>1.2952999999999999</v>
      </c>
      <c r="F308" t="s">
        <v>9</v>
      </c>
      <c r="G308" t="s">
        <v>36</v>
      </c>
      <c r="H308" t="s">
        <v>20</v>
      </c>
    </row>
    <row r="309" spans="1:8" x14ac:dyDescent="0.25">
      <c r="A309" t="s">
        <v>35</v>
      </c>
      <c r="B309" t="s">
        <v>65</v>
      </c>
      <c r="C309">
        <v>2022</v>
      </c>
      <c r="D309" s="1">
        <v>1132907.8766999999</v>
      </c>
      <c r="E309" s="2">
        <v>1.1329</v>
      </c>
      <c r="F309" t="s">
        <v>9</v>
      </c>
      <c r="G309" t="s">
        <v>36</v>
      </c>
      <c r="H309" t="s">
        <v>20</v>
      </c>
    </row>
    <row r="310" spans="1:8" x14ac:dyDescent="0.25">
      <c r="A310" t="s">
        <v>35</v>
      </c>
      <c r="B310" t="s">
        <v>65</v>
      </c>
      <c r="C310">
        <v>2023</v>
      </c>
      <c r="D310" s="1">
        <v>1298464.6209</v>
      </c>
      <c r="E310" s="2">
        <v>1.2985</v>
      </c>
      <c r="F310" t="s">
        <v>9</v>
      </c>
      <c r="G310" t="s">
        <v>36</v>
      </c>
      <c r="H310" t="s">
        <v>20</v>
      </c>
    </row>
    <row r="311" spans="1:8" x14ac:dyDescent="0.25">
      <c r="A311" t="s">
        <v>37</v>
      </c>
      <c r="B311" t="s">
        <v>65</v>
      </c>
      <c r="C311">
        <v>2018</v>
      </c>
      <c r="D311" s="1">
        <v>15521172.927300001</v>
      </c>
      <c r="E311" s="2">
        <v>15.5212</v>
      </c>
      <c r="F311" t="s">
        <v>9</v>
      </c>
      <c r="G311" t="s">
        <v>38</v>
      </c>
      <c r="H311" t="s">
        <v>39</v>
      </c>
    </row>
    <row r="312" spans="1:8" x14ac:dyDescent="0.25">
      <c r="A312" t="s">
        <v>37</v>
      </c>
      <c r="B312" t="s">
        <v>65</v>
      </c>
      <c r="C312">
        <v>2019</v>
      </c>
      <c r="D312" s="1">
        <v>14104886.064300001</v>
      </c>
      <c r="E312" s="2">
        <v>14.104900000000001</v>
      </c>
      <c r="F312" t="s">
        <v>9</v>
      </c>
      <c r="G312" t="s">
        <v>38</v>
      </c>
      <c r="H312" t="s">
        <v>39</v>
      </c>
    </row>
    <row r="313" spans="1:8" x14ac:dyDescent="0.25">
      <c r="A313" t="s">
        <v>37</v>
      </c>
      <c r="B313" t="s">
        <v>65</v>
      </c>
      <c r="C313">
        <v>2020</v>
      </c>
      <c r="D313" s="1">
        <v>14242791.354699999</v>
      </c>
      <c r="E313" s="2">
        <v>14.242800000000001</v>
      </c>
      <c r="F313" t="s">
        <v>9</v>
      </c>
      <c r="G313" t="s">
        <v>38</v>
      </c>
      <c r="H313" t="s">
        <v>39</v>
      </c>
    </row>
    <row r="314" spans="1:8" x14ac:dyDescent="0.25">
      <c r="A314" t="s">
        <v>37</v>
      </c>
      <c r="B314" t="s">
        <v>65</v>
      </c>
      <c r="C314">
        <v>2021</v>
      </c>
      <c r="D314" s="1">
        <v>15171182.4311</v>
      </c>
      <c r="E314" s="2">
        <v>15.171200000000001</v>
      </c>
      <c r="F314" t="s">
        <v>9</v>
      </c>
      <c r="G314" t="s">
        <v>38</v>
      </c>
      <c r="H314" t="s">
        <v>39</v>
      </c>
    </row>
    <row r="315" spans="1:8" x14ac:dyDescent="0.25">
      <c r="A315" t="s">
        <v>37</v>
      </c>
      <c r="B315" t="s">
        <v>65</v>
      </c>
      <c r="C315">
        <v>2022</v>
      </c>
      <c r="D315" s="1">
        <v>16735410.1976</v>
      </c>
      <c r="E315" s="2">
        <v>16.735399999999998</v>
      </c>
      <c r="F315" t="s">
        <v>9</v>
      </c>
      <c r="G315" t="s">
        <v>38</v>
      </c>
      <c r="H315" t="s">
        <v>39</v>
      </c>
    </row>
    <row r="316" spans="1:8" x14ac:dyDescent="0.25">
      <c r="A316" t="s">
        <v>37</v>
      </c>
      <c r="B316" t="s">
        <v>65</v>
      </c>
      <c r="C316">
        <v>2023</v>
      </c>
      <c r="D316" s="1">
        <v>19797871.6415</v>
      </c>
      <c r="E316" s="2">
        <v>19.797899999999998</v>
      </c>
      <c r="F316" t="s">
        <v>9</v>
      </c>
      <c r="G316" t="s">
        <v>38</v>
      </c>
      <c r="H316" t="s">
        <v>39</v>
      </c>
    </row>
    <row r="317" spans="1:8" x14ac:dyDescent="0.25">
      <c r="A317" t="s">
        <v>59</v>
      </c>
      <c r="B317" t="s">
        <v>65</v>
      </c>
      <c r="C317">
        <v>2018</v>
      </c>
      <c r="D317" s="1">
        <v>532373.54890000005</v>
      </c>
      <c r="E317" s="2">
        <v>0.53239999999999998</v>
      </c>
      <c r="F317" t="s">
        <v>9</v>
      </c>
      <c r="G317" t="s">
        <v>60</v>
      </c>
      <c r="H317" t="s">
        <v>39</v>
      </c>
    </row>
    <row r="318" spans="1:8" x14ac:dyDescent="0.25">
      <c r="A318" t="s">
        <v>59</v>
      </c>
      <c r="B318" t="s">
        <v>65</v>
      </c>
      <c r="C318">
        <v>2019</v>
      </c>
      <c r="D318" s="1">
        <v>501607.5722</v>
      </c>
      <c r="E318" s="2">
        <v>0.50160000000000005</v>
      </c>
      <c r="F318" t="s">
        <v>9</v>
      </c>
      <c r="G318" t="s">
        <v>60</v>
      </c>
      <c r="H318" t="s">
        <v>39</v>
      </c>
    </row>
    <row r="319" spans="1:8" x14ac:dyDescent="0.25">
      <c r="A319" t="s">
        <v>59</v>
      </c>
      <c r="B319" t="s">
        <v>65</v>
      </c>
      <c r="C319">
        <v>2020</v>
      </c>
      <c r="D319" s="1">
        <v>618853.53410000005</v>
      </c>
      <c r="E319" s="2">
        <v>0.61890000000000001</v>
      </c>
      <c r="F319" t="s">
        <v>9</v>
      </c>
      <c r="G319" t="s">
        <v>60</v>
      </c>
      <c r="H319" t="s">
        <v>39</v>
      </c>
    </row>
    <row r="320" spans="1:8" x14ac:dyDescent="0.25">
      <c r="A320" t="s">
        <v>59</v>
      </c>
      <c r="B320" t="s">
        <v>65</v>
      </c>
      <c r="C320">
        <v>2021</v>
      </c>
      <c r="D320" s="1">
        <v>640720.9621</v>
      </c>
      <c r="E320" s="2">
        <v>0.64070000000000005</v>
      </c>
      <c r="F320" t="s">
        <v>9</v>
      </c>
      <c r="G320" t="s">
        <v>60</v>
      </c>
      <c r="H320" t="s">
        <v>39</v>
      </c>
    </row>
    <row r="321" spans="1:8" x14ac:dyDescent="0.25">
      <c r="A321" t="s">
        <v>59</v>
      </c>
      <c r="B321" t="s">
        <v>65</v>
      </c>
      <c r="C321">
        <v>2022</v>
      </c>
      <c r="D321" s="1">
        <v>563432.85069999995</v>
      </c>
      <c r="E321" s="2">
        <v>0.56340000000000001</v>
      </c>
      <c r="F321" t="s">
        <v>9</v>
      </c>
      <c r="G321" t="s">
        <v>60</v>
      </c>
      <c r="H321" t="s">
        <v>39</v>
      </c>
    </row>
    <row r="322" spans="1:8" x14ac:dyDescent="0.25">
      <c r="A322" t="s">
        <v>59</v>
      </c>
      <c r="B322" t="s">
        <v>65</v>
      </c>
      <c r="C322">
        <v>2023</v>
      </c>
      <c r="D322" s="1">
        <v>699439.6091</v>
      </c>
      <c r="E322" s="2">
        <v>0.69940000000000002</v>
      </c>
      <c r="F322" t="s">
        <v>9</v>
      </c>
      <c r="G322" t="s">
        <v>60</v>
      </c>
      <c r="H322" t="s">
        <v>39</v>
      </c>
    </row>
    <row r="323" spans="1:8" x14ac:dyDescent="0.25">
      <c r="A323" t="s">
        <v>70</v>
      </c>
      <c r="B323" t="s">
        <v>65</v>
      </c>
      <c r="C323">
        <v>2018</v>
      </c>
      <c r="D323" s="1">
        <v>497333.12150000001</v>
      </c>
      <c r="E323" s="2">
        <v>0.49730000000000002</v>
      </c>
      <c r="F323" t="s">
        <v>9</v>
      </c>
      <c r="G323" t="s">
        <v>71</v>
      </c>
      <c r="H323" t="s">
        <v>39</v>
      </c>
    </row>
    <row r="324" spans="1:8" x14ac:dyDescent="0.25">
      <c r="A324" t="s">
        <v>70</v>
      </c>
      <c r="B324" t="s">
        <v>65</v>
      </c>
      <c r="C324">
        <v>2019</v>
      </c>
      <c r="D324" s="1">
        <v>790658.95909999998</v>
      </c>
      <c r="E324" s="2">
        <v>0.79069999999999996</v>
      </c>
      <c r="F324" t="s">
        <v>9</v>
      </c>
      <c r="G324" t="s">
        <v>71</v>
      </c>
      <c r="H324" t="s">
        <v>39</v>
      </c>
    </row>
    <row r="325" spans="1:8" x14ac:dyDescent="0.25">
      <c r="A325" t="s">
        <v>70</v>
      </c>
      <c r="B325" t="s">
        <v>65</v>
      </c>
      <c r="C325">
        <v>2020</v>
      </c>
      <c r="D325" s="1">
        <v>215858.14379999999</v>
      </c>
      <c r="E325" s="2">
        <v>0.21590000000000001</v>
      </c>
      <c r="F325" t="s">
        <v>9</v>
      </c>
      <c r="G325" t="s">
        <v>71</v>
      </c>
      <c r="H325" t="s">
        <v>39</v>
      </c>
    </row>
    <row r="326" spans="1:8" x14ac:dyDescent="0.25">
      <c r="A326" t="s">
        <v>70</v>
      </c>
      <c r="B326" t="s">
        <v>65</v>
      </c>
      <c r="C326">
        <v>2021</v>
      </c>
      <c r="D326" s="1">
        <v>1365114.6562999999</v>
      </c>
      <c r="E326" s="2">
        <v>1.3651</v>
      </c>
      <c r="F326" t="s">
        <v>9</v>
      </c>
      <c r="G326" t="s">
        <v>71</v>
      </c>
      <c r="H326" t="s">
        <v>39</v>
      </c>
    </row>
    <row r="327" spans="1:8" x14ac:dyDescent="0.25">
      <c r="A327" t="s">
        <v>70</v>
      </c>
      <c r="B327" t="s">
        <v>65</v>
      </c>
      <c r="C327">
        <v>2022</v>
      </c>
      <c r="D327" s="1">
        <v>1224605.3307</v>
      </c>
      <c r="E327" s="2">
        <v>1.2245999999999999</v>
      </c>
      <c r="F327" t="s">
        <v>9</v>
      </c>
      <c r="G327" t="s">
        <v>71</v>
      </c>
      <c r="H327" t="s">
        <v>39</v>
      </c>
    </row>
    <row r="328" spans="1:8" x14ac:dyDescent="0.25">
      <c r="A328" t="s">
        <v>70</v>
      </c>
      <c r="B328" t="s">
        <v>65</v>
      </c>
      <c r="C328">
        <v>2023</v>
      </c>
      <c r="D328" s="1">
        <v>1283895.6688999999</v>
      </c>
      <c r="E328" s="2">
        <v>1.2839</v>
      </c>
      <c r="F328" t="s">
        <v>9</v>
      </c>
      <c r="G328" t="s">
        <v>71</v>
      </c>
      <c r="H328" t="s">
        <v>39</v>
      </c>
    </row>
    <row r="329" spans="1:8" x14ac:dyDescent="0.25">
      <c r="A329" t="s">
        <v>40</v>
      </c>
      <c r="B329" t="s">
        <v>65</v>
      </c>
      <c r="C329">
        <v>2018</v>
      </c>
      <c r="D329" s="1">
        <v>62826150.257200003</v>
      </c>
      <c r="E329" s="2">
        <v>62.8262</v>
      </c>
      <c r="F329" t="s">
        <v>9</v>
      </c>
      <c r="G329" t="s">
        <v>41</v>
      </c>
      <c r="H329" t="s">
        <v>39</v>
      </c>
    </row>
    <row r="330" spans="1:8" x14ac:dyDescent="0.25">
      <c r="A330" t="s">
        <v>40</v>
      </c>
      <c r="B330" t="s">
        <v>65</v>
      </c>
      <c r="C330">
        <v>2019</v>
      </c>
      <c r="D330" s="1">
        <v>63078240.693499997</v>
      </c>
      <c r="E330" s="2">
        <v>63.078200000000002</v>
      </c>
      <c r="F330" t="s">
        <v>9</v>
      </c>
      <c r="G330" t="s">
        <v>41</v>
      </c>
      <c r="H330" t="s">
        <v>39</v>
      </c>
    </row>
    <row r="331" spans="1:8" x14ac:dyDescent="0.25">
      <c r="A331" t="s">
        <v>40</v>
      </c>
      <c r="B331" t="s">
        <v>65</v>
      </c>
      <c r="C331">
        <v>2020</v>
      </c>
      <c r="D331" s="1">
        <v>102548808.8389</v>
      </c>
      <c r="E331" s="2">
        <v>102.5488</v>
      </c>
      <c r="F331" t="s">
        <v>9</v>
      </c>
      <c r="G331" t="s">
        <v>41</v>
      </c>
      <c r="H331" t="s">
        <v>39</v>
      </c>
    </row>
    <row r="332" spans="1:8" x14ac:dyDescent="0.25">
      <c r="A332" t="s">
        <v>40</v>
      </c>
      <c r="B332" t="s">
        <v>65</v>
      </c>
      <c r="C332">
        <v>2021</v>
      </c>
      <c r="D332" s="1">
        <v>66998208.498099998</v>
      </c>
      <c r="E332" s="2">
        <v>66.998199999999997</v>
      </c>
      <c r="F332" t="s">
        <v>9</v>
      </c>
      <c r="G332" t="s">
        <v>41</v>
      </c>
      <c r="H332" t="s">
        <v>39</v>
      </c>
    </row>
    <row r="333" spans="1:8" x14ac:dyDescent="0.25">
      <c r="A333" t="s">
        <v>40</v>
      </c>
      <c r="B333" t="s">
        <v>65</v>
      </c>
      <c r="C333">
        <v>2022</v>
      </c>
      <c r="D333" s="1">
        <v>48737049.6382</v>
      </c>
      <c r="E333" s="2">
        <v>48.737000000000002</v>
      </c>
      <c r="F333" t="s">
        <v>9</v>
      </c>
      <c r="G333" t="s">
        <v>41</v>
      </c>
      <c r="H333" t="s">
        <v>39</v>
      </c>
    </row>
    <row r="334" spans="1:8" x14ac:dyDescent="0.25">
      <c r="A334" t="s">
        <v>40</v>
      </c>
      <c r="B334" t="s">
        <v>65</v>
      </c>
      <c r="C334">
        <v>2023</v>
      </c>
      <c r="D334" s="1">
        <v>84748165.259900004</v>
      </c>
      <c r="E334" s="2">
        <v>84.748199999999997</v>
      </c>
      <c r="F334" t="s">
        <v>9</v>
      </c>
      <c r="G334" t="s">
        <v>41</v>
      </c>
      <c r="H334" t="s">
        <v>39</v>
      </c>
    </row>
    <row r="335" spans="1:8" x14ac:dyDescent="0.25">
      <c r="A335" t="s">
        <v>42</v>
      </c>
      <c r="B335" t="s">
        <v>65</v>
      </c>
      <c r="C335">
        <v>2018</v>
      </c>
      <c r="D335" s="1">
        <v>194273534.03600001</v>
      </c>
      <c r="E335" s="2">
        <v>194.27350000000001</v>
      </c>
      <c r="F335" t="s">
        <v>9</v>
      </c>
      <c r="G335" t="s">
        <v>43</v>
      </c>
      <c r="H335" t="s">
        <v>44</v>
      </c>
    </row>
    <row r="336" spans="1:8" x14ac:dyDescent="0.25">
      <c r="A336" t="s">
        <v>42</v>
      </c>
      <c r="B336" t="s">
        <v>65</v>
      </c>
      <c r="C336">
        <v>2019</v>
      </c>
      <c r="D336" s="1">
        <v>201859798.27070001</v>
      </c>
      <c r="E336" s="2">
        <v>201.85980000000001</v>
      </c>
      <c r="F336" t="s">
        <v>9</v>
      </c>
      <c r="G336" t="s">
        <v>43</v>
      </c>
      <c r="H336" t="s">
        <v>44</v>
      </c>
    </row>
    <row r="337" spans="1:8" x14ac:dyDescent="0.25">
      <c r="A337" t="s">
        <v>42</v>
      </c>
      <c r="B337" t="s">
        <v>65</v>
      </c>
      <c r="C337">
        <v>2020</v>
      </c>
      <c r="D337" s="1">
        <v>329341785.45670003</v>
      </c>
      <c r="E337" s="2">
        <v>329.34179999999998</v>
      </c>
      <c r="F337" t="s">
        <v>9</v>
      </c>
      <c r="G337" t="s">
        <v>43</v>
      </c>
      <c r="H337" t="s">
        <v>44</v>
      </c>
    </row>
    <row r="338" spans="1:8" x14ac:dyDescent="0.25">
      <c r="A338" t="s">
        <v>42</v>
      </c>
      <c r="B338" t="s">
        <v>65</v>
      </c>
      <c r="C338">
        <v>2021</v>
      </c>
      <c r="D338" s="1">
        <v>279793026.87120003</v>
      </c>
      <c r="E338" s="2">
        <v>279.79300000000001</v>
      </c>
      <c r="F338" t="s">
        <v>9</v>
      </c>
      <c r="G338" t="s">
        <v>43</v>
      </c>
      <c r="H338" t="s">
        <v>44</v>
      </c>
    </row>
    <row r="339" spans="1:8" x14ac:dyDescent="0.25">
      <c r="A339" t="s">
        <v>42</v>
      </c>
      <c r="B339" t="s">
        <v>65</v>
      </c>
      <c r="C339">
        <v>2022</v>
      </c>
      <c r="D339" s="1">
        <v>216727831.82449999</v>
      </c>
      <c r="E339" s="2">
        <v>216.7278</v>
      </c>
      <c r="F339" t="s">
        <v>9</v>
      </c>
      <c r="G339" t="s">
        <v>43</v>
      </c>
      <c r="H339" t="s">
        <v>44</v>
      </c>
    </row>
    <row r="340" spans="1:8" x14ac:dyDescent="0.25">
      <c r="A340" t="s">
        <v>42</v>
      </c>
      <c r="B340" t="s">
        <v>65</v>
      </c>
      <c r="C340">
        <v>2023</v>
      </c>
      <c r="D340" s="1">
        <v>295322085.56559998</v>
      </c>
      <c r="E340" s="2">
        <v>295.32209999999998</v>
      </c>
      <c r="F340" t="s">
        <v>9</v>
      </c>
      <c r="G340" t="s">
        <v>43</v>
      </c>
      <c r="H340" t="s">
        <v>44</v>
      </c>
    </row>
    <row r="341" spans="1:8" x14ac:dyDescent="0.25">
      <c r="A341" t="s">
        <v>61</v>
      </c>
      <c r="B341" t="s">
        <v>65</v>
      </c>
      <c r="C341">
        <v>2018</v>
      </c>
      <c r="D341" s="1">
        <v>1289684842.3559999</v>
      </c>
      <c r="E341" s="2">
        <v>1289.6848</v>
      </c>
      <c r="F341" t="s">
        <v>9</v>
      </c>
      <c r="G341" t="s">
        <v>62</v>
      </c>
      <c r="H341" t="s">
        <v>44</v>
      </c>
    </row>
    <row r="342" spans="1:8" x14ac:dyDescent="0.25">
      <c r="A342" t="s">
        <v>61</v>
      </c>
      <c r="B342" t="s">
        <v>65</v>
      </c>
      <c r="C342">
        <v>2019</v>
      </c>
      <c r="D342" s="1">
        <v>1337071001.0346</v>
      </c>
      <c r="E342" s="2">
        <v>1337.0709999999999</v>
      </c>
      <c r="F342" t="s">
        <v>9</v>
      </c>
      <c r="G342" t="s">
        <v>62</v>
      </c>
      <c r="H342" t="s">
        <v>44</v>
      </c>
    </row>
    <row r="343" spans="1:8" x14ac:dyDescent="0.25">
      <c r="A343" t="s">
        <v>61</v>
      </c>
      <c r="B343" t="s">
        <v>65</v>
      </c>
      <c r="C343">
        <v>2020</v>
      </c>
      <c r="D343" s="1">
        <v>2110055650.4340999</v>
      </c>
      <c r="E343" s="2">
        <v>2110.0556999999999</v>
      </c>
      <c r="F343" t="s">
        <v>9</v>
      </c>
      <c r="G343" t="s">
        <v>62</v>
      </c>
      <c r="H343" t="s">
        <v>44</v>
      </c>
    </row>
    <row r="344" spans="1:8" x14ac:dyDescent="0.25">
      <c r="A344" t="s">
        <v>61</v>
      </c>
      <c r="B344" t="s">
        <v>65</v>
      </c>
      <c r="C344">
        <v>2021</v>
      </c>
      <c r="D344" s="1">
        <v>1949690635.931</v>
      </c>
      <c r="E344" s="2">
        <v>1949.6905999999999</v>
      </c>
      <c r="F344" t="s">
        <v>9</v>
      </c>
      <c r="G344" t="s">
        <v>62</v>
      </c>
      <c r="H344" t="s">
        <v>44</v>
      </c>
    </row>
    <row r="345" spans="1:8" x14ac:dyDescent="0.25">
      <c r="A345" t="s">
        <v>61</v>
      </c>
      <c r="B345" t="s">
        <v>65</v>
      </c>
      <c r="C345">
        <v>2022</v>
      </c>
      <c r="D345" s="1">
        <v>1574320063.4261999</v>
      </c>
      <c r="E345" s="2">
        <v>1574.3200999999999</v>
      </c>
      <c r="F345" t="s">
        <v>9</v>
      </c>
      <c r="G345" t="s">
        <v>62</v>
      </c>
      <c r="H345" t="s">
        <v>44</v>
      </c>
    </row>
    <row r="346" spans="1:8" x14ac:dyDescent="0.25">
      <c r="A346" t="s">
        <v>61</v>
      </c>
      <c r="B346" t="s">
        <v>65</v>
      </c>
      <c r="C346">
        <v>2023</v>
      </c>
      <c r="D346" s="1">
        <v>1865887269.345</v>
      </c>
      <c r="E346" s="2">
        <v>1865.8873000000001</v>
      </c>
      <c r="F346" t="s">
        <v>9</v>
      </c>
      <c r="G346" t="s">
        <v>62</v>
      </c>
      <c r="H346" t="s">
        <v>44</v>
      </c>
    </row>
    <row r="347" spans="1:8" x14ac:dyDescent="0.25">
      <c r="A347" t="s">
        <v>63</v>
      </c>
      <c r="B347" t="s">
        <v>65</v>
      </c>
      <c r="C347">
        <v>2018</v>
      </c>
      <c r="D347" s="1">
        <v>10826144397.0382</v>
      </c>
      <c r="E347" s="2">
        <v>10826.144399999999</v>
      </c>
      <c r="F347" t="s">
        <v>9</v>
      </c>
      <c r="G347" t="s">
        <v>64</v>
      </c>
      <c r="H347" t="s">
        <v>44</v>
      </c>
    </row>
    <row r="348" spans="1:8" x14ac:dyDescent="0.25">
      <c r="A348" t="s">
        <v>63</v>
      </c>
      <c r="B348" t="s">
        <v>65</v>
      </c>
      <c r="C348">
        <v>2019</v>
      </c>
      <c r="D348" s="1">
        <v>9866513873.6534996</v>
      </c>
      <c r="E348" s="2">
        <v>9866.5138999999999</v>
      </c>
      <c r="F348" t="s">
        <v>9</v>
      </c>
      <c r="G348" t="s">
        <v>64</v>
      </c>
      <c r="H348" t="s">
        <v>44</v>
      </c>
    </row>
    <row r="349" spans="1:8" x14ac:dyDescent="0.25">
      <c r="A349" t="s">
        <v>63</v>
      </c>
      <c r="B349" t="s">
        <v>65</v>
      </c>
      <c r="C349">
        <v>2020</v>
      </c>
      <c r="D349" s="1">
        <v>15148274289.376101</v>
      </c>
      <c r="E349" s="2">
        <v>15148.274299999999</v>
      </c>
      <c r="F349" t="s">
        <v>9</v>
      </c>
      <c r="G349" t="s">
        <v>64</v>
      </c>
      <c r="H349" t="s">
        <v>44</v>
      </c>
    </row>
    <row r="350" spans="1:8" x14ac:dyDescent="0.25">
      <c r="A350" t="s">
        <v>63</v>
      </c>
      <c r="B350" t="s">
        <v>65</v>
      </c>
      <c r="C350">
        <v>2021</v>
      </c>
      <c r="D350" s="1">
        <v>13353645761.3281</v>
      </c>
      <c r="E350" s="2">
        <v>13353.6458</v>
      </c>
      <c r="F350" t="s">
        <v>9</v>
      </c>
      <c r="G350" t="s">
        <v>64</v>
      </c>
      <c r="H350" t="s">
        <v>44</v>
      </c>
    </row>
    <row r="351" spans="1:8" x14ac:dyDescent="0.25">
      <c r="A351" t="s">
        <v>63</v>
      </c>
      <c r="B351" t="s">
        <v>65</v>
      </c>
      <c r="C351">
        <v>2022</v>
      </c>
      <c r="D351" s="1">
        <v>10562233720.560101</v>
      </c>
      <c r="E351" s="2">
        <v>10562.233700000001</v>
      </c>
      <c r="F351" t="s">
        <v>9</v>
      </c>
      <c r="G351" t="s">
        <v>64</v>
      </c>
      <c r="H351" t="s">
        <v>44</v>
      </c>
    </row>
    <row r="352" spans="1:8" x14ac:dyDescent="0.25">
      <c r="A352" t="s">
        <v>63</v>
      </c>
      <c r="B352" t="s">
        <v>65</v>
      </c>
      <c r="C352">
        <v>2023</v>
      </c>
      <c r="D352" s="1">
        <v>11318571514.5672</v>
      </c>
      <c r="E352" s="2">
        <v>11318.5715</v>
      </c>
      <c r="F352" t="s">
        <v>9</v>
      </c>
      <c r="G352" t="s">
        <v>64</v>
      </c>
      <c r="H352" t="s">
        <v>44</v>
      </c>
    </row>
    <row r="353" spans="1:8" x14ac:dyDescent="0.25">
      <c r="A353" t="s">
        <v>45</v>
      </c>
      <c r="B353" t="s">
        <v>65</v>
      </c>
      <c r="C353">
        <v>2018</v>
      </c>
      <c r="D353" s="1">
        <v>102025419.9021</v>
      </c>
      <c r="E353" s="2">
        <v>102.0254</v>
      </c>
      <c r="F353" t="s">
        <v>9</v>
      </c>
      <c r="G353" t="s">
        <v>46</v>
      </c>
      <c r="H353" t="s">
        <v>47</v>
      </c>
    </row>
    <row r="354" spans="1:8" x14ac:dyDescent="0.25">
      <c r="A354" t="s">
        <v>45</v>
      </c>
      <c r="B354" t="s">
        <v>65</v>
      </c>
      <c r="C354">
        <v>2019</v>
      </c>
      <c r="D354" s="1">
        <v>74178024.794699997</v>
      </c>
      <c r="E354" s="2">
        <v>74.177999999999997</v>
      </c>
      <c r="F354" t="s">
        <v>9</v>
      </c>
      <c r="G354" t="s">
        <v>46</v>
      </c>
      <c r="H354" t="s">
        <v>47</v>
      </c>
    </row>
    <row r="355" spans="1:8" x14ac:dyDescent="0.25">
      <c r="A355" t="s">
        <v>45</v>
      </c>
      <c r="B355" t="s">
        <v>65</v>
      </c>
      <c r="C355">
        <v>2020</v>
      </c>
      <c r="D355" s="1">
        <v>95723892.837899998</v>
      </c>
      <c r="E355" s="2">
        <v>95.7239</v>
      </c>
      <c r="F355" t="s">
        <v>9</v>
      </c>
      <c r="G355" t="s">
        <v>46</v>
      </c>
      <c r="H355" t="s">
        <v>47</v>
      </c>
    </row>
    <row r="356" spans="1:8" x14ac:dyDescent="0.25">
      <c r="A356" t="s">
        <v>45</v>
      </c>
      <c r="B356" t="s">
        <v>65</v>
      </c>
      <c r="C356">
        <v>2021</v>
      </c>
      <c r="D356" s="1">
        <v>112107117.9743</v>
      </c>
      <c r="E356" s="2">
        <v>112.1071</v>
      </c>
      <c r="F356" t="s">
        <v>9</v>
      </c>
      <c r="G356" t="s">
        <v>46</v>
      </c>
      <c r="H356" t="s">
        <v>47</v>
      </c>
    </row>
    <row r="357" spans="1:8" x14ac:dyDescent="0.25">
      <c r="A357" t="s">
        <v>45</v>
      </c>
      <c r="B357" t="s">
        <v>65</v>
      </c>
      <c r="C357">
        <v>2022</v>
      </c>
      <c r="D357" s="1">
        <v>90921814.783000007</v>
      </c>
      <c r="E357" s="2">
        <v>90.921800000000005</v>
      </c>
      <c r="F357" t="s">
        <v>9</v>
      </c>
      <c r="G357" t="s">
        <v>46</v>
      </c>
      <c r="H357" t="s">
        <v>47</v>
      </c>
    </row>
    <row r="358" spans="1:8" x14ac:dyDescent="0.25">
      <c r="A358" t="s">
        <v>45</v>
      </c>
      <c r="B358" t="s">
        <v>65</v>
      </c>
      <c r="C358">
        <v>2023</v>
      </c>
      <c r="D358" s="1">
        <v>72323718.061199993</v>
      </c>
      <c r="E358" s="2">
        <v>72.323700000000002</v>
      </c>
      <c r="F358" t="s">
        <v>9</v>
      </c>
      <c r="G358" t="s">
        <v>46</v>
      </c>
      <c r="H358" t="s">
        <v>47</v>
      </c>
    </row>
    <row r="359" spans="1:8" x14ac:dyDescent="0.25">
      <c r="A359" t="s">
        <v>48</v>
      </c>
      <c r="B359" t="s">
        <v>65</v>
      </c>
      <c r="C359">
        <v>2018</v>
      </c>
      <c r="D359" s="1">
        <v>564484048.22720003</v>
      </c>
      <c r="E359" s="2">
        <v>564.48400000000004</v>
      </c>
      <c r="F359" t="s">
        <v>9</v>
      </c>
      <c r="G359" t="s">
        <v>49</v>
      </c>
      <c r="H359" t="s">
        <v>47</v>
      </c>
    </row>
    <row r="360" spans="1:8" x14ac:dyDescent="0.25">
      <c r="A360" t="s">
        <v>48</v>
      </c>
      <c r="B360" t="s">
        <v>65</v>
      </c>
      <c r="C360">
        <v>2019</v>
      </c>
      <c r="D360" s="1">
        <v>638122779.52190006</v>
      </c>
      <c r="E360" s="2">
        <v>638.12279999999998</v>
      </c>
      <c r="F360" t="s">
        <v>9</v>
      </c>
      <c r="G360" t="s">
        <v>49</v>
      </c>
      <c r="H360" t="s">
        <v>47</v>
      </c>
    </row>
    <row r="361" spans="1:8" x14ac:dyDescent="0.25">
      <c r="A361" t="s">
        <v>48</v>
      </c>
      <c r="B361" t="s">
        <v>65</v>
      </c>
      <c r="C361">
        <v>2020</v>
      </c>
      <c r="D361" s="1">
        <v>731582258.72259998</v>
      </c>
      <c r="E361" s="2">
        <v>731.58230000000003</v>
      </c>
      <c r="F361" t="s">
        <v>9</v>
      </c>
      <c r="G361" t="s">
        <v>49</v>
      </c>
      <c r="H361" t="s">
        <v>47</v>
      </c>
    </row>
    <row r="362" spans="1:8" x14ac:dyDescent="0.25">
      <c r="A362" t="s">
        <v>48</v>
      </c>
      <c r="B362" t="s">
        <v>65</v>
      </c>
      <c r="C362">
        <v>2021</v>
      </c>
      <c r="D362" s="1">
        <v>605268987.97130001</v>
      </c>
      <c r="E362" s="2">
        <v>605.26900000000001</v>
      </c>
      <c r="F362" t="s">
        <v>9</v>
      </c>
      <c r="G362" t="s">
        <v>49</v>
      </c>
      <c r="H362" t="s">
        <v>47</v>
      </c>
    </row>
    <row r="363" spans="1:8" x14ac:dyDescent="0.25">
      <c r="A363" t="s">
        <v>48</v>
      </c>
      <c r="B363" t="s">
        <v>65</v>
      </c>
      <c r="C363">
        <v>2022</v>
      </c>
      <c r="D363" s="1">
        <v>463253014.01459998</v>
      </c>
      <c r="E363" s="2">
        <v>463.25299999999999</v>
      </c>
      <c r="F363" t="s">
        <v>9</v>
      </c>
      <c r="G363" t="s">
        <v>49</v>
      </c>
      <c r="H363" t="s">
        <v>47</v>
      </c>
    </row>
    <row r="364" spans="1:8" x14ac:dyDescent="0.25">
      <c r="A364" t="s">
        <v>48</v>
      </c>
      <c r="B364" t="s">
        <v>65</v>
      </c>
      <c r="C364">
        <v>2023</v>
      </c>
      <c r="D364" s="1">
        <v>611001805.74849999</v>
      </c>
      <c r="E364" s="2">
        <v>611.0018</v>
      </c>
      <c r="F364" t="s">
        <v>9</v>
      </c>
      <c r="G364" t="s">
        <v>49</v>
      </c>
      <c r="H364" t="s">
        <v>47</v>
      </c>
    </row>
    <row r="365" spans="1:8" x14ac:dyDescent="0.25">
      <c r="A365" t="s">
        <v>50</v>
      </c>
      <c r="B365" t="s">
        <v>65</v>
      </c>
      <c r="C365">
        <v>2018</v>
      </c>
      <c r="D365" s="1">
        <v>169829959.30180001</v>
      </c>
      <c r="E365" s="2">
        <v>169.83</v>
      </c>
      <c r="F365" t="s">
        <v>9</v>
      </c>
      <c r="G365" t="s">
        <v>51</v>
      </c>
      <c r="H365" t="s">
        <v>47</v>
      </c>
    </row>
    <row r="366" spans="1:8" x14ac:dyDescent="0.25">
      <c r="A366" t="s">
        <v>50</v>
      </c>
      <c r="B366" t="s">
        <v>65</v>
      </c>
      <c r="C366">
        <v>2019</v>
      </c>
      <c r="D366" s="1">
        <v>122690736.7036</v>
      </c>
      <c r="E366" s="2">
        <v>122.69070000000001</v>
      </c>
      <c r="F366" t="s">
        <v>9</v>
      </c>
      <c r="G366" t="s">
        <v>51</v>
      </c>
      <c r="H366" t="s">
        <v>47</v>
      </c>
    </row>
    <row r="367" spans="1:8" x14ac:dyDescent="0.25">
      <c r="A367" t="s">
        <v>50</v>
      </c>
      <c r="B367" t="s">
        <v>65</v>
      </c>
      <c r="C367">
        <v>2020</v>
      </c>
      <c r="D367" s="1">
        <v>192950409.93360001</v>
      </c>
      <c r="E367" s="2">
        <v>192.9504</v>
      </c>
      <c r="F367" t="s">
        <v>9</v>
      </c>
      <c r="G367" t="s">
        <v>51</v>
      </c>
      <c r="H367" t="s">
        <v>47</v>
      </c>
    </row>
    <row r="368" spans="1:8" x14ac:dyDescent="0.25">
      <c r="A368" t="s">
        <v>50</v>
      </c>
      <c r="B368" t="s">
        <v>65</v>
      </c>
      <c r="C368">
        <v>2021</v>
      </c>
      <c r="D368" s="1">
        <v>230975321.30809999</v>
      </c>
      <c r="E368" s="2">
        <v>230.9753</v>
      </c>
      <c r="F368" t="s">
        <v>9</v>
      </c>
      <c r="G368" t="s">
        <v>51</v>
      </c>
      <c r="H368" t="s">
        <v>47</v>
      </c>
    </row>
    <row r="369" spans="1:8" x14ac:dyDescent="0.25">
      <c r="A369" t="s">
        <v>50</v>
      </c>
      <c r="B369" t="s">
        <v>65</v>
      </c>
      <c r="C369">
        <v>2022</v>
      </c>
      <c r="D369" s="1">
        <v>165198655.65790001</v>
      </c>
      <c r="E369" s="2">
        <v>165.1987</v>
      </c>
      <c r="F369" t="s">
        <v>9</v>
      </c>
      <c r="G369" t="s">
        <v>51</v>
      </c>
      <c r="H369" t="s">
        <v>47</v>
      </c>
    </row>
    <row r="370" spans="1:8" x14ac:dyDescent="0.25">
      <c r="A370" t="s">
        <v>50</v>
      </c>
      <c r="B370" t="s">
        <v>65</v>
      </c>
      <c r="C370">
        <v>2023</v>
      </c>
      <c r="D370" s="1">
        <v>202851591.2638</v>
      </c>
      <c r="E370" s="2">
        <v>202.85159999999999</v>
      </c>
      <c r="F370" t="s">
        <v>9</v>
      </c>
      <c r="G370" t="s">
        <v>51</v>
      </c>
      <c r="H370" t="s">
        <v>47</v>
      </c>
    </row>
    <row r="371" spans="1:8" x14ac:dyDescent="0.25">
      <c r="A371" t="s">
        <v>54</v>
      </c>
      <c r="B371" t="s">
        <v>65</v>
      </c>
      <c r="C371">
        <v>2018</v>
      </c>
      <c r="D371" s="1">
        <v>15389467727.5639</v>
      </c>
      <c r="E371" s="2">
        <v>15389.467699999999</v>
      </c>
      <c r="F371" t="s">
        <v>9</v>
      </c>
      <c r="G371" t="s">
        <v>55</v>
      </c>
      <c r="H371" t="s">
        <v>55</v>
      </c>
    </row>
    <row r="372" spans="1:8" x14ac:dyDescent="0.25">
      <c r="A372" t="s">
        <v>54</v>
      </c>
      <c r="B372" t="s">
        <v>65</v>
      </c>
      <c r="C372">
        <v>2019</v>
      </c>
      <c r="D372" s="1">
        <v>14536919316.822399</v>
      </c>
      <c r="E372" s="2">
        <v>14536.9193</v>
      </c>
      <c r="F372" t="s">
        <v>9</v>
      </c>
      <c r="G372" t="s">
        <v>55</v>
      </c>
      <c r="H372" t="s">
        <v>55</v>
      </c>
    </row>
    <row r="373" spans="1:8" x14ac:dyDescent="0.25">
      <c r="A373" t="s">
        <v>54</v>
      </c>
      <c r="B373" t="s">
        <v>65</v>
      </c>
      <c r="C373">
        <v>2020</v>
      </c>
      <c r="D373" s="1">
        <v>20046832862.802601</v>
      </c>
      <c r="E373" s="2">
        <v>20046.832900000001</v>
      </c>
      <c r="F373" t="s">
        <v>9</v>
      </c>
      <c r="G373" t="s">
        <v>55</v>
      </c>
      <c r="H373" t="s">
        <v>55</v>
      </c>
    </row>
    <row r="374" spans="1:8" x14ac:dyDescent="0.25">
      <c r="A374" t="s">
        <v>54</v>
      </c>
      <c r="B374" t="s">
        <v>65</v>
      </c>
      <c r="C374">
        <v>2021</v>
      </c>
      <c r="D374" s="1">
        <v>20068368381.926399</v>
      </c>
      <c r="E374" s="2">
        <v>20068.368399999999</v>
      </c>
      <c r="F374" t="s">
        <v>9</v>
      </c>
      <c r="G374" t="s">
        <v>55</v>
      </c>
      <c r="H374" t="s">
        <v>55</v>
      </c>
    </row>
    <row r="375" spans="1:8" x14ac:dyDescent="0.25">
      <c r="A375" t="s">
        <v>54</v>
      </c>
      <c r="B375" t="s">
        <v>65</v>
      </c>
      <c r="C375">
        <v>2022</v>
      </c>
      <c r="D375" s="1">
        <v>16099749304.1576</v>
      </c>
      <c r="E375" s="2">
        <v>16099.749299999999</v>
      </c>
      <c r="F375" t="s">
        <v>9</v>
      </c>
      <c r="G375" t="s">
        <v>55</v>
      </c>
      <c r="H375" t="s">
        <v>55</v>
      </c>
    </row>
    <row r="376" spans="1:8" x14ac:dyDescent="0.25">
      <c r="A376" t="s">
        <v>54</v>
      </c>
      <c r="B376" t="s">
        <v>65</v>
      </c>
      <c r="C376">
        <v>2023</v>
      </c>
      <c r="D376" s="1">
        <v>17348946809.061298</v>
      </c>
      <c r="E376" s="2">
        <v>17348.946800000002</v>
      </c>
      <c r="F376" t="s">
        <v>9</v>
      </c>
      <c r="G376" t="s">
        <v>55</v>
      </c>
      <c r="H376" t="s">
        <v>55</v>
      </c>
    </row>
    <row r="377" spans="1:8" x14ac:dyDescent="0.25">
      <c r="A377" t="s">
        <v>7</v>
      </c>
      <c r="B377" t="s">
        <v>72</v>
      </c>
      <c r="C377">
        <v>2018</v>
      </c>
      <c r="D377" s="1">
        <v>368260693.53689998</v>
      </c>
      <c r="E377" s="2">
        <v>368.26069999999999</v>
      </c>
      <c r="F377" t="s">
        <v>9</v>
      </c>
      <c r="G377" t="s">
        <v>10</v>
      </c>
      <c r="H377" t="s">
        <v>11</v>
      </c>
    </row>
    <row r="378" spans="1:8" x14ac:dyDescent="0.25">
      <c r="A378" t="s">
        <v>7</v>
      </c>
      <c r="B378" t="s">
        <v>72</v>
      </c>
      <c r="C378">
        <v>2019</v>
      </c>
      <c r="D378" s="1">
        <v>250912302.2525</v>
      </c>
      <c r="E378" s="2">
        <v>250.91229999999999</v>
      </c>
      <c r="F378" t="s">
        <v>9</v>
      </c>
      <c r="G378" t="s">
        <v>10</v>
      </c>
      <c r="H378" t="s">
        <v>11</v>
      </c>
    </row>
    <row r="379" spans="1:8" x14ac:dyDescent="0.25">
      <c r="A379" t="s">
        <v>7</v>
      </c>
      <c r="B379" t="s">
        <v>72</v>
      </c>
      <c r="C379">
        <v>2020</v>
      </c>
      <c r="D379" s="1">
        <v>231728618.8328</v>
      </c>
      <c r="E379" s="2">
        <v>231.7286</v>
      </c>
      <c r="F379" t="s">
        <v>9</v>
      </c>
      <c r="G379" t="s">
        <v>10</v>
      </c>
      <c r="H379" t="s">
        <v>11</v>
      </c>
    </row>
    <row r="380" spans="1:8" x14ac:dyDescent="0.25">
      <c r="A380" t="s">
        <v>7</v>
      </c>
      <c r="B380" t="s">
        <v>72</v>
      </c>
      <c r="C380">
        <v>2021</v>
      </c>
      <c r="D380" s="1">
        <v>192534289.70680001</v>
      </c>
      <c r="E380" s="2">
        <v>192.5343</v>
      </c>
      <c r="F380" t="s">
        <v>9</v>
      </c>
      <c r="G380" t="s">
        <v>10</v>
      </c>
      <c r="H380" t="s">
        <v>11</v>
      </c>
    </row>
    <row r="381" spans="1:8" x14ac:dyDescent="0.25">
      <c r="A381" t="s">
        <v>7</v>
      </c>
      <c r="B381" t="s">
        <v>72</v>
      </c>
      <c r="C381">
        <v>2022</v>
      </c>
      <c r="D381" s="1">
        <v>196636711.63479999</v>
      </c>
      <c r="E381" s="2">
        <v>196.63669999999999</v>
      </c>
      <c r="F381" t="s">
        <v>9</v>
      </c>
      <c r="G381" t="s">
        <v>10</v>
      </c>
      <c r="H381" t="s">
        <v>11</v>
      </c>
    </row>
    <row r="382" spans="1:8" x14ac:dyDescent="0.25">
      <c r="A382" t="s">
        <v>7</v>
      </c>
      <c r="B382" t="s">
        <v>72</v>
      </c>
      <c r="C382">
        <v>2023</v>
      </c>
      <c r="D382" s="1">
        <v>255755283.93700001</v>
      </c>
      <c r="E382" s="2">
        <v>255.75530000000001</v>
      </c>
      <c r="F382" t="s">
        <v>9</v>
      </c>
      <c r="G382" t="s">
        <v>10</v>
      </c>
      <c r="H382" t="s">
        <v>11</v>
      </c>
    </row>
    <row r="383" spans="1:8" x14ac:dyDescent="0.25">
      <c r="A383" t="s">
        <v>12</v>
      </c>
      <c r="B383" t="s">
        <v>72</v>
      </c>
      <c r="C383">
        <v>2018</v>
      </c>
      <c r="D383" s="1">
        <v>176682023.75409999</v>
      </c>
      <c r="E383" s="2">
        <v>176.68199999999999</v>
      </c>
      <c r="F383" t="s">
        <v>9</v>
      </c>
      <c r="G383" t="s">
        <v>13</v>
      </c>
      <c r="H383" t="s">
        <v>11</v>
      </c>
    </row>
    <row r="384" spans="1:8" x14ac:dyDescent="0.25">
      <c r="A384" t="s">
        <v>12</v>
      </c>
      <c r="B384" t="s">
        <v>72</v>
      </c>
      <c r="C384">
        <v>2019</v>
      </c>
      <c r="D384" s="1">
        <v>197349676.52810001</v>
      </c>
      <c r="E384" s="2">
        <v>197.34970000000001</v>
      </c>
      <c r="F384" t="s">
        <v>9</v>
      </c>
      <c r="G384" t="s">
        <v>13</v>
      </c>
      <c r="H384" t="s">
        <v>11</v>
      </c>
    </row>
    <row r="385" spans="1:8" x14ac:dyDescent="0.25">
      <c r="A385" t="s">
        <v>12</v>
      </c>
      <c r="B385" t="s">
        <v>72</v>
      </c>
      <c r="C385">
        <v>2020</v>
      </c>
      <c r="D385" s="1">
        <v>165166213.01589999</v>
      </c>
      <c r="E385" s="2">
        <v>165.1662</v>
      </c>
      <c r="F385" t="s">
        <v>9</v>
      </c>
      <c r="G385" t="s">
        <v>13</v>
      </c>
      <c r="H385" t="s">
        <v>11</v>
      </c>
    </row>
    <row r="386" spans="1:8" x14ac:dyDescent="0.25">
      <c r="A386" t="s">
        <v>12</v>
      </c>
      <c r="B386" t="s">
        <v>72</v>
      </c>
      <c r="C386">
        <v>2021</v>
      </c>
      <c r="D386" s="1">
        <v>139144119.0731</v>
      </c>
      <c r="E386" s="2">
        <v>139.14410000000001</v>
      </c>
      <c r="F386" t="s">
        <v>9</v>
      </c>
      <c r="G386" t="s">
        <v>13</v>
      </c>
      <c r="H386" t="s">
        <v>11</v>
      </c>
    </row>
    <row r="387" spans="1:8" x14ac:dyDescent="0.25">
      <c r="A387" t="s">
        <v>12</v>
      </c>
      <c r="B387" t="s">
        <v>72</v>
      </c>
      <c r="C387">
        <v>2022</v>
      </c>
      <c r="D387" s="1">
        <v>124717445.6522</v>
      </c>
      <c r="E387" s="2">
        <v>124.7174</v>
      </c>
      <c r="F387" t="s">
        <v>9</v>
      </c>
      <c r="G387" t="s">
        <v>13</v>
      </c>
      <c r="H387" t="s">
        <v>11</v>
      </c>
    </row>
    <row r="388" spans="1:8" x14ac:dyDescent="0.25">
      <c r="A388" t="s">
        <v>12</v>
      </c>
      <c r="B388" t="s">
        <v>72</v>
      </c>
      <c r="C388">
        <v>2023</v>
      </c>
      <c r="D388" s="1">
        <v>160601424.36750001</v>
      </c>
      <c r="E388" s="2">
        <v>160.60140000000001</v>
      </c>
      <c r="F388" t="s">
        <v>9</v>
      </c>
      <c r="G388" t="s">
        <v>13</v>
      </c>
      <c r="H388" t="s">
        <v>11</v>
      </c>
    </row>
    <row r="389" spans="1:8" x14ac:dyDescent="0.25">
      <c r="A389" t="s">
        <v>66</v>
      </c>
      <c r="B389" t="s">
        <v>72</v>
      </c>
      <c r="C389">
        <v>2018</v>
      </c>
      <c r="D389" s="1">
        <v>569221495.79110003</v>
      </c>
      <c r="E389" s="2">
        <v>569.22149999999999</v>
      </c>
      <c r="F389" t="s">
        <v>9</v>
      </c>
      <c r="G389" t="s">
        <v>67</v>
      </c>
      <c r="H389" t="s">
        <v>11</v>
      </c>
    </row>
    <row r="390" spans="1:8" x14ac:dyDescent="0.25">
      <c r="A390" t="s">
        <v>66</v>
      </c>
      <c r="B390" t="s">
        <v>72</v>
      </c>
      <c r="C390">
        <v>2019</v>
      </c>
      <c r="D390" s="1">
        <v>386282379.01209998</v>
      </c>
      <c r="E390" s="2">
        <v>386.2824</v>
      </c>
      <c r="F390" t="s">
        <v>9</v>
      </c>
      <c r="G390" t="s">
        <v>67</v>
      </c>
      <c r="H390" t="s">
        <v>11</v>
      </c>
    </row>
    <row r="391" spans="1:8" x14ac:dyDescent="0.25">
      <c r="A391" t="s">
        <v>66</v>
      </c>
      <c r="B391" t="s">
        <v>72</v>
      </c>
      <c r="C391">
        <v>2020</v>
      </c>
      <c r="D391" s="1">
        <v>401268550.58380002</v>
      </c>
      <c r="E391" s="2">
        <v>401.26859999999999</v>
      </c>
      <c r="F391" t="s">
        <v>9</v>
      </c>
      <c r="G391" t="s">
        <v>67</v>
      </c>
      <c r="H391" t="s">
        <v>11</v>
      </c>
    </row>
    <row r="392" spans="1:8" x14ac:dyDescent="0.25">
      <c r="A392" t="s">
        <v>66</v>
      </c>
      <c r="B392" t="s">
        <v>72</v>
      </c>
      <c r="C392">
        <v>2021</v>
      </c>
      <c r="D392" s="1">
        <v>484825070.35699999</v>
      </c>
      <c r="E392" s="2">
        <v>484.82510000000002</v>
      </c>
      <c r="F392" t="s">
        <v>9</v>
      </c>
      <c r="G392" t="s">
        <v>67</v>
      </c>
      <c r="H392" t="s">
        <v>11</v>
      </c>
    </row>
    <row r="393" spans="1:8" x14ac:dyDescent="0.25">
      <c r="A393" t="s">
        <v>66</v>
      </c>
      <c r="B393" t="s">
        <v>72</v>
      </c>
      <c r="C393">
        <v>2022</v>
      </c>
      <c r="D393" s="1">
        <v>594228040.37329996</v>
      </c>
      <c r="E393" s="2">
        <v>594.22799999999995</v>
      </c>
      <c r="F393" t="s">
        <v>9</v>
      </c>
      <c r="G393" t="s">
        <v>67</v>
      </c>
      <c r="H393" t="s">
        <v>11</v>
      </c>
    </row>
    <row r="394" spans="1:8" x14ac:dyDescent="0.25">
      <c r="A394" t="s">
        <v>66</v>
      </c>
      <c r="B394" t="s">
        <v>72</v>
      </c>
      <c r="C394">
        <v>2023</v>
      </c>
      <c r="D394" s="1">
        <v>685070911.09640002</v>
      </c>
      <c r="E394" s="2">
        <v>685.07090000000005</v>
      </c>
      <c r="F394" t="s">
        <v>9</v>
      </c>
      <c r="G394" t="s">
        <v>67</v>
      </c>
      <c r="H394" t="s">
        <v>11</v>
      </c>
    </row>
    <row r="395" spans="1:8" x14ac:dyDescent="0.25">
      <c r="A395" t="s">
        <v>14</v>
      </c>
      <c r="B395" t="s">
        <v>72</v>
      </c>
      <c r="C395">
        <v>2018</v>
      </c>
      <c r="D395" s="1">
        <v>193544872.9815</v>
      </c>
      <c r="E395" s="2">
        <v>193.54490000000001</v>
      </c>
      <c r="F395" t="s">
        <v>9</v>
      </c>
      <c r="G395" t="s">
        <v>15</v>
      </c>
      <c r="H395" t="s">
        <v>11</v>
      </c>
    </row>
    <row r="396" spans="1:8" x14ac:dyDescent="0.25">
      <c r="A396" t="s">
        <v>14</v>
      </c>
      <c r="B396" t="s">
        <v>72</v>
      </c>
      <c r="C396">
        <v>2019</v>
      </c>
      <c r="D396" s="1">
        <v>253779597.72209999</v>
      </c>
      <c r="E396" s="2">
        <v>253.77959999999999</v>
      </c>
      <c r="F396" t="s">
        <v>9</v>
      </c>
      <c r="G396" t="s">
        <v>15</v>
      </c>
      <c r="H396" t="s">
        <v>11</v>
      </c>
    </row>
    <row r="397" spans="1:8" x14ac:dyDescent="0.25">
      <c r="A397" t="s">
        <v>14</v>
      </c>
      <c r="B397" t="s">
        <v>72</v>
      </c>
      <c r="C397">
        <v>2020</v>
      </c>
      <c r="D397" s="1">
        <v>147271160.37400001</v>
      </c>
      <c r="E397" s="2">
        <v>147.27119999999999</v>
      </c>
      <c r="F397" t="s">
        <v>9</v>
      </c>
      <c r="G397" t="s">
        <v>15</v>
      </c>
      <c r="H397" t="s">
        <v>11</v>
      </c>
    </row>
    <row r="398" spans="1:8" x14ac:dyDescent="0.25">
      <c r="A398" t="s">
        <v>14</v>
      </c>
      <c r="B398" t="s">
        <v>72</v>
      </c>
      <c r="C398">
        <v>2021</v>
      </c>
      <c r="D398" s="1">
        <v>123015980.5033</v>
      </c>
      <c r="E398" s="2">
        <v>123.01600000000001</v>
      </c>
      <c r="F398" t="s">
        <v>9</v>
      </c>
      <c r="G398" t="s">
        <v>15</v>
      </c>
      <c r="H398" t="s">
        <v>11</v>
      </c>
    </row>
    <row r="399" spans="1:8" x14ac:dyDescent="0.25">
      <c r="A399" t="s">
        <v>14</v>
      </c>
      <c r="B399" t="s">
        <v>72</v>
      </c>
      <c r="C399">
        <v>2022</v>
      </c>
      <c r="D399" s="1">
        <v>174477431.9513</v>
      </c>
      <c r="E399" s="2">
        <v>174.47739999999999</v>
      </c>
      <c r="F399" t="s">
        <v>9</v>
      </c>
      <c r="G399" t="s">
        <v>15</v>
      </c>
      <c r="H399" t="s">
        <v>11</v>
      </c>
    </row>
    <row r="400" spans="1:8" x14ac:dyDescent="0.25">
      <c r="A400" t="s">
        <v>14</v>
      </c>
      <c r="B400" t="s">
        <v>72</v>
      </c>
      <c r="C400">
        <v>2023</v>
      </c>
      <c r="D400" s="1">
        <v>334784553.85159999</v>
      </c>
      <c r="E400" s="2">
        <v>334.78460000000001</v>
      </c>
      <c r="F400" t="s">
        <v>9</v>
      </c>
      <c r="G400" t="s">
        <v>15</v>
      </c>
      <c r="H400" t="s">
        <v>11</v>
      </c>
    </row>
    <row r="401" spans="1:8" x14ac:dyDescent="0.25">
      <c r="A401" t="s">
        <v>57</v>
      </c>
      <c r="B401" t="s">
        <v>72</v>
      </c>
      <c r="C401">
        <v>2018</v>
      </c>
      <c r="D401" s="1">
        <v>981066645.76460004</v>
      </c>
      <c r="E401" s="2">
        <v>981.06659999999999</v>
      </c>
      <c r="F401" t="s">
        <v>9</v>
      </c>
      <c r="G401" t="s">
        <v>58</v>
      </c>
      <c r="H401" t="s">
        <v>11</v>
      </c>
    </row>
    <row r="402" spans="1:8" x14ac:dyDescent="0.25">
      <c r="A402" t="s">
        <v>57</v>
      </c>
      <c r="B402" t="s">
        <v>72</v>
      </c>
      <c r="C402">
        <v>2019</v>
      </c>
      <c r="D402" s="1">
        <v>979473099.55379999</v>
      </c>
      <c r="E402" s="2">
        <v>979.47310000000004</v>
      </c>
      <c r="F402" t="s">
        <v>9</v>
      </c>
      <c r="G402" t="s">
        <v>58</v>
      </c>
      <c r="H402" t="s">
        <v>11</v>
      </c>
    </row>
    <row r="403" spans="1:8" x14ac:dyDescent="0.25">
      <c r="A403" t="s">
        <v>57</v>
      </c>
      <c r="B403" t="s">
        <v>72</v>
      </c>
      <c r="C403">
        <v>2020</v>
      </c>
      <c r="D403" s="1">
        <v>960695257.12469995</v>
      </c>
      <c r="E403" s="2">
        <v>960.69529999999997</v>
      </c>
      <c r="F403" t="s">
        <v>9</v>
      </c>
      <c r="G403" t="s">
        <v>58</v>
      </c>
      <c r="H403" t="s">
        <v>11</v>
      </c>
    </row>
    <row r="404" spans="1:8" x14ac:dyDescent="0.25">
      <c r="A404" t="s">
        <v>57</v>
      </c>
      <c r="B404" t="s">
        <v>72</v>
      </c>
      <c r="C404">
        <v>2021</v>
      </c>
      <c r="D404" s="1">
        <v>857916941.48290002</v>
      </c>
      <c r="E404" s="2">
        <v>857.91690000000006</v>
      </c>
      <c r="F404" t="s">
        <v>9</v>
      </c>
      <c r="G404" t="s">
        <v>58</v>
      </c>
      <c r="H404" t="s">
        <v>11</v>
      </c>
    </row>
    <row r="405" spans="1:8" x14ac:dyDescent="0.25">
      <c r="A405" t="s">
        <v>57</v>
      </c>
      <c r="B405" t="s">
        <v>72</v>
      </c>
      <c r="C405">
        <v>2022</v>
      </c>
      <c r="D405" s="1">
        <v>1029091964.6483001</v>
      </c>
      <c r="E405" s="2">
        <v>1029.0920000000001</v>
      </c>
      <c r="F405" t="s">
        <v>9</v>
      </c>
      <c r="G405" t="s">
        <v>58</v>
      </c>
      <c r="H405" t="s">
        <v>11</v>
      </c>
    </row>
    <row r="406" spans="1:8" x14ac:dyDescent="0.25">
      <c r="A406" t="s">
        <v>57</v>
      </c>
      <c r="B406" t="s">
        <v>72</v>
      </c>
      <c r="C406">
        <v>2023</v>
      </c>
      <c r="D406" s="1">
        <v>1136074313.8011999</v>
      </c>
      <c r="E406" s="2">
        <v>1136.0743</v>
      </c>
      <c r="F406" t="s">
        <v>9</v>
      </c>
      <c r="G406" t="s">
        <v>58</v>
      </c>
      <c r="H406" t="s">
        <v>11</v>
      </c>
    </row>
    <row r="407" spans="1:8" x14ac:dyDescent="0.25">
      <c r="A407" t="s">
        <v>68</v>
      </c>
      <c r="B407" t="s">
        <v>72</v>
      </c>
      <c r="C407">
        <v>2018</v>
      </c>
      <c r="D407" s="1">
        <v>64560288.0242</v>
      </c>
      <c r="E407" s="2">
        <v>64.560299999999998</v>
      </c>
      <c r="F407" t="s">
        <v>9</v>
      </c>
      <c r="G407" t="s">
        <v>69</v>
      </c>
      <c r="H407" t="s">
        <v>11</v>
      </c>
    </row>
    <row r="408" spans="1:8" x14ac:dyDescent="0.25">
      <c r="A408" t="s">
        <v>68</v>
      </c>
      <c r="B408" t="s">
        <v>72</v>
      </c>
      <c r="C408">
        <v>2019</v>
      </c>
      <c r="D408" s="1">
        <v>73054566.826199993</v>
      </c>
      <c r="E408" s="2">
        <v>73.054599999999994</v>
      </c>
      <c r="F408" t="s">
        <v>9</v>
      </c>
      <c r="G408" t="s">
        <v>69</v>
      </c>
      <c r="H408" t="s">
        <v>11</v>
      </c>
    </row>
    <row r="409" spans="1:8" x14ac:dyDescent="0.25">
      <c r="A409" t="s">
        <v>68</v>
      </c>
      <c r="B409" t="s">
        <v>72</v>
      </c>
      <c r="C409">
        <v>2020</v>
      </c>
      <c r="D409" s="1">
        <v>61794489.987000003</v>
      </c>
      <c r="E409" s="2">
        <v>61.794499999999999</v>
      </c>
      <c r="F409" t="s">
        <v>9</v>
      </c>
      <c r="G409" t="s">
        <v>69</v>
      </c>
      <c r="H409" t="s">
        <v>11</v>
      </c>
    </row>
    <row r="410" spans="1:8" x14ac:dyDescent="0.25">
      <c r="A410" t="s">
        <v>68</v>
      </c>
      <c r="B410" t="s">
        <v>72</v>
      </c>
      <c r="C410">
        <v>2021</v>
      </c>
      <c r="D410" s="1">
        <v>47613567.872000001</v>
      </c>
      <c r="E410" s="2">
        <v>47.613599999999998</v>
      </c>
      <c r="F410" t="s">
        <v>9</v>
      </c>
      <c r="G410" t="s">
        <v>69</v>
      </c>
      <c r="H410" t="s">
        <v>11</v>
      </c>
    </row>
    <row r="411" spans="1:8" x14ac:dyDescent="0.25">
      <c r="A411" t="s">
        <v>68</v>
      </c>
      <c r="B411" t="s">
        <v>72</v>
      </c>
      <c r="C411">
        <v>2022</v>
      </c>
      <c r="D411" s="1">
        <v>41662596.409299999</v>
      </c>
      <c r="E411" s="2">
        <v>41.662599999999998</v>
      </c>
      <c r="F411" t="s">
        <v>9</v>
      </c>
      <c r="G411" t="s">
        <v>69</v>
      </c>
      <c r="H411" t="s">
        <v>11</v>
      </c>
    </row>
    <row r="412" spans="1:8" x14ac:dyDescent="0.25">
      <c r="A412" t="s">
        <v>68</v>
      </c>
      <c r="B412" t="s">
        <v>72</v>
      </c>
      <c r="C412">
        <v>2023</v>
      </c>
      <c r="D412" s="1">
        <v>50764909.398000002</v>
      </c>
      <c r="E412" s="2">
        <v>50.764899999999997</v>
      </c>
      <c r="F412" t="s">
        <v>9</v>
      </c>
      <c r="G412" t="s">
        <v>69</v>
      </c>
      <c r="H412" t="s">
        <v>11</v>
      </c>
    </row>
    <row r="413" spans="1:8" x14ac:dyDescent="0.25">
      <c r="A413" t="s">
        <v>16</v>
      </c>
      <c r="B413" t="s">
        <v>72</v>
      </c>
      <c r="C413">
        <v>2018</v>
      </c>
      <c r="D413" s="1">
        <v>86611669.139300004</v>
      </c>
      <c r="E413" s="2">
        <v>86.611699999999999</v>
      </c>
      <c r="F413" t="s">
        <v>9</v>
      </c>
      <c r="G413" t="s">
        <v>17</v>
      </c>
      <c r="H413" t="s">
        <v>11</v>
      </c>
    </row>
    <row r="414" spans="1:8" x14ac:dyDescent="0.25">
      <c r="A414" t="s">
        <v>16</v>
      </c>
      <c r="B414" t="s">
        <v>72</v>
      </c>
      <c r="C414">
        <v>2019</v>
      </c>
      <c r="D414" s="1">
        <v>68214561.827600002</v>
      </c>
      <c r="E414" s="2">
        <v>68.214600000000004</v>
      </c>
      <c r="F414" t="s">
        <v>9</v>
      </c>
      <c r="G414" t="s">
        <v>17</v>
      </c>
      <c r="H414" t="s">
        <v>11</v>
      </c>
    </row>
    <row r="415" spans="1:8" x14ac:dyDescent="0.25">
      <c r="A415" t="s">
        <v>16</v>
      </c>
      <c r="B415" t="s">
        <v>72</v>
      </c>
      <c r="C415">
        <v>2020</v>
      </c>
      <c r="D415" s="1">
        <v>53128147.992700003</v>
      </c>
      <c r="E415" s="2">
        <v>53.128100000000003</v>
      </c>
      <c r="F415" t="s">
        <v>9</v>
      </c>
      <c r="G415" t="s">
        <v>17</v>
      </c>
      <c r="H415" t="s">
        <v>11</v>
      </c>
    </row>
    <row r="416" spans="1:8" x14ac:dyDescent="0.25">
      <c r="A416" t="s">
        <v>16</v>
      </c>
      <c r="B416" t="s">
        <v>72</v>
      </c>
      <c r="C416">
        <v>2021</v>
      </c>
      <c r="D416" s="1">
        <v>55567766.286499999</v>
      </c>
      <c r="E416" s="2">
        <v>55.567799999999998</v>
      </c>
      <c r="F416" t="s">
        <v>9</v>
      </c>
      <c r="G416" t="s">
        <v>17</v>
      </c>
      <c r="H416" t="s">
        <v>11</v>
      </c>
    </row>
    <row r="417" spans="1:8" x14ac:dyDescent="0.25">
      <c r="A417" t="s">
        <v>16</v>
      </c>
      <c r="B417" t="s">
        <v>72</v>
      </c>
      <c r="C417">
        <v>2022</v>
      </c>
      <c r="D417" s="1">
        <v>53671556.787799999</v>
      </c>
      <c r="E417" s="2">
        <v>53.671599999999998</v>
      </c>
      <c r="F417" t="s">
        <v>9</v>
      </c>
      <c r="G417" t="s">
        <v>17</v>
      </c>
      <c r="H417" t="s">
        <v>11</v>
      </c>
    </row>
    <row r="418" spans="1:8" x14ac:dyDescent="0.25">
      <c r="A418" t="s">
        <v>16</v>
      </c>
      <c r="B418" t="s">
        <v>72</v>
      </c>
      <c r="C418">
        <v>2023</v>
      </c>
      <c r="D418" s="1">
        <v>70032275.348399997</v>
      </c>
      <c r="E418" s="2">
        <v>70.032300000000006</v>
      </c>
      <c r="F418" t="s">
        <v>9</v>
      </c>
      <c r="G418" t="s">
        <v>17</v>
      </c>
      <c r="H418" t="s">
        <v>11</v>
      </c>
    </row>
    <row r="419" spans="1:8" x14ac:dyDescent="0.25">
      <c r="A419" t="s">
        <v>18</v>
      </c>
      <c r="B419" t="s">
        <v>72</v>
      </c>
      <c r="C419">
        <v>2018</v>
      </c>
      <c r="D419" s="1">
        <v>161208465.89179999</v>
      </c>
      <c r="E419" s="2">
        <v>161.20849999999999</v>
      </c>
      <c r="F419" t="s">
        <v>9</v>
      </c>
      <c r="G419" t="s">
        <v>19</v>
      </c>
      <c r="H419" t="s">
        <v>20</v>
      </c>
    </row>
    <row r="420" spans="1:8" x14ac:dyDescent="0.25">
      <c r="A420" t="s">
        <v>18</v>
      </c>
      <c r="B420" t="s">
        <v>72</v>
      </c>
      <c r="C420">
        <v>2019</v>
      </c>
      <c r="D420" s="1">
        <v>169233693.93149999</v>
      </c>
      <c r="E420" s="2">
        <v>169.2337</v>
      </c>
      <c r="F420" t="s">
        <v>9</v>
      </c>
      <c r="G420" t="s">
        <v>19</v>
      </c>
      <c r="H420" t="s">
        <v>20</v>
      </c>
    </row>
    <row r="421" spans="1:8" x14ac:dyDescent="0.25">
      <c r="A421" t="s">
        <v>18</v>
      </c>
      <c r="B421" t="s">
        <v>72</v>
      </c>
      <c r="C421">
        <v>2020</v>
      </c>
      <c r="D421" s="1">
        <v>158198914.51570001</v>
      </c>
      <c r="E421" s="2">
        <v>158.19890000000001</v>
      </c>
      <c r="F421" t="s">
        <v>9</v>
      </c>
      <c r="G421" t="s">
        <v>19</v>
      </c>
      <c r="H421" t="s">
        <v>20</v>
      </c>
    </row>
    <row r="422" spans="1:8" x14ac:dyDescent="0.25">
      <c r="A422" t="s">
        <v>18</v>
      </c>
      <c r="B422" t="s">
        <v>72</v>
      </c>
      <c r="C422">
        <v>2021</v>
      </c>
      <c r="D422" s="1">
        <v>121454783.40530001</v>
      </c>
      <c r="E422" s="2">
        <v>121.45480000000001</v>
      </c>
      <c r="F422" t="s">
        <v>9</v>
      </c>
      <c r="G422" t="s">
        <v>19</v>
      </c>
      <c r="H422" t="s">
        <v>20</v>
      </c>
    </row>
    <row r="423" spans="1:8" x14ac:dyDescent="0.25">
      <c r="A423" t="s">
        <v>18</v>
      </c>
      <c r="B423" t="s">
        <v>72</v>
      </c>
      <c r="C423">
        <v>2022</v>
      </c>
      <c r="D423" s="1">
        <v>161265613.2094</v>
      </c>
      <c r="E423" s="2">
        <v>161.26560000000001</v>
      </c>
      <c r="F423" t="s">
        <v>9</v>
      </c>
      <c r="G423" t="s">
        <v>19</v>
      </c>
      <c r="H423" t="s">
        <v>20</v>
      </c>
    </row>
    <row r="424" spans="1:8" x14ac:dyDescent="0.25">
      <c r="A424" t="s">
        <v>18</v>
      </c>
      <c r="B424" t="s">
        <v>72</v>
      </c>
      <c r="C424">
        <v>2023</v>
      </c>
      <c r="D424" s="1">
        <v>209527554.1022</v>
      </c>
      <c r="E424" s="2">
        <v>209.52760000000001</v>
      </c>
      <c r="F424" t="s">
        <v>9</v>
      </c>
      <c r="G424" t="s">
        <v>19</v>
      </c>
      <c r="H424" t="s">
        <v>20</v>
      </c>
    </row>
    <row r="425" spans="1:8" x14ac:dyDescent="0.25">
      <c r="A425" t="s">
        <v>21</v>
      </c>
      <c r="B425" t="s">
        <v>72</v>
      </c>
      <c r="C425">
        <v>2018</v>
      </c>
      <c r="D425" s="1">
        <v>68953868.778200001</v>
      </c>
      <c r="E425" s="2">
        <v>68.953900000000004</v>
      </c>
      <c r="F425" t="s">
        <v>9</v>
      </c>
      <c r="G425" t="s">
        <v>22</v>
      </c>
      <c r="H425" t="s">
        <v>20</v>
      </c>
    </row>
    <row r="426" spans="1:8" x14ac:dyDescent="0.25">
      <c r="A426" t="s">
        <v>21</v>
      </c>
      <c r="B426" t="s">
        <v>72</v>
      </c>
      <c r="C426">
        <v>2019</v>
      </c>
      <c r="D426" s="1">
        <v>82375809.196600005</v>
      </c>
      <c r="E426" s="2">
        <v>82.375799999999998</v>
      </c>
      <c r="F426" t="s">
        <v>9</v>
      </c>
      <c r="G426" t="s">
        <v>22</v>
      </c>
      <c r="H426" t="s">
        <v>20</v>
      </c>
    </row>
    <row r="427" spans="1:8" x14ac:dyDescent="0.25">
      <c r="A427" t="s">
        <v>21</v>
      </c>
      <c r="B427" t="s">
        <v>72</v>
      </c>
      <c r="C427">
        <v>2020</v>
      </c>
      <c r="D427" s="1">
        <v>78990490.291299999</v>
      </c>
      <c r="E427" s="2">
        <v>78.990499999999997</v>
      </c>
      <c r="F427" t="s">
        <v>9</v>
      </c>
      <c r="G427" t="s">
        <v>22</v>
      </c>
      <c r="H427" t="s">
        <v>20</v>
      </c>
    </row>
    <row r="428" spans="1:8" x14ac:dyDescent="0.25">
      <c r="A428" t="s">
        <v>21</v>
      </c>
      <c r="B428" t="s">
        <v>72</v>
      </c>
      <c r="C428">
        <v>2021</v>
      </c>
      <c r="D428" s="1">
        <v>68448804.931500003</v>
      </c>
      <c r="E428" s="2">
        <v>68.448800000000006</v>
      </c>
      <c r="F428" t="s">
        <v>9</v>
      </c>
      <c r="G428" t="s">
        <v>22</v>
      </c>
      <c r="H428" t="s">
        <v>20</v>
      </c>
    </row>
    <row r="429" spans="1:8" x14ac:dyDescent="0.25">
      <c r="A429" t="s">
        <v>21</v>
      </c>
      <c r="B429" t="s">
        <v>72</v>
      </c>
      <c r="C429">
        <v>2022</v>
      </c>
      <c r="D429" s="1">
        <v>78150411.244399995</v>
      </c>
      <c r="E429" s="2">
        <v>78.150400000000005</v>
      </c>
      <c r="F429" t="s">
        <v>9</v>
      </c>
      <c r="G429" t="s">
        <v>22</v>
      </c>
      <c r="H429" t="s">
        <v>20</v>
      </c>
    </row>
    <row r="430" spans="1:8" x14ac:dyDescent="0.25">
      <c r="A430" t="s">
        <v>21</v>
      </c>
      <c r="B430" t="s">
        <v>72</v>
      </c>
      <c r="C430">
        <v>2023</v>
      </c>
      <c r="D430" s="1">
        <v>102618028.2493</v>
      </c>
      <c r="E430" s="2">
        <v>102.61799999999999</v>
      </c>
      <c r="F430" t="s">
        <v>9</v>
      </c>
      <c r="G430" t="s">
        <v>22</v>
      </c>
      <c r="H430" t="s">
        <v>20</v>
      </c>
    </row>
    <row r="431" spans="1:8" x14ac:dyDescent="0.25">
      <c r="A431" t="s">
        <v>23</v>
      </c>
      <c r="B431" t="s">
        <v>72</v>
      </c>
      <c r="C431">
        <v>2018</v>
      </c>
      <c r="D431" s="1">
        <v>541520704.38709998</v>
      </c>
      <c r="E431" s="2">
        <v>541.52070000000003</v>
      </c>
      <c r="F431" t="s">
        <v>9</v>
      </c>
      <c r="G431" t="s">
        <v>24</v>
      </c>
      <c r="H431" t="s">
        <v>20</v>
      </c>
    </row>
    <row r="432" spans="1:8" x14ac:dyDescent="0.25">
      <c r="A432" t="s">
        <v>23</v>
      </c>
      <c r="B432" t="s">
        <v>72</v>
      </c>
      <c r="C432">
        <v>2019</v>
      </c>
      <c r="D432" s="1">
        <v>487521466.81370002</v>
      </c>
      <c r="E432" s="2">
        <v>487.5215</v>
      </c>
      <c r="F432" t="s">
        <v>9</v>
      </c>
      <c r="G432" t="s">
        <v>24</v>
      </c>
      <c r="H432" t="s">
        <v>20</v>
      </c>
    </row>
    <row r="433" spans="1:8" x14ac:dyDescent="0.25">
      <c r="A433" t="s">
        <v>23</v>
      </c>
      <c r="B433" t="s">
        <v>72</v>
      </c>
      <c r="C433">
        <v>2020</v>
      </c>
      <c r="D433" s="1">
        <v>464394503.78609997</v>
      </c>
      <c r="E433" s="2">
        <v>464.39449999999999</v>
      </c>
      <c r="F433" t="s">
        <v>9</v>
      </c>
      <c r="G433" t="s">
        <v>24</v>
      </c>
      <c r="H433" t="s">
        <v>20</v>
      </c>
    </row>
    <row r="434" spans="1:8" x14ac:dyDescent="0.25">
      <c r="A434" t="s">
        <v>23</v>
      </c>
      <c r="B434" t="s">
        <v>72</v>
      </c>
      <c r="C434">
        <v>2021</v>
      </c>
      <c r="D434" s="1">
        <v>419049917.97719997</v>
      </c>
      <c r="E434" s="2">
        <v>419.04989999999998</v>
      </c>
      <c r="F434" t="s">
        <v>9</v>
      </c>
      <c r="G434" t="s">
        <v>24</v>
      </c>
      <c r="H434" t="s">
        <v>20</v>
      </c>
    </row>
    <row r="435" spans="1:8" x14ac:dyDescent="0.25">
      <c r="A435" t="s">
        <v>23</v>
      </c>
      <c r="B435" t="s">
        <v>72</v>
      </c>
      <c r="C435">
        <v>2022</v>
      </c>
      <c r="D435" s="1">
        <v>445633658.35640001</v>
      </c>
      <c r="E435" s="2">
        <v>445.63369999999998</v>
      </c>
      <c r="F435" t="s">
        <v>9</v>
      </c>
      <c r="G435" t="s">
        <v>24</v>
      </c>
      <c r="H435" t="s">
        <v>20</v>
      </c>
    </row>
    <row r="436" spans="1:8" x14ac:dyDescent="0.25">
      <c r="A436" t="s">
        <v>23</v>
      </c>
      <c r="B436" t="s">
        <v>72</v>
      </c>
      <c r="C436">
        <v>2023</v>
      </c>
      <c r="D436" s="1">
        <v>550806171.09630001</v>
      </c>
      <c r="E436" s="2">
        <v>550.80619999999999</v>
      </c>
      <c r="F436" t="s">
        <v>9</v>
      </c>
      <c r="G436" t="s">
        <v>24</v>
      </c>
      <c r="H436" t="s">
        <v>20</v>
      </c>
    </row>
    <row r="437" spans="1:8" x14ac:dyDescent="0.25">
      <c r="A437" t="s">
        <v>25</v>
      </c>
      <c r="B437" t="s">
        <v>72</v>
      </c>
      <c r="C437">
        <v>2018</v>
      </c>
      <c r="D437" s="1">
        <v>511793910.68720001</v>
      </c>
      <c r="E437" s="2">
        <v>511.79390000000001</v>
      </c>
      <c r="F437" t="s">
        <v>9</v>
      </c>
      <c r="G437" t="s">
        <v>26</v>
      </c>
      <c r="H437" t="s">
        <v>20</v>
      </c>
    </row>
    <row r="438" spans="1:8" x14ac:dyDescent="0.25">
      <c r="A438" t="s">
        <v>25</v>
      </c>
      <c r="B438" t="s">
        <v>72</v>
      </c>
      <c r="C438">
        <v>2019</v>
      </c>
      <c r="D438" s="1">
        <v>560690375.66659999</v>
      </c>
      <c r="E438" s="2">
        <v>560.69039999999995</v>
      </c>
      <c r="F438" t="s">
        <v>9</v>
      </c>
      <c r="G438" t="s">
        <v>26</v>
      </c>
      <c r="H438" t="s">
        <v>20</v>
      </c>
    </row>
    <row r="439" spans="1:8" x14ac:dyDescent="0.25">
      <c r="A439" t="s">
        <v>25</v>
      </c>
      <c r="B439" t="s">
        <v>72</v>
      </c>
      <c r="C439">
        <v>2020</v>
      </c>
      <c r="D439" s="1">
        <v>453407254.0201</v>
      </c>
      <c r="E439" s="2">
        <v>453.40730000000002</v>
      </c>
      <c r="F439" t="s">
        <v>9</v>
      </c>
      <c r="G439" t="s">
        <v>26</v>
      </c>
      <c r="H439" t="s">
        <v>20</v>
      </c>
    </row>
    <row r="440" spans="1:8" x14ac:dyDescent="0.25">
      <c r="A440" t="s">
        <v>25</v>
      </c>
      <c r="B440" t="s">
        <v>72</v>
      </c>
      <c r="C440">
        <v>2021</v>
      </c>
      <c r="D440" s="1">
        <v>429293503.82260001</v>
      </c>
      <c r="E440" s="2">
        <v>429.29349999999999</v>
      </c>
      <c r="F440" t="s">
        <v>9</v>
      </c>
      <c r="G440" t="s">
        <v>26</v>
      </c>
      <c r="H440" t="s">
        <v>20</v>
      </c>
    </row>
    <row r="441" spans="1:8" x14ac:dyDescent="0.25">
      <c r="A441" t="s">
        <v>25</v>
      </c>
      <c r="B441" t="s">
        <v>72</v>
      </c>
      <c r="C441">
        <v>2022</v>
      </c>
      <c r="D441" s="1">
        <v>508505820.95179999</v>
      </c>
      <c r="E441" s="2">
        <v>508.50580000000002</v>
      </c>
      <c r="F441" t="s">
        <v>9</v>
      </c>
      <c r="G441" t="s">
        <v>26</v>
      </c>
      <c r="H441" t="s">
        <v>20</v>
      </c>
    </row>
    <row r="442" spans="1:8" x14ac:dyDescent="0.25">
      <c r="A442" t="s">
        <v>25</v>
      </c>
      <c r="B442" t="s">
        <v>72</v>
      </c>
      <c r="C442">
        <v>2023</v>
      </c>
      <c r="D442" s="1">
        <v>463483715.56730002</v>
      </c>
      <c r="E442" s="2">
        <v>463.4837</v>
      </c>
      <c r="F442" t="s">
        <v>9</v>
      </c>
      <c r="G442" t="s">
        <v>26</v>
      </c>
      <c r="H442" t="s">
        <v>20</v>
      </c>
    </row>
    <row r="443" spans="1:8" x14ac:dyDescent="0.25">
      <c r="A443" t="s">
        <v>27</v>
      </c>
      <c r="B443" t="s">
        <v>72</v>
      </c>
      <c r="C443">
        <v>2018</v>
      </c>
      <c r="D443" s="1">
        <v>310727140.14990002</v>
      </c>
      <c r="E443" s="2">
        <v>310.72710000000001</v>
      </c>
      <c r="F443" t="s">
        <v>9</v>
      </c>
      <c r="G443" t="s">
        <v>28</v>
      </c>
      <c r="H443" t="s">
        <v>20</v>
      </c>
    </row>
    <row r="444" spans="1:8" x14ac:dyDescent="0.25">
      <c r="A444" t="s">
        <v>27</v>
      </c>
      <c r="B444" t="s">
        <v>72</v>
      </c>
      <c r="C444">
        <v>2019</v>
      </c>
      <c r="D444" s="1">
        <v>349160409.41299999</v>
      </c>
      <c r="E444" s="2">
        <v>349.16039999999998</v>
      </c>
      <c r="F444" t="s">
        <v>9</v>
      </c>
      <c r="G444" t="s">
        <v>28</v>
      </c>
      <c r="H444" t="s">
        <v>20</v>
      </c>
    </row>
    <row r="445" spans="1:8" x14ac:dyDescent="0.25">
      <c r="A445" t="s">
        <v>27</v>
      </c>
      <c r="B445" t="s">
        <v>72</v>
      </c>
      <c r="C445">
        <v>2020</v>
      </c>
      <c r="D445" s="1">
        <v>232129336.31369999</v>
      </c>
      <c r="E445" s="2">
        <v>232.1293</v>
      </c>
      <c r="F445" t="s">
        <v>9</v>
      </c>
      <c r="G445" t="s">
        <v>28</v>
      </c>
      <c r="H445" t="s">
        <v>20</v>
      </c>
    </row>
    <row r="446" spans="1:8" x14ac:dyDescent="0.25">
      <c r="A446" t="s">
        <v>27</v>
      </c>
      <c r="B446" t="s">
        <v>72</v>
      </c>
      <c r="C446">
        <v>2021</v>
      </c>
      <c r="D446" s="1">
        <v>152794119.77149999</v>
      </c>
      <c r="E446" s="2">
        <v>152.79409999999999</v>
      </c>
      <c r="F446" t="s">
        <v>9</v>
      </c>
      <c r="G446" t="s">
        <v>28</v>
      </c>
      <c r="H446" t="s">
        <v>20</v>
      </c>
    </row>
    <row r="447" spans="1:8" x14ac:dyDescent="0.25">
      <c r="A447" t="s">
        <v>27</v>
      </c>
      <c r="B447" t="s">
        <v>72</v>
      </c>
      <c r="C447">
        <v>2022</v>
      </c>
      <c r="D447" s="1">
        <v>254189480.98710001</v>
      </c>
      <c r="E447" s="2">
        <v>254.18950000000001</v>
      </c>
      <c r="F447" t="s">
        <v>9</v>
      </c>
      <c r="G447" t="s">
        <v>28</v>
      </c>
      <c r="H447" t="s">
        <v>20</v>
      </c>
    </row>
    <row r="448" spans="1:8" x14ac:dyDescent="0.25">
      <c r="A448" t="s">
        <v>27</v>
      </c>
      <c r="B448" t="s">
        <v>72</v>
      </c>
      <c r="C448">
        <v>2023</v>
      </c>
      <c r="D448" s="1">
        <v>272768460.55159998</v>
      </c>
      <c r="E448" s="2">
        <v>272.76850000000002</v>
      </c>
      <c r="F448" t="s">
        <v>9</v>
      </c>
      <c r="G448" t="s">
        <v>28</v>
      </c>
      <c r="H448" t="s">
        <v>20</v>
      </c>
    </row>
    <row r="449" spans="1:8" x14ac:dyDescent="0.25">
      <c r="A449" t="s">
        <v>29</v>
      </c>
      <c r="B449" t="s">
        <v>72</v>
      </c>
      <c r="C449">
        <v>2020</v>
      </c>
      <c r="D449" s="1">
        <v>816739895.83179998</v>
      </c>
      <c r="E449" s="2">
        <v>816.73990000000003</v>
      </c>
      <c r="F449" t="s">
        <v>9</v>
      </c>
      <c r="G449" t="s">
        <v>30</v>
      </c>
      <c r="H449" t="s">
        <v>20</v>
      </c>
    </row>
    <row r="450" spans="1:8" x14ac:dyDescent="0.25">
      <c r="A450" t="s">
        <v>29</v>
      </c>
      <c r="B450" t="s">
        <v>72</v>
      </c>
      <c r="C450">
        <v>2021</v>
      </c>
      <c r="D450" s="1">
        <v>624325809.07710004</v>
      </c>
      <c r="E450" s="2">
        <v>624.32579999999996</v>
      </c>
      <c r="F450" t="s">
        <v>9</v>
      </c>
      <c r="G450" t="s">
        <v>30</v>
      </c>
      <c r="H450" t="s">
        <v>20</v>
      </c>
    </row>
    <row r="451" spans="1:8" x14ac:dyDescent="0.25">
      <c r="A451" t="s">
        <v>29</v>
      </c>
      <c r="B451" t="s">
        <v>72</v>
      </c>
      <c r="C451">
        <v>2022</v>
      </c>
      <c r="D451" s="1">
        <v>609918288.4138</v>
      </c>
      <c r="E451" s="2">
        <v>609.91830000000004</v>
      </c>
      <c r="F451" t="s">
        <v>9</v>
      </c>
      <c r="G451" t="s">
        <v>30</v>
      </c>
      <c r="H451" t="s">
        <v>20</v>
      </c>
    </row>
    <row r="452" spans="1:8" x14ac:dyDescent="0.25">
      <c r="A452" t="s">
        <v>29</v>
      </c>
      <c r="B452" t="s">
        <v>72</v>
      </c>
      <c r="C452">
        <v>2023</v>
      </c>
      <c r="D452" s="1">
        <v>865013593.27690005</v>
      </c>
      <c r="E452" s="2">
        <v>865.0136</v>
      </c>
      <c r="F452" t="s">
        <v>9</v>
      </c>
      <c r="G452" t="s">
        <v>30</v>
      </c>
      <c r="H452" t="s">
        <v>20</v>
      </c>
    </row>
    <row r="453" spans="1:8" x14ac:dyDescent="0.25">
      <c r="A453" t="s">
        <v>31</v>
      </c>
      <c r="B453" t="s">
        <v>72</v>
      </c>
      <c r="C453">
        <v>2018</v>
      </c>
      <c r="D453" s="1">
        <v>125796072.2138</v>
      </c>
      <c r="E453" s="2">
        <v>125.7961</v>
      </c>
      <c r="F453" t="s">
        <v>9</v>
      </c>
      <c r="G453" t="s">
        <v>32</v>
      </c>
      <c r="H453" t="s">
        <v>20</v>
      </c>
    </row>
    <row r="454" spans="1:8" x14ac:dyDescent="0.25">
      <c r="A454" t="s">
        <v>31</v>
      </c>
      <c r="B454" t="s">
        <v>72</v>
      </c>
      <c r="C454">
        <v>2019</v>
      </c>
      <c r="D454" s="1">
        <v>129255188.00130001</v>
      </c>
      <c r="E454" s="2">
        <v>129.2552</v>
      </c>
      <c r="F454" t="s">
        <v>9</v>
      </c>
      <c r="G454" t="s">
        <v>32</v>
      </c>
      <c r="H454" t="s">
        <v>20</v>
      </c>
    </row>
    <row r="455" spans="1:8" x14ac:dyDescent="0.25">
      <c r="A455" t="s">
        <v>31</v>
      </c>
      <c r="B455" t="s">
        <v>72</v>
      </c>
      <c r="C455">
        <v>2020</v>
      </c>
      <c r="D455" s="1">
        <v>150921711.1904</v>
      </c>
      <c r="E455" s="2">
        <v>150.92169999999999</v>
      </c>
      <c r="F455" t="s">
        <v>9</v>
      </c>
      <c r="G455" t="s">
        <v>32</v>
      </c>
      <c r="H455" t="s">
        <v>20</v>
      </c>
    </row>
    <row r="456" spans="1:8" x14ac:dyDescent="0.25">
      <c r="A456" t="s">
        <v>31</v>
      </c>
      <c r="B456" t="s">
        <v>72</v>
      </c>
      <c r="C456">
        <v>2021</v>
      </c>
      <c r="D456" s="1">
        <v>129583951.8136</v>
      </c>
      <c r="E456" s="2">
        <v>129.584</v>
      </c>
      <c r="F456" t="s">
        <v>9</v>
      </c>
      <c r="G456" t="s">
        <v>32</v>
      </c>
      <c r="H456" t="s">
        <v>20</v>
      </c>
    </row>
    <row r="457" spans="1:8" x14ac:dyDescent="0.25">
      <c r="A457" t="s">
        <v>31</v>
      </c>
      <c r="B457" t="s">
        <v>72</v>
      </c>
      <c r="C457">
        <v>2022</v>
      </c>
      <c r="D457" s="1">
        <v>138169415.8193</v>
      </c>
      <c r="E457" s="2">
        <v>138.1694</v>
      </c>
      <c r="F457" t="s">
        <v>9</v>
      </c>
      <c r="G457" t="s">
        <v>32</v>
      </c>
      <c r="H457" t="s">
        <v>20</v>
      </c>
    </row>
    <row r="458" spans="1:8" x14ac:dyDescent="0.25">
      <c r="A458" t="s">
        <v>31</v>
      </c>
      <c r="B458" t="s">
        <v>72</v>
      </c>
      <c r="C458">
        <v>2023</v>
      </c>
      <c r="D458" s="1">
        <v>200331236.2739</v>
      </c>
      <c r="E458" s="2">
        <v>200.3312</v>
      </c>
      <c r="F458" t="s">
        <v>9</v>
      </c>
      <c r="G458" t="s">
        <v>32</v>
      </c>
      <c r="H458" t="s">
        <v>20</v>
      </c>
    </row>
    <row r="459" spans="1:8" x14ac:dyDescent="0.25">
      <c r="A459" t="s">
        <v>33</v>
      </c>
      <c r="B459" t="s">
        <v>72</v>
      </c>
      <c r="C459">
        <v>2018</v>
      </c>
      <c r="D459" s="1">
        <v>68540145.175099999</v>
      </c>
      <c r="E459" s="2">
        <v>68.540099999999995</v>
      </c>
      <c r="F459" t="s">
        <v>9</v>
      </c>
      <c r="G459" t="s">
        <v>34</v>
      </c>
      <c r="H459" t="s">
        <v>20</v>
      </c>
    </row>
    <row r="460" spans="1:8" x14ac:dyDescent="0.25">
      <c r="A460" t="s">
        <v>33</v>
      </c>
      <c r="B460" t="s">
        <v>72</v>
      </c>
      <c r="C460">
        <v>2019</v>
      </c>
      <c r="D460" s="1">
        <v>52135200.719599999</v>
      </c>
      <c r="E460" s="2">
        <v>52.135199999999998</v>
      </c>
      <c r="F460" t="s">
        <v>9</v>
      </c>
      <c r="G460" t="s">
        <v>34</v>
      </c>
      <c r="H460" t="s">
        <v>20</v>
      </c>
    </row>
    <row r="461" spans="1:8" x14ac:dyDescent="0.25">
      <c r="A461" t="s">
        <v>35</v>
      </c>
      <c r="B461" t="s">
        <v>72</v>
      </c>
      <c r="C461">
        <v>2018</v>
      </c>
      <c r="D461" s="1">
        <v>1657278002.882</v>
      </c>
      <c r="E461" s="2">
        <v>1657.278</v>
      </c>
      <c r="F461" t="s">
        <v>9</v>
      </c>
      <c r="G461" t="s">
        <v>36</v>
      </c>
      <c r="H461" t="s">
        <v>20</v>
      </c>
    </row>
    <row r="462" spans="1:8" x14ac:dyDescent="0.25">
      <c r="A462" t="s">
        <v>35</v>
      </c>
      <c r="B462" t="s">
        <v>72</v>
      </c>
      <c r="C462">
        <v>2019</v>
      </c>
      <c r="D462" s="1">
        <v>2599973312.2992001</v>
      </c>
      <c r="E462" s="2">
        <v>2599.9733000000001</v>
      </c>
      <c r="F462" t="s">
        <v>9</v>
      </c>
      <c r="G462" t="s">
        <v>36</v>
      </c>
      <c r="H462" t="s">
        <v>20</v>
      </c>
    </row>
    <row r="463" spans="1:8" x14ac:dyDescent="0.25">
      <c r="A463" t="s">
        <v>35</v>
      </c>
      <c r="B463" t="s">
        <v>72</v>
      </c>
      <c r="C463">
        <v>2020</v>
      </c>
      <c r="D463" s="1">
        <v>2015490158.2591</v>
      </c>
      <c r="E463" s="2">
        <v>2015.4902</v>
      </c>
      <c r="F463" t="s">
        <v>9</v>
      </c>
      <c r="G463" t="s">
        <v>36</v>
      </c>
      <c r="H463" t="s">
        <v>20</v>
      </c>
    </row>
    <row r="464" spans="1:8" x14ac:dyDescent="0.25">
      <c r="A464" t="s">
        <v>35</v>
      </c>
      <c r="B464" t="s">
        <v>72</v>
      </c>
      <c r="C464">
        <v>2021</v>
      </c>
      <c r="D464" s="1">
        <v>1869332598.5142</v>
      </c>
      <c r="E464" s="2">
        <v>1869.3326</v>
      </c>
      <c r="F464" t="s">
        <v>9</v>
      </c>
      <c r="G464" t="s">
        <v>36</v>
      </c>
      <c r="H464" t="s">
        <v>20</v>
      </c>
    </row>
    <row r="465" spans="1:8" x14ac:dyDescent="0.25">
      <c r="A465" t="s">
        <v>35</v>
      </c>
      <c r="B465" t="s">
        <v>72</v>
      </c>
      <c r="C465">
        <v>2022</v>
      </c>
      <c r="D465" s="1">
        <v>2429578525.2164001</v>
      </c>
      <c r="E465" s="2">
        <v>2429.5785000000001</v>
      </c>
      <c r="F465" t="s">
        <v>9</v>
      </c>
      <c r="G465" t="s">
        <v>36</v>
      </c>
      <c r="H465" t="s">
        <v>20</v>
      </c>
    </row>
    <row r="466" spans="1:8" x14ac:dyDescent="0.25">
      <c r="A466" t="s">
        <v>35</v>
      </c>
      <c r="B466" t="s">
        <v>72</v>
      </c>
      <c r="C466">
        <v>2023</v>
      </c>
      <c r="D466" s="1">
        <v>2632176389.7469001</v>
      </c>
      <c r="E466" s="2">
        <v>2632.1763999999998</v>
      </c>
      <c r="F466" t="s">
        <v>9</v>
      </c>
      <c r="G466" t="s">
        <v>36</v>
      </c>
      <c r="H466" t="s">
        <v>20</v>
      </c>
    </row>
    <row r="467" spans="1:8" x14ac:dyDescent="0.25">
      <c r="A467" t="s">
        <v>37</v>
      </c>
      <c r="B467" t="s">
        <v>72</v>
      </c>
      <c r="C467">
        <v>2018</v>
      </c>
      <c r="D467" s="1">
        <v>1973391684.8829999</v>
      </c>
      <c r="E467" s="2">
        <v>1973.3916999999999</v>
      </c>
      <c r="F467" t="s">
        <v>9</v>
      </c>
      <c r="G467" t="s">
        <v>38</v>
      </c>
      <c r="H467" t="s">
        <v>39</v>
      </c>
    </row>
    <row r="468" spans="1:8" x14ac:dyDescent="0.25">
      <c r="A468" t="s">
        <v>37</v>
      </c>
      <c r="B468" t="s">
        <v>72</v>
      </c>
      <c r="C468">
        <v>2019</v>
      </c>
      <c r="D468" s="1">
        <v>2453794892.2512002</v>
      </c>
      <c r="E468" s="2">
        <v>2453.7948999999999</v>
      </c>
      <c r="F468" t="s">
        <v>9</v>
      </c>
      <c r="G468" t="s">
        <v>38</v>
      </c>
      <c r="H468" t="s">
        <v>39</v>
      </c>
    </row>
    <row r="469" spans="1:8" x14ac:dyDescent="0.25">
      <c r="A469" t="s">
        <v>37</v>
      </c>
      <c r="B469" t="s">
        <v>72</v>
      </c>
      <c r="C469">
        <v>2020</v>
      </c>
      <c r="D469" s="1">
        <v>2061439907.7151999</v>
      </c>
      <c r="E469" s="2">
        <v>2061.4398999999999</v>
      </c>
      <c r="F469" t="s">
        <v>9</v>
      </c>
      <c r="G469" t="s">
        <v>38</v>
      </c>
      <c r="H469" t="s">
        <v>39</v>
      </c>
    </row>
    <row r="470" spans="1:8" x14ac:dyDescent="0.25">
      <c r="A470" t="s">
        <v>37</v>
      </c>
      <c r="B470" t="s">
        <v>72</v>
      </c>
      <c r="C470">
        <v>2021</v>
      </c>
      <c r="D470" s="1">
        <v>1941807101.8848</v>
      </c>
      <c r="E470" s="2">
        <v>1941.8071</v>
      </c>
      <c r="F470" t="s">
        <v>9</v>
      </c>
      <c r="G470" t="s">
        <v>38</v>
      </c>
      <c r="H470" t="s">
        <v>39</v>
      </c>
    </row>
    <row r="471" spans="1:8" x14ac:dyDescent="0.25">
      <c r="A471" t="s">
        <v>37</v>
      </c>
      <c r="B471" t="s">
        <v>72</v>
      </c>
      <c r="C471">
        <v>2022</v>
      </c>
      <c r="D471" s="1">
        <v>2815624587.5514998</v>
      </c>
      <c r="E471" s="2">
        <v>2815.6246000000001</v>
      </c>
      <c r="F471" t="s">
        <v>9</v>
      </c>
      <c r="G471" t="s">
        <v>38</v>
      </c>
      <c r="H471" t="s">
        <v>39</v>
      </c>
    </row>
    <row r="472" spans="1:8" x14ac:dyDescent="0.25">
      <c r="A472" t="s">
        <v>37</v>
      </c>
      <c r="B472" t="s">
        <v>72</v>
      </c>
      <c r="C472">
        <v>2023</v>
      </c>
      <c r="D472" s="1">
        <v>2870540182.8709002</v>
      </c>
      <c r="E472" s="2">
        <v>2870.5401999999999</v>
      </c>
      <c r="F472" t="s">
        <v>9</v>
      </c>
      <c r="G472" t="s">
        <v>38</v>
      </c>
      <c r="H472" t="s">
        <v>39</v>
      </c>
    </row>
    <row r="473" spans="1:8" x14ac:dyDescent="0.25">
      <c r="A473" t="s">
        <v>59</v>
      </c>
      <c r="B473" t="s">
        <v>72</v>
      </c>
      <c r="C473">
        <v>2018</v>
      </c>
      <c r="D473" s="1">
        <v>390047355.37449998</v>
      </c>
      <c r="E473" s="2">
        <v>390.04739999999998</v>
      </c>
      <c r="F473" t="s">
        <v>9</v>
      </c>
      <c r="G473" t="s">
        <v>60</v>
      </c>
      <c r="H473" t="s">
        <v>39</v>
      </c>
    </row>
    <row r="474" spans="1:8" x14ac:dyDescent="0.25">
      <c r="A474" t="s">
        <v>59</v>
      </c>
      <c r="B474" t="s">
        <v>72</v>
      </c>
      <c r="C474">
        <v>2019</v>
      </c>
      <c r="D474" s="1">
        <v>504864087.37879997</v>
      </c>
      <c r="E474" s="2">
        <v>504.86410000000001</v>
      </c>
      <c r="F474" t="s">
        <v>9</v>
      </c>
      <c r="G474" t="s">
        <v>60</v>
      </c>
      <c r="H474" t="s">
        <v>39</v>
      </c>
    </row>
    <row r="475" spans="1:8" x14ac:dyDescent="0.25">
      <c r="A475" t="s">
        <v>59</v>
      </c>
      <c r="B475" t="s">
        <v>72</v>
      </c>
      <c r="C475">
        <v>2020</v>
      </c>
      <c r="D475" s="1">
        <v>468449852.34780002</v>
      </c>
      <c r="E475" s="2">
        <v>468.44990000000001</v>
      </c>
      <c r="F475" t="s">
        <v>9</v>
      </c>
      <c r="G475" t="s">
        <v>60</v>
      </c>
      <c r="H475" t="s">
        <v>39</v>
      </c>
    </row>
    <row r="476" spans="1:8" x14ac:dyDescent="0.25">
      <c r="A476" t="s">
        <v>59</v>
      </c>
      <c r="B476" t="s">
        <v>72</v>
      </c>
      <c r="C476">
        <v>2021</v>
      </c>
      <c r="D476" s="1">
        <v>445718828.95349997</v>
      </c>
      <c r="E476" s="2">
        <v>445.71879999999999</v>
      </c>
      <c r="F476" t="s">
        <v>9</v>
      </c>
      <c r="G476" t="s">
        <v>60</v>
      </c>
      <c r="H476" t="s">
        <v>39</v>
      </c>
    </row>
    <row r="477" spans="1:8" x14ac:dyDescent="0.25">
      <c r="A477" t="s">
        <v>59</v>
      </c>
      <c r="B477" t="s">
        <v>72</v>
      </c>
      <c r="C477">
        <v>2022</v>
      </c>
      <c r="D477" s="1">
        <v>570462504.86409998</v>
      </c>
      <c r="E477" s="2">
        <v>570.46249999999998</v>
      </c>
      <c r="F477" t="s">
        <v>9</v>
      </c>
      <c r="G477" t="s">
        <v>60</v>
      </c>
      <c r="H477" t="s">
        <v>39</v>
      </c>
    </row>
    <row r="478" spans="1:8" x14ac:dyDescent="0.25">
      <c r="A478" t="s">
        <v>59</v>
      </c>
      <c r="B478" t="s">
        <v>72</v>
      </c>
      <c r="C478">
        <v>2023</v>
      </c>
      <c r="D478" s="1">
        <v>851543038.60880005</v>
      </c>
      <c r="E478" s="2">
        <v>851.54300000000001</v>
      </c>
      <c r="F478" t="s">
        <v>9</v>
      </c>
      <c r="G478" t="s">
        <v>60</v>
      </c>
      <c r="H478" t="s">
        <v>39</v>
      </c>
    </row>
    <row r="479" spans="1:8" x14ac:dyDescent="0.25">
      <c r="A479" t="s">
        <v>70</v>
      </c>
      <c r="B479" t="s">
        <v>72</v>
      </c>
      <c r="C479">
        <v>2018</v>
      </c>
      <c r="D479" s="1">
        <v>122536003.2198</v>
      </c>
      <c r="E479" s="2">
        <v>122.536</v>
      </c>
      <c r="F479" t="s">
        <v>9</v>
      </c>
      <c r="G479" t="s">
        <v>71</v>
      </c>
      <c r="H479" t="s">
        <v>39</v>
      </c>
    </row>
    <row r="480" spans="1:8" x14ac:dyDescent="0.25">
      <c r="A480" t="s">
        <v>70</v>
      </c>
      <c r="B480" t="s">
        <v>72</v>
      </c>
      <c r="C480">
        <v>2019</v>
      </c>
      <c r="D480" s="1">
        <v>108931131.4025</v>
      </c>
      <c r="E480" s="2">
        <v>108.9311</v>
      </c>
      <c r="F480" t="s">
        <v>9</v>
      </c>
      <c r="G480" t="s">
        <v>71</v>
      </c>
      <c r="H480" t="s">
        <v>39</v>
      </c>
    </row>
    <row r="481" spans="1:8" x14ac:dyDescent="0.25">
      <c r="A481" t="s">
        <v>70</v>
      </c>
      <c r="B481" t="s">
        <v>72</v>
      </c>
      <c r="C481">
        <v>2020</v>
      </c>
      <c r="D481" s="1">
        <v>100757896.7683</v>
      </c>
      <c r="E481" s="2">
        <v>100.75790000000001</v>
      </c>
      <c r="F481" t="s">
        <v>9</v>
      </c>
      <c r="G481" t="s">
        <v>71</v>
      </c>
      <c r="H481" t="s">
        <v>39</v>
      </c>
    </row>
    <row r="482" spans="1:8" x14ac:dyDescent="0.25">
      <c r="A482" t="s">
        <v>70</v>
      </c>
      <c r="B482" t="s">
        <v>72</v>
      </c>
      <c r="C482">
        <v>2021</v>
      </c>
      <c r="D482" s="1">
        <v>101588651.7423</v>
      </c>
      <c r="E482" s="2">
        <v>101.5887</v>
      </c>
      <c r="F482" t="s">
        <v>9</v>
      </c>
      <c r="G482" t="s">
        <v>71</v>
      </c>
      <c r="H482" t="s">
        <v>39</v>
      </c>
    </row>
    <row r="483" spans="1:8" x14ac:dyDescent="0.25">
      <c r="A483" t="s">
        <v>70</v>
      </c>
      <c r="B483" t="s">
        <v>72</v>
      </c>
      <c r="C483">
        <v>2022</v>
      </c>
      <c r="D483" s="1">
        <v>98378492.019500002</v>
      </c>
      <c r="E483" s="2">
        <v>98.378500000000003</v>
      </c>
      <c r="F483" t="s">
        <v>9</v>
      </c>
      <c r="G483" t="s">
        <v>71</v>
      </c>
      <c r="H483" t="s">
        <v>39</v>
      </c>
    </row>
    <row r="484" spans="1:8" x14ac:dyDescent="0.25">
      <c r="A484" t="s">
        <v>70</v>
      </c>
      <c r="B484" t="s">
        <v>72</v>
      </c>
      <c r="C484">
        <v>2023</v>
      </c>
      <c r="D484" s="1">
        <v>106819727.9813</v>
      </c>
      <c r="E484" s="2">
        <v>106.8197</v>
      </c>
      <c r="F484" t="s">
        <v>9</v>
      </c>
      <c r="G484" t="s">
        <v>71</v>
      </c>
      <c r="H484" t="s">
        <v>39</v>
      </c>
    </row>
    <row r="485" spans="1:8" x14ac:dyDescent="0.25">
      <c r="A485" t="s">
        <v>40</v>
      </c>
      <c r="B485" t="s">
        <v>72</v>
      </c>
      <c r="C485">
        <v>2018</v>
      </c>
      <c r="D485" s="1">
        <v>2285199562.8484001</v>
      </c>
      <c r="E485" s="2">
        <v>2285.1995999999999</v>
      </c>
      <c r="F485" t="s">
        <v>9</v>
      </c>
      <c r="G485" t="s">
        <v>41</v>
      </c>
      <c r="H485" t="s">
        <v>39</v>
      </c>
    </row>
    <row r="486" spans="1:8" x14ac:dyDescent="0.25">
      <c r="A486" t="s">
        <v>40</v>
      </c>
      <c r="B486" t="s">
        <v>72</v>
      </c>
      <c r="C486">
        <v>2019</v>
      </c>
      <c r="D486" s="1">
        <v>2578651229.5071998</v>
      </c>
      <c r="E486" s="2">
        <v>2578.6511999999998</v>
      </c>
      <c r="F486" t="s">
        <v>9</v>
      </c>
      <c r="G486" t="s">
        <v>41</v>
      </c>
      <c r="H486" t="s">
        <v>39</v>
      </c>
    </row>
    <row r="487" spans="1:8" x14ac:dyDescent="0.25">
      <c r="A487" t="s">
        <v>40</v>
      </c>
      <c r="B487" t="s">
        <v>72</v>
      </c>
      <c r="C487">
        <v>2020</v>
      </c>
      <c r="D487" s="1">
        <v>2326402384.5156002</v>
      </c>
      <c r="E487" s="2">
        <v>2326.4023999999999</v>
      </c>
      <c r="F487" t="s">
        <v>9</v>
      </c>
      <c r="G487" t="s">
        <v>41</v>
      </c>
      <c r="H487" t="s">
        <v>39</v>
      </c>
    </row>
    <row r="488" spans="1:8" x14ac:dyDescent="0.25">
      <c r="A488" t="s">
        <v>40</v>
      </c>
      <c r="B488" t="s">
        <v>72</v>
      </c>
      <c r="C488">
        <v>2021</v>
      </c>
      <c r="D488" s="1">
        <v>2141274289.4505999</v>
      </c>
      <c r="E488" s="2">
        <v>2141.2743</v>
      </c>
      <c r="F488" t="s">
        <v>9</v>
      </c>
      <c r="G488" t="s">
        <v>41</v>
      </c>
      <c r="H488" t="s">
        <v>39</v>
      </c>
    </row>
    <row r="489" spans="1:8" x14ac:dyDescent="0.25">
      <c r="A489" t="s">
        <v>40</v>
      </c>
      <c r="B489" t="s">
        <v>72</v>
      </c>
      <c r="C489">
        <v>2022</v>
      </c>
      <c r="D489" s="1">
        <v>2706312147.8287001</v>
      </c>
      <c r="E489" s="2">
        <v>2706.3121000000001</v>
      </c>
      <c r="F489" t="s">
        <v>9</v>
      </c>
      <c r="G489" t="s">
        <v>41</v>
      </c>
      <c r="H489" t="s">
        <v>39</v>
      </c>
    </row>
    <row r="490" spans="1:8" x14ac:dyDescent="0.25">
      <c r="A490" t="s">
        <v>40</v>
      </c>
      <c r="B490" t="s">
        <v>72</v>
      </c>
      <c r="C490">
        <v>2023</v>
      </c>
      <c r="D490" s="1">
        <v>3012540735.1742001</v>
      </c>
      <c r="E490" s="2">
        <v>3012.5407</v>
      </c>
      <c r="F490" t="s">
        <v>9</v>
      </c>
      <c r="G490" t="s">
        <v>41</v>
      </c>
      <c r="H490" t="s">
        <v>39</v>
      </c>
    </row>
    <row r="491" spans="1:8" x14ac:dyDescent="0.25">
      <c r="A491" t="s">
        <v>42</v>
      </c>
      <c r="B491" t="s">
        <v>72</v>
      </c>
      <c r="C491">
        <v>2018</v>
      </c>
      <c r="D491" s="1">
        <v>349585844.1347</v>
      </c>
      <c r="E491" s="2">
        <v>349.58580000000001</v>
      </c>
      <c r="F491" t="s">
        <v>9</v>
      </c>
      <c r="G491" t="s">
        <v>43</v>
      </c>
      <c r="H491" t="s">
        <v>44</v>
      </c>
    </row>
    <row r="492" spans="1:8" x14ac:dyDescent="0.25">
      <c r="A492" t="s">
        <v>42</v>
      </c>
      <c r="B492" t="s">
        <v>72</v>
      </c>
      <c r="C492">
        <v>2019</v>
      </c>
      <c r="D492" s="1">
        <v>479535396.71039999</v>
      </c>
      <c r="E492" s="2">
        <v>479.53539999999998</v>
      </c>
      <c r="F492" t="s">
        <v>9</v>
      </c>
      <c r="G492" t="s">
        <v>43</v>
      </c>
      <c r="H492" t="s">
        <v>44</v>
      </c>
    </row>
    <row r="493" spans="1:8" x14ac:dyDescent="0.25">
      <c r="A493" t="s">
        <v>42</v>
      </c>
      <c r="B493" t="s">
        <v>72</v>
      </c>
      <c r="C493">
        <v>2020</v>
      </c>
      <c r="D493" s="1">
        <v>435950398.23710001</v>
      </c>
      <c r="E493" s="2">
        <v>435.9504</v>
      </c>
      <c r="F493" t="s">
        <v>9</v>
      </c>
      <c r="G493" t="s">
        <v>43</v>
      </c>
      <c r="H493" t="s">
        <v>44</v>
      </c>
    </row>
    <row r="494" spans="1:8" x14ac:dyDescent="0.25">
      <c r="A494" t="s">
        <v>42</v>
      </c>
      <c r="B494" t="s">
        <v>72</v>
      </c>
      <c r="C494">
        <v>2021</v>
      </c>
      <c r="D494" s="1">
        <v>347952160.66250002</v>
      </c>
      <c r="E494" s="2">
        <v>347.9522</v>
      </c>
      <c r="F494" t="s">
        <v>9</v>
      </c>
      <c r="G494" t="s">
        <v>43</v>
      </c>
      <c r="H494" t="s">
        <v>44</v>
      </c>
    </row>
    <row r="495" spans="1:8" x14ac:dyDescent="0.25">
      <c r="A495" t="s">
        <v>42</v>
      </c>
      <c r="B495" t="s">
        <v>72</v>
      </c>
      <c r="C495">
        <v>2022</v>
      </c>
      <c r="D495" s="1">
        <v>448489823.20139998</v>
      </c>
      <c r="E495" s="2">
        <v>448.4898</v>
      </c>
      <c r="F495" t="s">
        <v>9</v>
      </c>
      <c r="G495" t="s">
        <v>43</v>
      </c>
      <c r="H495" t="s">
        <v>44</v>
      </c>
    </row>
    <row r="496" spans="1:8" x14ac:dyDescent="0.25">
      <c r="A496" t="s">
        <v>42</v>
      </c>
      <c r="B496" t="s">
        <v>72</v>
      </c>
      <c r="C496">
        <v>2023</v>
      </c>
      <c r="D496" s="1">
        <v>429629888.9982</v>
      </c>
      <c r="E496" s="2">
        <v>429.62990000000002</v>
      </c>
      <c r="F496" t="s">
        <v>9</v>
      </c>
      <c r="G496" t="s">
        <v>43</v>
      </c>
      <c r="H496" t="s">
        <v>44</v>
      </c>
    </row>
    <row r="497" spans="1:8" x14ac:dyDescent="0.25">
      <c r="A497" t="s">
        <v>61</v>
      </c>
      <c r="B497" t="s">
        <v>72</v>
      </c>
      <c r="C497">
        <v>2018</v>
      </c>
      <c r="D497" s="1">
        <v>595623372.34370005</v>
      </c>
      <c r="E497" s="2">
        <v>595.62339999999995</v>
      </c>
      <c r="F497" t="s">
        <v>9</v>
      </c>
      <c r="G497" t="s">
        <v>62</v>
      </c>
      <c r="H497" t="s">
        <v>44</v>
      </c>
    </row>
    <row r="498" spans="1:8" x14ac:dyDescent="0.25">
      <c r="A498" t="s">
        <v>61</v>
      </c>
      <c r="B498" t="s">
        <v>72</v>
      </c>
      <c r="C498">
        <v>2019</v>
      </c>
      <c r="D498" s="1">
        <v>875937309.40390003</v>
      </c>
      <c r="E498" s="2">
        <v>875.93730000000005</v>
      </c>
      <c r="F498" t="s">
        <v>9</v>
      </c>
      <c r="G498" t="s">
        <v>62</v>
      </c>
      <c r="H498" t="s">
        <v>44</v>
      </c>
    </row>
    <row r="499" spans="1:8" x14ac:dyDescent="0.25">
      <c r="A499" t="s">
        <v>61</v>
      </c>
      <c r="B499" t="s">
        <v>72</v>
      </c>
      <c r="C499">
        <v>2020</v>
      </c>
      <c r="D499" s="1">
        <v>976000524.98300004</v>
      </c>
      <c r="E499" s="2">
        <v>976.00049999999999</v>
      </c>
      <c r="F499" t="s">
        <v>9</v>
      </c>
      <c r="G499" t="s">
        <v>62</v>
      </c>
      <c r="H499" t="s">
        <v>44</v>
      </c>
    </row>
    <row r="500" spans="1:8" x14ac:dyDescent="0.25">
      <c r="A500" t="s">
        <v>61</v>
      </c>
      <c r="B500" t="s">
        <v>72</v>
      </c>
      <c r="C500">
        <v>2021</v>
      </c>
      <c r="D500" s="1">
        <v>753086487.41659999</v>
      </c>
      <c r="E500" s="2">
        <v>753.0865</v>
      </c>
      <c r="F500" t="s">
        <v>9</v>
      </c>
      <c r="G500" t="s">
        <v>62</v>
      </c>
      <c r="H500" t="s">
        <v>44</v>
      </c>
    </row>
    <row r="501" spans="1:8" x14ac:dyDescent="0.25">
      <c r="A501" t="s">
        <v>61</v>
      </c>
      <c r="B501" t="s">
        <v>72</v>
      </c>
      <c r="C501">
        <v>2022</v>
      </c>
      <c r="D501" s="1">
        <v>1105851930.1338999</v>
      </c>
      <c r="E501" s="2">
        <v>1105.8518999999999</v>
      </c>
      <c r="F501" t="s">
        <v>9</v>
      </c>
      <c r="G501" t="s">
        <v>62</v>
      </c>
      <c r="H501" t="s">
        <v>44</v>
      </c>
    </row>
    <row r="502" spans="1:8" x14ac:dyDescent="0.25">
      <c r="A502" t="s">
        <v>61</v>
      </c>
      <c r="B502" t="s">
        <v>72</v>
      </c>
      <c r="C502">
        <v>2023</v>
      </c>
      <c r="D502" s="1">
        <v>865619375.4698</v>
      </c>
      <c r="E502" s="2">
        <v>865.61940000000004</v>
      </c>
      <c r="F502" t="s">
        <v>9</v>
      </c>
      <c r="G502" t="s">
        <v>62</v>
      </c>
      <c r="H502" t="s">
        <v>44</v>
      </c>
    </row>
    <row r="503" spans="1:8" x14ac:dyDescent="0.25">
      <c r="A503" t="s">
        <v>63</v>
      </c>
      <c r="B503" t="s">
        <v>72</v>
      </c>
      <c r="C503">
        <v>2018</v>
      </c>
      <c r="D503" s="1">
        <v>308648586.14240003</v>
      </c>
      <c r="E503" s="2">
        <v>308.64859999999999</v>
      </c>
      <c r="F503" t="s">
        <v>9</v>
      </c>
      <c r="G503" t="s">
        <v>64</v>
      </c>
      <c r="H503" t="s">
        <v>44</v>
      </c>
    </row>
    <row r="504" spans="1:8" x14ac:dyDescent="0.25">
      <c r="A504" t="s">
        <v>63</v>
      </c>
      <c r="B504" t="s">
        <v>72</v>
      </c>
      <c r="C504">
        <v>2019</v>
      </c>
      <c r="D504" s="1">
        <v>355906299.08179998</v>
      </c>
      <c r="E504" s="2">
        <v>355.90629999999999</v>
      </c>
      <c r="F504" t="s">
        <v>9</v>
      </c>
      <c r="G504" t="s">
        <v>64</v>
      </c>
      <c r="H504" t="s">
        <v>44</v>
      </c>
    </row>
    <row r="505" spans="1:8" x14ac:dyDescent="0.25">
      <c r="A505" t="s">
        <v>63</v>
      </c>
      <c r="B505" t="s">
        <v>72</v>
      </c>
      <c r="C505">
        <v>2020</v>
      </c>
      <c r="D505" s="1">
        <v>179677057.4224</v>
      </c>
      <c r="E505" s="2">
        <v>179.6771</v>
      </c>
      <c r="F505" t="s">
        <v>9</v>
      </c>
      <c r="G505" t="s">
        <v>64</v>
      </c>
      <c r="H505" t="s">
        <v>44</v>
      </c>
    </row>
    <row r="506" spans="1:8" x14ac:dyDescent="0.25">
      <c r="A506" t="s">
        <v>63</v>
      </c>
      <c r="B506" t="s">
        <v>72</v>
      </c>
      <c r="C506">
        <v>2021</v>
      </c>
      <c r="D506" s="1">
        <v>326194454.90100002</v>
      </c>
      <c r="E506" s="2">
        <v>326.19450000000001</v>
      </c>
      <c r="F506" t="s">
        <v>9</v>
      </c>
      <c r="G506" t="s">
        <v>64</v>
      </c>
      <c r="H506" t="s">
        <v>44</v>
      </c>
    </row>
    <row r="507" spans="1:8" x14ac:dyDescent="0.25">
      <c r="A507" t="s">
        <v>63</v>
      </c>
      <c r="B507" t="s">
        <v>72</v>
      </c>
      <c r="C507">
        <v>2022</v>
      </c>
      <c r="D507" s="1">
        <v>432406780.0582</v>
      </c>
      <c r="E507" s="2">
        <v>432.40679999999998</v>
      </c>
      <c r="F507" t="s">
        <v>9</v>
      </c>
      <c r="G507" t="s">
        <v>64</v>
      </c>
      <c r="H507" t="s">
        <v>44</v>
      </c>
    </row>
    <row r="508" spans="1:8" x14ac:dyDescent="0.25">
      <c r="A508" t="s">
        <v>63</v>
      </c>
      <c r="B508" t="s">
        <v>72</v>
      </c>
      <c r="C508">
        <v>2023</v>
      </c>
      <c r="D508" s="1">
        <v>454623937.44840002</v>
      </c>
      <c r="E508" s="2">
        <v>454.62389999999999</v>
      </c>
      <c r="F508" t="s">
        <v>9</v>
      </c>
      <c r="G508" t="s">
        <v>64</v>
      </c>
      <c r="H508" t="s">
        <v>44</v>
      </c>
    </row>
    <row r="509" spans="1:8" x14ac:dyDescent="0.25">
      <c r="A509" t="s">
        <v>45</v>
      </c>
      <c r="B509" t="s">
        <v>72</v>
      </c>
      <c r="C509">
        <v>2018</v>
      </c>
      <c r="D509" s="1">
        <v>24661803.005899999</v>
      </c>
      <c r="E509" s="2">
        <v>24.661799999999999</v>
      </c>
      <c r="F509" t="s">
        <v>9</v>
      </c>
      <c r="G509" t="s">
        <v>46</v>
      </c>
      <c r="H509" t="s">
        <v>47</v>
      </c>
    </row>
    <row r="510" spans="1:8" x14ac:dyDescent="0.25">
      <c r="A510" t="s">
        <v>45</v>
      </c>
      <c r="B510" t="s">
        <v>72</v>
      </c>
      <c r="C510">
        <v>2019</v>
      </c>
      <c r="D510" s="1">
        <v>56427372.664999999</v>
      </c>
      <c r="E510" s="2">
        <v>56.427399999999999</v>
      </c>
      <c r="F510" t="s">
        <v>9</v>
      </c>
      <c r="G510" t="s">
        <v>46</v>
      </c>
      <c r="H510" t="s">
        <v>47</v>
      </c>
    </row>
    <row r="511" spans="1:8" x14ac:dyDescent="0.25">
      <c r="A511" t="s">
        <v>45</v>
      </c>
      <c r="B511" t="s">
        <v>72</v>
      </c>
      <c r="C511">
        <v>2020</v>
      </c>
      <c r="D511" s="1">
        <v>25967918.864500001</v>
      </c>
      <c r="E511" s="2">
        <v>25.9679</v>
      </c>
      <c r="F511" t="s">
        <v>9</v>
      </c>
      <c r="G511" t="s">
        <v>46</v>
      </c>
      <c r="H511" t="s">
        <v>47</v>
      </c>
    </row>
    <row r="512" spans="1:8" x14ac:dyDescent="0.25">
      <c r="A512" t="s">
        <v>45</v>
      </c>
      <c r="B512" t="s">
        <v>72</v>
      </c>
      <c r="C512">
        <v>2021</v>
      </c>
      <c r="D512" s="1">
        <v>32427495.164799999</v>
      </c>
      <c r="E512" s="2">
        <v>32.427500000000002</v>
      </c>
      <c r="F512" t="s">
        <v>9</v>
      </c>
      <c r="G512" t="s">
        <v>46</v>
      </c>
      <c r="H512" t="s">
        <v>47</v>
      </c>
    </row>
    <row r="513" spans="1:8" x14ac:dyDescent="0.25">
      <c r="A513" t="s">
        <v>45</v>
      </c>
      <c r="B513" t="s">
        <v>72</v>
      </c>
      <c r="C513">
        <v>2022</v>
      </c>
      <c r="D513" s="1">
        <v>37733324.207699999</v>
      </c>
      <c r="E513" s="2">
        <v>37.7333</v>
      </c>
      <c r="F513" t="s">
        <v>9</v>
      </c>
      <c r="G513" t="s">
        <v>46</v>
      </c>
      <c r="H513" t="s">
        <v>47</v>
      </c>
    </row>
    <row r="514" spans="1:8" x14ac:dyDescent="0.25">
      <c r="A514" t="s">
        <v>45</v>
      </c>
      <c r="B514" t="s">
        <v>72</v>
      </c>
      <c r="C514">
        <v>2023</v>
      </c>
      <c r="D514" s="1">
        <v>63442165.510600001</v>
      </c>
      <c r="E514" s="2">
        <v>63.4422</v>
      </c>
      <c r="F514" t="s">
        <v>9</v>
      </c>
      <c r="G514" t="s">
        <v>46</v>
      </c>
      <c r="H514" t="s">
        <v>47</v>
      </c>
    </row>
    <row r="515" spans="1:8" x14ac:dyDescent="0.25">
      <c r="A515" t="s">
        <v>48</v>
      </c>
      <c r="B515" t="s">
        <v>72</v>
      </c>
      <c r="C515">
        <v>2018</v>
      </c>
      <c r="D515" s="1">
        <v>183321343.43959999</v>
      </c>
      <c r="E515" s="2">
        <v>183.32130000000001</v>
      </c>
      <c r="F515" t="s">
        <v>9</v>
      </c>
      <c r="G515" t="s">
        <v>49</v>
      </c>
      <c r="H515" t="s">
        <v>47</v>
      </c>
    </row>
    <row r="516" spans="1:8" x14ac:dyDescent="0.25">
      <c r="A516" t="s">
        <v>48</v>
      </c>
      <c r="B516" t="s">
        <v>72</v>
      </c>
      <c r="C516">
        <v>2019</v>
      </c>
      <c r="D516" s="1">
        <v>227065115.03</v>
      </c>
      <c r="E516" s="2">
        <v>227.0651</v>
      </c>
      <c r="F516" t="s">
        <v>9</v>
      </c>
      <c r="G516" t="s">
        <v>49</v>
      </c>
      <c r="H516" t="s">
        <v>47</v>
      </c>
    </row>
    <row r="517" spans="1:8" x14ac:dyDescent="0.25">
      <c r="A517" t="s">
        <v>48</v>
      </c>
      <c r="B517" t="s">
        <v>72</v>
      </c>
      <c r="C517">
        <v>2020</v>
      </c>
      <c r="D517" s="1">
        <v>200247933.88749999</v>
      </c>
      <c r="E517" s="2">
        <v>200.24789999999999</v>
      </c>
      <c r="F517" t="s">
        <v>9</v>
      </c>
      <c r="G517" t="s">
        <v>49</v>
      </c>
      <c r="H517" t="s">
        <v>47</v>
      </c>
    </row>
    <row r="518" spans="1:8" x14ac:dyDescent="0.25">
      <c r="A518" t="s">
        <v>48</v>
      </c>
      <c r="B518" t="s">
        <v>72</v>
      </c>
      <c r="C518">
        <v>2021</v>
      </c>
      <c r="D518" s="1">
        <v>142502454.5697</v>
      </c>
      <c r="E518" s="2">
        <v>142.5025</v>
      </c>
      <c r="F518" t="s">
        <v>9</v>
      </c>
      <c r="G518" t="s">
        <v>49</v>
      </c>
      <c r="H518" t="s">
        <v>47</v>
      </c>
    </row>
    <row r="519" spans="1:8" x14ac:dyDescent="0.25">
      <c r="A519" t="s">
        <v>48</v>
      </c>
      <c r="B519" t="s">
        <v>72</v>
      </c>
      <c r="C519">
        <v>2022</v>
      </c>
      <c r="D519" s="1">
        <v>148387505.59509999</v>
      </c>
      <c r="E519" s="2">
        <v>148.38749999999999</v>
      </c>
      <c r="F519" t="s">
        <v>9</v>
      </c>
      <c r="G519" t="s">
        <v>49</v>
      </c>
      <c r="H519" t="s">
        <v>47</v>
      </c>
    </row>
    <row r="520" spans="1:8" x14ac:dyDescent="0.25">
      <c r="A520" t="s">
        <v>48</v>
      </c>
      <c r="B520" t="s">
        <v>72</v>
      </c>
      <c r="C520">
        <v>2023</v>
      </c>
      <c r="D520" s="1">
        <v>147396439.7317</v>
      </c>
      <c r="E520" s="2">
        <v>147.3964</v>
      </c>
      <c r="F520" t="s">
        <v>9</v>
      </c>
      <c r="G520" t="s">
        <v>49</v>
      </c>
      <c r="H520" t="s">
        <v>47</v>
      </c>
    </row>
    <row r="521" spans="1:8" x14ac:dyDescent="0.25">
      <c r="A521" t="s">
        <v>50</v>
      </c>
      <c r="B521" t="s">
        <v>72</v>
      </c>
      <c r="C521">
        <v>2018</v>
      </c>
      <c r="D521" s="1">
        <v>300869964.25889999</v>
      </c>
      <c r="E521" s="2">
        <v>300.87</v>
      </c>
      <c r="F521" t="s">
        <v>9</v>
      </c>
      <c r="G521" t="s">
        <v>51</v>
      </c>
      <c r="H521" t="s">
        <v>47</v>
      </c>
    </row>
    <row r="522" spans="1:8" x14ac:dyDescent="0.25">
      <c r="A522" t="s">
        <v>50</v>
      </c>
      <c r="B522" t="s">
        <v>72</v>
      </c>
      <c r="C522">
        <v>2019</v>
      </c>
      <c r="D522" s="1">
        <v>343178477.60820001</v>
      </c>
      <c r="E522" s="2">
        <v>343.17849999999999</v>
      </c>
      <c r="F522" t="s">
        <v>9</v>
      </c>
      <c r="G522" t="s">
        <v>51</v>
      </c>
      <c r="H522" t="s">
        <v>47</v>
      </c>
    </row>
    <row r="523" spans="1:8" x14ac:dyDescent="0.25">
      <c r="A523" t="s">
        <v>50</v>
      </c>
      <c r="B523" t="s">
        <v>72</v>
      </c>
      <c r="C523">
        <v>2020</v>
      </c>
      <c r="D523" s="1">
        <v>316902403.4691</v>
      </c>
      <c r="E523" s="2">
        <v>316.9024</v>
      </c>
      <c r="F523" t="s">
        <v>9</v>
      </c>
      <c r="G523" t="s">
        <v>51</v>
      </c>
      <c r="H523" t="s">
        <v>47</v>
      </c>
    </row>
    <row r="524" spans="1:8" x14ac:dyDescent="0.25">
      <c r="A524" t="s">
        <v>50</v>
      </c>
      <c r="B524" t="s">
        <v>72</v>
      </c>
      <c r="C524">
        <v>2021</v>
      </c>
      <c r="D524" s="1">
        <v>340410874.28869998</v>
      </c>
      <c r="E524" s="2">
        <v>340.41090000000003</v>
      </c>
      <c r="F524" t="s">
        <v>9</v>
      </c>
      <c r="G524" t="s">
        <v>51</v>
      </c>
      <c r="H524" t="s">
        <v>47</v>
      </c>
    </row>
    <row r="525" spans="1:8" x14ac:dyDescent="0.25">
      <c r="A525" t="s">
        <v>50</v>
      </c>
      <c r="B525" t="s">
        <v>72</v>
      </c>
      <c r="C525">
        <v>2022</v>
      </c>
      <c r="D525" s="1">
        <v>348828203.64639997</v>
      </c>
      <c r="E525" s="2">
        <v>348.82819999999998</v>
      </c>
      <c r="F525" t="s">
        <v>9</v>
      </c>
      <c r="G525" t="s">
        <v>51</v>
      </c>
      <c r="H525" t="s">
        <v>47</v>
      </c>
    </row>
    <row r="526" spans="1:8" x14ac:dyDescent="0.25">
      <c r="A526" t="s">
        <v>50</v>
      </c>
      <c r="B526" t="s">
        <v>72</v>
      </c>
      <c r="C526">
        <v>2023</v>
      </c>
      <c r="D526" s="1">
        <v>401471615.5564</v>
      </c>
      <c r="E526" s="2">
        <v>401.47160000000002</v>
      </c>
      <c r="F526" t="s">
        <v>9</v>
      </c>
      <c r="G526" t="s">
        <v>51</v>
      </c>
      <c r="H526" t="s">
        <v>47</v>
      </c>
    </row>
    <row r="527" spans="1:8" x14ac:dyDescent="0.25">
      <c r="A527" t="s">
        <v>52</v>
      </c>
      <c r="B527" t="s">
        <v>72</v>
      </c>
      <c r="C527">
        <v>2018</v>
      </c>
      <c r="D527" s="1">
        <v>10442229.5198</v>
      </c>
      <c r="E527" s="2">
        <v>10.4422</v>
      </c>
      <c r="F527" t="s">
        <v>9</v>
      </c>
      <c r="G527" t="s">
        <v>53</v>
      </c>
      <c r="H527" t="s">
        <v>47</v>
      </c>
    </row>
    <row r="528" spans="1:8" x14ac:dyDescent="0.25">
      <c r="A528" t="s">
        <v>52</v>
      </c>
      <c r="B528" t="s">
        <v>72</v>
      </c>
      <c r="C528">
        <v>2019</v>
      </c>
      <c r="D528" s="1">
        <v>10868740.108899999</v>
      </c>
      <c r="E528" s="2">
        <v>10.8687</v>
      </c>
      <c r="F528" t="s">
        <v>9</v>
      </c>
      <c r="G528" t="s">
        <v>53</v>
      </c>
      <c r="H528" t="s">
        <v>47</v>
      </c>
    </row>
    <row r="529" spans="1:8" x14ac:dyDescent="0.25">
      <c r="A529" t="s">
        <v>52</v>
      </c>
      <c r="B529" t="s">
        <v>72</v>
      </c>
      <c r="C529">
        <v>2020</v>
      </c>
      <c r="D529" s="1">
        <v>11539209.0781</v>
      </c>
      <c r="E529" s="2">
        <v>11.539199999999999</v>
      </c>
      <c r="F529" t="s">
        <v>9</v>
      </c>
      <c r="G529" t="s">
        <v>53</v>
      </c>
      <c r="H529" t="s">
        <v>47</v>
      </c>
    </row>
    <row r="530" spans="1:8" x14ac:dyDescent="0.25">
      <c r="A530" t="s">
        <v>52</v>
      </c>
      <c r="B530" t="s">
        <v>72</v>
      </c>
      <c r="C530">
        <v>2021</v>
      </c>
      <c r="D530" s="1">
        <v>9673899.1896000002</v>
      </c>
      <c r="E530" s="2">
        <v>9.6738999999999997</v>
      </c>
      <c r="F530" t="s">
        <v>9</v>
      </c>
      <c r="G530" t="s">
        <v>53</v>
      </c>
      <c r="H530" t="s">
        <v>47</v>
      </c>
    </row>
    <row r="531" spans="1:8" x14ac:dyDescent="0.25">
      <c r="A531" t="s">
        <v>52</v>
      </c>
      <c r="B531" t="s">
        <v>72</v>
      </c>
      <c r="C531">
        <v>2022</v>
      </c>
      <c r="D531" s="1">
        <v>10493022.4957</v>
      </c>
      <c r="E531" s="2">
        <v>10.493</v>
      </c>
      <c r="F531" t="s">
        <v>9</v>
      </c>
      <c r="G531" t="s">
        <v>53</v>
      </c>
      <c r="H531" t="s">
        <v>47</v>
      </c>
    </row>
    <row r="532" spans="1:8" x14ac:dyDescent="0.25">
      <c r="A532" t="s">
        <v>52</v>
      </c>
      <c r="B532" t="s">
        <v>72</v>
      </c>
      <c r="C532">
        <v>2023</v>
      </c>
      <c r="D532" s="1">
        <v>12350050.3621</v>
      </c>
      <c r="E532" s="2">
        <v>12.350099999999999</v>
      </c>
      <c r="F532" t="s">
        <v>9</v>
      </c>
      <c r="G532" t="s">
        <v>53</v>
      </c>
      <c r="H532" t="s">
        <v>47</v>
      </c>
    </row>
    <row r="533" spans="1:8" x14ac:dyDescent="0.25">
      <c r="A533" t="s">
        <v>54</v>
      </c>
      <c r="B533" t="s">
        <v>72</v>
      </c>
      <c r="C533">
        <v>2018</v>
      </c>
      <c r="D533" s="1">
        <v>15799314926.607</v>
      </c>
      <c r="E533" s="2">
        <v>15799.314899999999</v>
      </c>
      <c r="F533" t="s">
        <v>9</v>
      </c>
      <c r="G533" t="s">
        <v>55</v>
      </c>
      <c r="H533" t="s">
        <v>55</v>
      </c>
    </row>
    <row r="534" spans="1:8" x14ac:dyDescent="0.25">
      <c r="A534" t="s">
        <v>54</v>
      </c>
      <c r="B534" t="s">
        <v>72</v>
      </c>
      <c r="C534">
        <v>2019</v>
      </c>
      <c r="D534" s="1">
        <v>18197563143.364399</v>
      </c>
      <c r="E534" s="2">
        <v>18197.563099999999</v>
      </c>
      <c r="F534" t="s">
        <v>9</v>
      </c>
      <c r="G534" t="s">
        <v>55</v>
      </c>
      <c r="H534" t="s">
        <v>55</v>
      </c>
    </row>
    <row r="535" spans="1:8" x14ac:dyDescent="0.25">
      <c r="A535" t="s">
        <v>54</v>
      </c>
      <c r="B535" t="s">
        <v>72</v>
      </c>
      <c r="C535">
        <v>2020</v>
      </c>
      <c r="D535" s="1">
        <v>14078824508.436899</v>
      </c>
      <c r="E535" s="2">
        <v>14078.824500000001</v>
      </c>
      <c r="F535" t="s">
        <v>9</v>
      </c>
      <c r="G535" t="s">
        <v>55</v>
      </c>
      <c r="H535" t="s">
        <v>55</v>
      </c>
    </row>
    <row r="536" spans="1:8" x14ac:dyDescent="0.25">
      <c r="A536" t="s">
        <v>54</v>
      </c>
      <c r="B536" t="s">
        <v>72</v>
      </c>
      <c r="C536">
        <v>2021</v>
      </c>
      <c r="D536" s="1">
        <v>12544535121.149</v>
      </c>
      <c r="E536" s="2">
        <v>12544.535099999999</v>
      </c>
      <c r="F536" t="s">
        <v>9</v>
      </c>
      <c r="G536" t="s">
        <v>55</v>
      </c>
      <c r="H536" t="s">
        <v>55</v>
      </c>
    </row>
    <row r="537" spans="1:8" x14ac:dyDescent="0.25">
      <c r="A537" t="s">
        <v>54</v>
      </c>
      <c r="B537" t="s">
        <v>72</v>
      </c>
      <c r="C537">
        <v>2022</v>
      </c>
      <c r="D537" s="1">
        <v>14994707650.4566</v>
      </c>
      <c r="E537" s="2">
        <v>14994.707700000001</v>
      </c>
      <c r="F537" t="s">
        <v>9</v>
      </c>
      <c r="G537" t="s">
        <v>55</v>
      </c>
      <c r="H537" t="s">
        <v>55</v>
      </c>
    </row>
    <row r="538" spans="1:8" x14ac:dyDescent="0.25">
      <c r="A538" t="s">
        <v>54</v>
      </c>
      <c r="B538" t="s">
        <v>72</v>
      </c>
      <c r="C538">
        <v>2023</v>
      </c>
      <c r="D538" s="1">
        <v>17136887662.910601</v>
      </c>
      <c r="E538" s="2">
        <v>17136.887699999999</v>
      </c>
      <c r="F538" t="s">
        <v>9</v>
      </c>
      <c r="G538" t="s">
        <v>55</v>
      </c>
      <c r="H538" t="s">
        <v>55</v>
      </c>
    </row>
    <row r="539" spans="1:8" x14ac:dyDescent="0.25">
      <c r="A539" t="s">
        <v>27</v>
      </c>
      <c r="B539" t="s">
        <v>73</v>
      </c>
      <c r="C539">
        <v>2018</v>
      </c>
      <c r="D539" s="1">
        <v>98538.386599999998</v>
      </c>
      <c r="E539" s="2">
        <v>9.8500000000000004E-2</v>
      </c>
      <c r="F539" t="s">
        <v>9</v>
      </c>
      <c r="G539" t="s">
        <v>28</v>
      </c>
      <c r="H539" t="s">
        <v>20</v>
      </c>
    </row>
    <row r="540" spans="1:8" x14ac:dyDescent="0.25">
      <c r="A540" t="s">
        <v>27</v>
      </c>
      <c r="B540" t="s">
        <v>73</v>
      </c>
      <c r="C540">
        <v>2019</v>
      </c>
      <c r="D540" s="1">
        <v>18405.488600000001</v>
      </c>
      <c r="E540" s="2">
        <v>1.84E-2</v>
      </c>
      <c r="F540" t="s">
        <v>9</v>
      </c>
      <c r="G540" t="s">
        <v>28</v>
      </c>
      <c r="H540" t="s">
        <v>20</v>
      </c>
    </row>
    <row r="541" spans="1:8" x14ac:dyDescent="0.25">
      <c r="A541" t="s">
        <v>27</v>
      </c>
      <c r="B541" t="s">
        <v>73</v>
      </c>
      <c r="C541">
        <v>2020</v>
      </c>
      <c r="D541" s="1">
        <v>371398.1997</v>
      </c>
      <c r="E541" s="2">
        <v>0.37140000000000001</v>
      </c>
      <c r="F541" t="s">
        <v>9</v>
      </c>
      <c r="G541" t="s">
        <v>28</v>
      </c>
      <c r="H541" t="s">
        <v>20</v>
      </c>
    </row>
    <row r="542" spans="1:8" x14ac:dyDescent="0.25">
      <c r="A542" t="s">
        <v>35</v>
      </c>
      <c r="B542" t="s">
        <v>73</v>
      </c>
      <c r="C542">
        <v>2018</v>
      </c>
      <c r="D542" s="1">
        <v>472123729.5812</v>
      </c>
      <c r="E542" s="2">
        <v>472.12369999999999</v>
      </c>
      <c r="F542" t="s">
        <v>9</v>
      </c>
      <c r="G542" t="s">
        <v>36</v>
      </c>
      <c r="H542" t="s">
        <v>20</v>
      </c>
    </row>
    <row r="543" spans="1:8" x14ac:dyDescent="0.25">
      <c r="A543" t="s">
        <v>35</v>
      </c>
      <c r="B543" t="s">
        <v>73</v>
      </c>
      <c r="C543">
        <v>2019</v>
      </c>
      <c r="D543" s="1">
        <v>740996243.38839996</v>
      </c>
      <c r="E543" s="2">
        <v>740.99620000000004</v>
      </c>
      <c r="F543" t="s">
        <v>9</v>
      </c>
      <c r="G543" t="s">
        <v>36</v>
      </c>
      <c r="H543" t="s">
        <v>20</v>
      </c>
    </row>
    <row r="544" spans="1:8" x14ac:dyDescent="0.25">
      <c r="A544" t="s">
        <v>35</v>
      </c>
      <c r="B544" t="s">
        <v>73</v>
      </c>
      <c r="C544">
        <v>2020</v>
      </c>
      <c r="D544" s="1">
        <v>659461890.10389996</v>
      </c>
      <c r="E544" s="2">
        <v>659.46190000000001</v>
      </c>
      <c r="F544" t="s">
        <v>9</v>
      </c>
      <c r="G544" t="s">
        <v>36</v>
      </c>
      <c r="H544" t="s">
        <v>20</v>
      </c>
    </row>
    <row r="545" spans="1:8" x14ac:dyDescent="0.25">
      <c r="A545" t="s">
        <v>35</v>
      </c>
      <c r="B545" t="s">
        <v>73</v>
      </c>
      <c r="C545">
        <v>2021</v>
      </c>
      <c r="D545" s="1">
        <v>865893018.00759995</v>
      </c>
      <c r="E545" s="2">
        <v>865.89300000000003</v>
      </c>
      <c r="F545" t="s">
        <v>9</v>
      </c>
      <c r="G545" t="s">
        <v>36</v>
      </c>
      <c r="H545" t="s">
        <v>20</v>
      </c>
    </row>
    <row r="546" spans="1:8" x14ac:dyDescent="0.25">
      <c r="A546" t="s">
        <v>35</v>
      </c>
      <c r="B546" t="s">
        <v>73</v>
      </c>
      <c r="C546">
        <v>2022</v>
      </c>
      <c r="D546" s="1">
        <v>1073825307.8044</v>
      </c>
      <c r="E546" s="2">
        <v>1073.8253</v>
      </c>
      <c r="F546" t="s">
        <v>9</v>
      </c>
      <c r="G546" t="s">
        <v>36</v>
      </c>
      <c r="H546" t="s">
        <v>20</v>
      </c>
    </row>
    <row r="547" spans="1:8" x14ac:dyDescent="0.25">
      <c r="A547" t="s">
        <v>35</v>
      </c>
      <c r="B547" t="s">
        <v>73</v>
      </c>
      <c r="C547">
        <v>2023</v>
      </c>
      <c r="D547" s="1">
        <v>1009259354.8961999</v>
      </c>
      <c r="E547" s="2">
        <v>1009.2594</v>
      </c>
      <c r="F547" t="s">
        <v>9</v>
      </c>
      <c r="G547" t="s">
        <v>36</v>
      </c>
      <c r="H547" t="s">
        <v>20</v>
      </c>
    </row>
    <row r="548" spans="1:8" x14ac:dyDescent="0.25">
      <c r="A548" t="s">
        <v>37</v>
      </c>
      <c r="B548" t="s">
        <v>73</v>
      </c>
      <c r="C548">
        <v>2018</v>
      </c>
      <c r="D548" s="1">
        <v>1902645400.3515</v>
      </c>
      <c r="E548" s="2">
        <v>1902.6454000000001</v>
      </c>
      <c r="F548" t="s">
        <v>9</v>
      </c>
      <c r="G548" t="s">
        <v>38</v>
      </c>
      <c r="H548" t="s">
        <v>39</v>
      </c>
    </row>
    <row r="549" spans="1:8" x14ac:dyDescent="0.25">
      <c r="A549" t="s">
        <v>37</v>
      </c>
      <c r="B549" t="s">
        <v>73</v>
      </c>
      <c r="C549">
        <v>2019</v>
      </c>
      <c r="D549" s="1">
        <v>4041547890.5732999</v>
      </c>
      <c r="E549" s="2">
        <v>4041.5479</v>
      </c>
      <c r="F549" t="s">
        <v>9</v>
      </c>
      <c r="G549" t="s">
        <v>38</v>
      </c>
      <c r="H549" t="s">
        <v>39</v>
      </c>
    </row>
    <row r="550" spans="1:8" x14ac:dyDescent="0.25">
      <c r="A550" t="s">
        <v>37</v>
      </c>
      <c r="B550" t="s">
        <v>73</v>
      </c>
      <c r="C550">
        <v>2020</v>
      </c>
      <c r="D550" s="1">
        <v>3317549853.0742998</v>
      </c>
      <c r="E550" s="2">
        <v>3317.5499</v>
      </c>
      <c r="F550" t="s">
        <v>9</v>
      </c>
      <c r="G550" t="s">
        <v>38</v>
      </c>
      <c r="H550" t="s">
        <v>39</v>
      </c>
    </row>
    <row r="551" spans="1:8" x14ac:dyDescent="0.25">
      <c r="A551" t="s">
        <v>37</v>
      </c>
      <c r="B551" t="s">
        <v>73</v>
      </c>
      <c r="C551">
        <v>2021</v>
      </c>
      <c r="D551" s="1">
        <v>2772598183.4333</v>
      </c>
      <c r="E551" s="2">
        <v>2772.5981999999999</v>
      </c>
      <c r="F551" t="s">
        <v>9</v>
      </c>
      <c r="G551" t="s">
        <v>38</v>
      </c>
      <c r="H551" t="s">
        <v>39</v>
      </c>
    </row>
    <row r="552" spans="1:8" x14ac:dyDescent="0.25">
      <c r="A552" t="s">
        <v>37</v>
      </c>
      <c r="B552" t="s">
        <v>73</v>
      </c>
      <c r="C552">
        <v>2022</v>
      </c>
      <c r="D552" s="1">
        <v>3390236965.7140999</v>
      </c>
      <c r="E552" s="2">
        <v>3390.2370000000001</v>
      </c>
      <c r="F552" t="s">
        <v>9</v>
      </c>
      <c r="G552" t="s">
        <v>38</v>
      </c>
      <c r="H552" t="s">
        <v>39</v>
      </c>
    </row>
    <row r="553" spans="1:8" x14ac:dyDescent="0.25">
      <c r="A553" t="s">
        <v>37</v>
      </c>
      <c r="B553" t="s">
        <v>73</v>
      </c>
      <c r="C553">
        <v>2023</v>
      </c>
      <c r="D553" s="1">
        <v>3192553477.0707998</v>
      </c>
      <c r="E553" s="2">
        <v>3192.5535</v>
      </c>
      <c r="F553" t="s">
        <v>9</v>
      </c>
      <c r="G553" t="s">
        <v>38</v>
      </c>
      <c r="H553" t="s">
        <v>39</v>
      </c>
    </row>
    <row r="554" spans="1:8" x14ac:dyDescent="0.25">
      <c r="A554" t="s">
        <v>59</v>
      </c>
      <c r="B554" t="s">
        <v>73</v>
      </c>
      <c r="C554">
        <v>2018</v>
      </c>
      <c r="D554" s="1">
        <v>13045658.467499999</v>
      </c>
      <c r="E554" s="2">
        <v>13.0457</v>
      </c>
      <c r="F554" t="s">
        <v>9</v>
      </c>
      <c r="G554" t="s">
        <v>60</v>
      </c>
      <c r="H554" t="s">
        <v>39</v>
      </c>
    </row>
    <row r="555" spans="1:8" x14ac:dyDescent="0.25">
      <c r="A555" t="s">
        <v>59</v>
      </c>
      <c r="B555" t="s">
        <v>73</v>
      </c>
      <c r="C555">
        <v>2019</v>
      </c>
      <c r="D555" s="1">
        <v>15871748.796</v>
      </c>
      <c r="E555" s="2">
        <v>15.871700000000001</v>
      </c>
      <c r="F555" t="s">
        <v>9</v>
      </c>
      <c r="G555" t="s">
        <v>60</v>
      </c>
      <c r="H555" t="s">
        <v>39</v>
      </c>
    </row>
    <row r="556" spans="1:8" x14ac:dyDescent="0.25">
      <c r="A556" t="s">
        <v>59</v>
      </c>
      <c r="B556" t="s">
        <v>73</v>
      </c>
      <c r="C556">
        <v>2020</v>
      </c>
      <c r="D556" s="1">
        <v>15928780.791200001</v>
      </c>
      <c r="E556" s="2">
        <v>15.928800000000001</v>
      </c>
      <c r="F556" t="s">
        <v>9</v>
      </c>
      <c r="G556" t="s">
        <v>60</v>
      </c>
      <c r="H556" t="s">
        <v>39</v>
      </c>
    </row>
    <row r="557" spans="1:8" x14ac:dyDescent="0.25">
      <c r="A557" t="s">
        <v>59</v>
      </c>
      <c r="B557" t="s">
        <v>73</v>
      </c>
      <c r="C557">
        <v>2021</v>
      </c>
      <c r="D557" s="1">
        <v>12833069.7191</v>
      </c>
      <c r="E557" s="2">
        <v>12.8331</v>
      </c>
      <c r="F557" t="s">
        <v>9</v>
      </c>
      <c r="G557" t="s">
        <v>60</v>
      </c>
      <c r="H557" t="s">
        <v>39</v>
      </c>
    </row>
    <row r="558" spans="1:8" x14ac:dyDescent="0.25">
      <c r="A558" t="s">
        <v>59</v>
      </c>
      <c r="B558" t="s">
        <v>73</v>
      </c>
      <c r="C558">
        <v>2022</v>
      </c>
      <c r="D558" s="1">
        <v>16933781.4947</v>
      </c>
      <c r="E558" s="2">
        <v>16.933800000000002</v>
      </c>
      <c r="F558" t="s">
        <v>9</v>
      </c>
      <c r="G558" t="s">
        <v>60</v>
      </c>
      <c r="H558" t="s">
        <v>39</v>
      </c>
    </row>
    <row r="559" spans="1:8" x14ac:dyDescent="0.25">
      <c r="A559" t="s">
        <v>59</v>
      </c>
      <c r="B559" t="s">
        <v>73</v>
      </c>
      <c r="C559">
        <v>2023</v>
      </c>
      <c r="D559" s="1">
        <v>19285530.233399998</v>
      </c>
      <c r="E559" s="2">
        <v>19.285499999999999</v>
      </c>
      <c r="F559" t="s">
        <v>9</v>
      </c>
      <c r="G559" t="s">
        <v>60</v>
      </c>
      <c r="H559" t="s">
        <v>39</v>
      </c>
    </row>
    <row r="560" spans="1:8" x14ac:dyDescent="0.25">
      <c r="A560" t="s">
        <v>70</v>
      </c>
      <c r="B560" t="s">
        <v>73</v>
      </c>
      <c r="C560">
        <v>2018</v>
      </c>
      <c r="D560" s="1">
        <v>676630.25450000004</v>
      </c>
      <c r="E560" s="2">
        <v>0.67659999999999998</v>
      </c>
      <c r="F560" t="s">
        <v>9</v>
      </c>
      <c r="G560" t="s">
        <v>71</v>
      </c>
      <c r="H560" t="s">
        <v>39</v>
      </c>
    </row>
    <row r="561" spans="1:8" x14ac:dyDescent="0.25">
      <c r="A561" t="s">
        <v>70</v>
      </c>
      <c r="B561" t="s">
        <v>73</v>
      </c>
      <c r="C561">
        <v>2019</v>
      </c>
      <c r="D561" s="1">
        <v>1260775.9702000001</v>
      </c>
      <c r="E561" s="2">
        <v>1.2607999999999999</v>
      </c>
      <c r="F561" t="s">
        <v>9</v>
      </c>
      <c r="G561" t="s">
        <v>71</v>
      </c>
      <c r="H561" t="s">
        <v>39</v>
      </c>
    </row>
    <row r="562" spans="1:8" x14ac:dyDescent="0.25">
      <c r="A562" t="s">
        <v>40</v>
      </c>
      <c r="B562" t="s">
        <v>73</v>
      </c>
      <c r="C562">
        <v>2018</v>
      </c>
      <c r="D562" s="1">
        <v>1537694807.1582</v>
      </c>
      <c r="E562" s="2">
        <v>1537.6948</v>
      </c>
      <c r="F562" t="s">
        <v>9</v>
      </c>
      <c r="G562" t="s">
        <v>41</v>
      </c>
      <c r="H562" t="s">
        <v>39</v>
      </c>
    </row>
    <row r="563" spans="1:8" x14ac:dyDescent="0.25">
      <c r="A563" t="s">
        <v>40</v>
      </c>
      <c r="B563" t="s">
        <v>73</v>
      </c>
      <c r="C563">
        <v>2019</v>
      </c>
      <c r="D563" s="1">
        <v>2730454236.2048998</v>
      </c>
      <c r="E563" s="2">
        <v>2730.4542000000001</v>
      </c>
      <c r="F563" t="s">
        <v>9</v>
      </c>
      <c r="G563" t="s">
        <v>41</v>
      </c>
      <c r="H563" t="s">
        <v>39</v>
      </c>
    </row>
    <row r="564" spans="1:8" x14ac:dyDescent="0.25">
      <c r="A564" t="s">
        <v>40</v>
      </c>
      <c r="B564" t="s">
        <v>73</v>
      </c>
      <c r="C564">
        <v>2020</v>
      </c>
      <c r="D564" s="1">
        <v>1995749492.7959001</v>
      </c>
      <c r="E564" s="2">
        <v>1995.7494999999999</v>
      </c>
      <c r="F564" t="s">
        <v>9</v>
      </c>
      <c r="G564" t="s">
        <v>41</v>
      </c>
      <c r="H564" t="s">
        <v>39</v>
      </c>
    </row>
    <row r="565" spans="1:8" x14ac:dyDescent="0.25">
      <c r="A565" t="s">
        <v>40</v>
      </c>
      <c r="B565" t="s">
        <v>73</v>
      </c>
      <c r="C565">
        <v>2021</v>
      </c>
      <c r="D565" s="1">
        <v>1824072168.6947999</v>
      </c>
      <c r="E565" s="2">
        <v>1824.0722000000001</v>
      </c>
      <c r="F565" t="s">
        <v>9</v>
      </c>
      <c r="G565" t="s">
        <v>41</v>
      </c>
      <c r="H565" t="s">
        <v>39</v>
      </c>
    </row>
    <row r="566" spans="1:8" x14ac:dyDescent="0.25">
      <c r="A566" t="s">
        <v>40</v>
      </c>
      <c r="B566" t="s">
        <v>73</v>
      </c>
      <c r="C566">
        <v>2022</v>
      </c>
      <c r="D566" s="1">
        <v>2395742150.6950002</v>
      </c>
      <c r="E566" s="2">
        <v>2395.7422000000001</v>
      </c>
      <c r="F566" t="s">
        <v>9</v>
      </c>
      <c r="G566" t="s">
        <v>41</v>
      </c>
      <c r="H566" t="s">
        <v>39</v>
      </c>
    </row>
    <row r="567" spans="1:8" x14ac:dyDescent="0.25">
      <c r="A567" t="s">
        <v>40</v>
      </c>
      <c r="B567" t="s">
        <v>73</v>
      </c>
      <c r="C567">
        <v>2023</v>
      </c>
      <c r="D567" s="1">
        <v>1997228789.9182999</v>
      </c>
      <c r="E567" s="2">
        <v>1997.2288000000001</v>
      </c>
      <c r="F567" t="s">
        <v>9</v>
      </c>
      <c r="G567" t="s">
        <v>41</v>
      </c>
      <c r="H567" t="s">
        <v>39</v>
      </c>
    </row>
    <row r="568" spans="1:8" x14ac:dyDescent="0.25">
      <c r="A568" t="s">
        <v>42</v>
      </c>
      <c r="B568" t="s">
        <v>73</v>
      </c>
      <c r="C568">
        <v>2018</v>
      </c>
      <c r="D568" s="1">
        <v>1304757149.4418001</v>
      </c>
      <c r="E568" s="2">
        <v>1304.7571</v>
      </c>
      <c r="F568" t="s">
        <v>9</v>
      </c>
      <c r="G568" t="s">
        <v>43</v>
      </c>
      <c r="H568" t="s">
        <v>44</v>
      </c>
    </row>
    <row r="569" spans="1:8" x14ac:dyDescent="0.25">
      <c r="A569" t="s">
        <v>42</v>
      </c>
      <c r="B569" t="s">
        <v>73</v>
      </c>
      <c r="C569">
        <v>2019</v>
      </c>
      <c r="D569" s="1">
        <v>2595143992.1757998</v>
      </c>
      <c r="E569" s="2">
        <v>2595.1439999999998</v>
      </c>
      <c r="F569" t="s">
        <v>9</v>
      </c>
      <c r="G569" t="s">
        <v>43</v>
      </c>
      <c r="H569" t="s">
        <v>44</v>
      </c>
    </row>
    <row r="570" spans="1:8" x14ac:dyDescent="0.25">
      <c r="A570" t="s">
        <v>42</v>
      </c>
      <c r="B570" t="s">
        <v>73</v>
      </c>
      <c r="C570">
        <v>2020</v>
      </c>
      <c r="D570" s="1">
        <v>2390422631.0028</v>
      </c>
      <c r="E570" s="2">
        <v>2390.4225999999999</v>
      </c>
      <c r="F570" t="s">
        <v>9</v>
      </c>
      <c r="G570" t="s">
        <v>43</v>
      </c>
      <c r="H570" t="s">
        <v>44</v>
      </c>
    </row>
    <row r="571" spans="1:8" x14ac:dyDescent="0.25">
      <c r="A571" t="s">
        <v>42</v>
      </c>
      <c r="B571" t="s">
        <v>73</v>
      </c>
      <c r="C571">
        <v>2021</v>
      </c>
      <c r="D571" s="1">
        <v>1547148081.0171001</v>
      </c>
      <c r="E571" s="2">
        <v>1547.1481000000001</v>
      </c>
      <c r="F571" t="s">
        <v>9</v>
      </c>
      <c r="G571" t="s">
        <v>43</v>
      </c>
      <c r="H571" t="s">
        <v>44</v>
      </c>
    </row>
    <row r="572" spans="1:8" x14ac:dyDescent="0.25">
      <c r="A572" t="s">
        <v>42</v>
      </c>
      <c r="B572" t="s">
        <v>73</v>
      </c>
      <c r="C572">
        <v>2022</v>
      </c>
      <c r="D572" s="1">
        <v>2114408377.4530001</v>
      </c>
      <c r="E572" s="2">
        <v>2114.4083999999998</v>
      </c>
      <c r="F572" t="s">
        <v>9</v>
      </c>
      <c r="G572" t="s">
        <v>43</v>
      </c>
      <c r="H572" t="s">
        <v>44</v>
      </c>
    </row>
    <row r="573" spans="1:8" x14ac:dyDescent="0.25">
      <c r="A573" t="s">
        <v>42</v>
      </c>
      <c r="B573" t="s">
        <v>73</v>
      </c>
      <c r="C573">
        <v>2023</v>
      </c>
      <c r="D573" s="1">
        <v>1294344425.0836</v>
      </c>
      <c r="E573" s="2">
        <v>1294.3444</v>
      </c>
      <c r="F573" t="s">
        <v>9</v>
      </c>
      <c r="G573" t="s">
        <v>43</v>
      </c>
      <c r="H573" t="s">
        <v>44</v>
      </c>
    </row>
    <row r="574" spans="1:8" x14ac:dyDescent="0.25">
      <c r="A574" t="s">
        <v>61</v>
      </c>
      <c r="B574" t="s">
        <v>73</v>
      </c>
      <c r="C574">
        <v>2018</v>
      </c>
      <c r="D574" s="1">
        <v>132317370.7051</v>
      </c>
      <c r="E574" s="2">
        <v>132.31739999999999</v>
      </c>
      <c r="F574" t="s">
        <v>9</v>
      </c>
      <c r="G574" t="s">
        <v>62</v>
      </c>
      <c r="H574" t="s">
        <v>44</v>
      </c>
    </row>
    <row r="575" spans="1:8" x14ac:dyDescent="0.25">
      <c r="A575" t="s">
        <v>61</v>
      </c>
      <c r="B575" t="s">
        <v>73</v>
      </c>
      <c r="C575">
        <v>2019</v>
      </c>
      <c r="D575" s="1">
        <v>299252957.88200003</v>
      </c>
      <c r="E575" s="2">
        <v>299.25299999999999</v>
      </c>
      <c r="F575" t="s">
        <v>9</v>
      </c>
      <c r="G575" t="s">
        <v>62</v>
      </c>
      <c r="H575" t="s">
        <v>44</v>
      </c>
    </row>
    <row r="576" spans="1:8" x14ac:dyDescent="0.25">
      <c r="A576" t="s">
        <v>61</v>
      </c>
      <c r="B576" t="s">
        <v>73</v>
      </c>
      <c r="C576">
        <v>2020</v>
      </c>
      <c r="D576" s="1">
        <v>256253457.6338</v>
      </c>
      <c r="E576" s="2">
        <v>256.25349999999997</v>
      </c>
      <c r="F576" t="s">
        <v>9</v>
      </c>
      <c r="G576" t="s">
        <v>62</v>
      </c>
      <c r="H576" t="s">
        <v>44</v>
      </c>
    </row>
    <row r="577" spans="1:8" x14ac:dyDescent="0.25">
      <c r="A577" t="s">
        <v>61</v>
      </c>
      <c r="B577" t="s">
        <v>73</v>
      </c>
      <c r="C577">
        <v>2021</v>
      </c>
      <c r="D577" s="1">
        <v>115425359.781</v>
      </c>
      <c r="E577" s="2">
        <v>115.4254</v>
      </c>
      <c r="F577" t="s">
        <v>9</v>
      </c>
      <c r="G577" t="s">
        <v>62</v>
      </c>
      <c r="H577" t="s">
        <v>44</v>
      </c>
    </row>
    <row r="578" spans="1:8" x14ac:dyDescent="0.25">
      <c r="A578" t="s">
        <v>61</v>
      </c>
      <c r="B578" t="s">
        <v>73</v>
      </c>
      <c r="C578">
        <v>2022</v>
      </c>
      <c r="D578" s="1">
        <v>163317218.07929999</v>
      </c>
      <c r="E578" s="2">
        <v>163.31720000000001</v>
      </c>
      <c r="F578" t="s">
        <v>9</v>
      </c>
      <c r="G578" t="s">
        <v>62</v>
      </c>
      <c r="H578" t="s">
        <v>44</v>
      </c>
    </row>
    <row r="579" spans="1:8" x14ac:dyDescent="0.25">
      <c r="A579" t="s">
        <v>61</v>
      </c>
      <c r="B579" t="s">
        <v>73</v>
      </c>
      <c r="C579">
        <v>2023</v>
      </c>
      <c r="D579" s="1">
        <v>165984940.66319999</v>
      </c>
      <c r="E579" s="2">
        <v>165.98490000000001</v>
      </c>
      <c r="F579" t="s">
        <v>9</v>
      </c>
      <c r="G579" t="s">
        <v>62</v>
      </c>
      <c r="H579" t="s">
        <v>44</v>
      </c>
    </row>
    <row r="580" spans="1:8" x14ac:dyDescent="0.25">
      <c r="A580" t="s">
        <v>63</v>
      </c>
      <c r="B580" t="s">
        <v>73</v>
      </c>
      <c r="C580">
        <v>2018</v>
      </c>
      <c r="D580" s="1">
        <v>450376763.36879998</v>
      </c>
      <c r="E580" s="2">
        <v>450.3768</v>
      </c>
      <c r="F580" t="s">
        <v>9</v>
      </c>
      <c r="G580" t="s">
        <v>64</v>
      </c>
      <c r="H580" t="s">
        <v>44</v>
      </c>
    </row>
    <row r="581" spans="1:8" x14ac:dyDescent="0.25">
      <c r="A581" t="s">
        <v>63</v>
      </c>
      <c r="B581" t="s">
        <v>73</v>
      </c>
      <c r="C581">
        <v>2019</v>
      </c>
      <c r="D581" s="1">
        <v>1031848931.3492</v>
      </c>
      <c r="E581" s="2">
        <v>1031.8489</v>
      </c>
      <c r="F581" t="s">
        <v>9</v>
      </c>
      <c r="G581" t="s">
        <v>64</v>
      </c>
      <c r="H581" t="s">
        <v>44</v>
      </c>
    </row>
    <row r="582" spans="1:8" x14ac:dyDescent="0.25">
      <c r="A582" t="s">
        <v>63</v>
      </c>
      <c r="B582" t="s">
        <v>73</v>
      </c>
      <c r="C582">
        <v>2020</v>
      </c>
      <c r="D582" s="1">
        <v>730808196.28789997</v>
      </c>
      <c r="E582" s="2">
        <v>730.80820000000006</v>
      </c>
      <c r="F582" t="s">
        <v>9</v>
      </c>
      <c r="G582" t="s">
        <v>64</v>
      </c>
      <c r="H582" t="s">
        <v>44</v>
      </c>
    </row>
    <row r="583" spans="1:8" x14ac:dyDescent="0.25">
      <c r="A583" t="s">
        <v>63</v>
      </c>
      <c r="B583" t="s">
        <v>73</v>
      </c>
      <c r="C583">
        <v>2021</v>
      </c>
      <c r="D583" s="1">
        <v>704169105.42620003</v>
      </c>
      <c r="E583" s="2">
        <v>704.16909999999996</v>
      </c>
      <c r="F583" t="s">
        <v>9</v>
      </c>
      <c r="G583" t="s">
        <v>64</v>
      </c>
      <c r="H583" t="s">
        <v>44</v>
      </c>
    </row>
    <row r="584" spans="1:8" x14ac:dyDescent="0.25">
      <c r="A584" t="s">
        <v>63</v>
      </c>
      <c r="B584" t="s">
        <v>73</v>
      </c>
      <c r="C584">
        <v>2022</v>
      </c>
      <c r="D584" s="1">
        <v>715218764.65040004</v>
      </c>
      <c r="E584" s="2">
        <v>715.21879999999999</v>
      </c>
      <c r="F584" t="s">
        <v>9</v>
      </c>
      <c r="G584" t="s">
        <v>64</v>
      </c>
      <c r="H584" t="s">
        <v>44</v>
      </c>
    </row>
    <row r="585" spans="1:8" x14ac:dyDescent="0.25">
      <c r="A585" t="s">
        <v>63</v>
      </c>
      <c r="B585" t="s">
        <v>73</v>
      </c>
      <c r="C585">
        <v>2023</v>
      </c>
      <c r="D585" s="1">
        <v>937396641.20739996</v>
      </c>
      <c r="E585" s="2">
        <v>937.39660000000003</v>
      </c>
      <c r="F585" t="s">
        <v>9</v>
      </c>
      <c r="G585" t="s">
        <v>64</v>
      </c>
      <c r="H585" t="s">
        <v>44</v>
      </c>
    </row>
    <row r="586" spans="1:8" x14ac:dyDescent="0.25">
      <c r="A586" t="s">
        <v>50</v>
      </c>
      <c r="B586" t="s">
        <v>73</v>
      </c>
      <c r="C586">
        <v>2018</v>
      </c>
      <c r="D586" s="1">
        <v>353440769.58990002</v>
      </c>
      <c r="E586" s="2">
        <v>353.44080000000002</v>
      </c>
      <c r="F586" t="s">
        <v>9</v>
      </c>
      <c r="G586" t="s">
        <v>51</v>
      </c>
      <c r="H586" t="s">
        <v>47</v>
      </c>
    </row>
    <row r="587" spans="1:8" x14ac:dyDescent="0.25">
      <c r="A587" t="s">
        <v>50</v>
      </c>
      <c r="B587" t="s">
        <v>73</v>
      </c>
      <c r="C587">
        <v>2019</v>
      </c>
      <c r="D587" s="1">
        <v>692092385.68850005</v>
      </c>
      <c r="E587" s="2">
        <v>692.0924</v>
      </c>
      <c r="F587" t="s">
        <v>9</v>
      </c>
      <c r="G587" t="s">
        <v>51</v>
      </c>
      <c r="H587" t="s">
        <v>47</v>
      </c>
    </row>
    <row r="588" spans="1:8" x14ac:dyDescent="0.25">
      <c r="A588" t="s">
        <v>50</v>
      </c>
      <c r="B588" t="s">
        <v>73</v>
      </c>
      <c r="C588">
        <v>2020</v>
      </c>
      <c r="D588" s="1">
        <v>282597509.19730002</v>
      </c>
      <c r="E588" s="2">
        <v>282.59750000000003</v>
      </c>
      <c r="F588" t="s">
        <v>9</v>
      </c>
      <c r="G588" t="s">
        <v>51</v>
      </c>
      <c r="H588" t="s">
        <v>47</v>
      </c>
    </row>
    <row r="589" spans="1:8" x14ac:dyDescent="0.25">
      <c r="A589" t="s">
        <v>50</v>
      </c>
      <c r="B589" t="s">
        <v>73</v>
      </c>
      <c r="C589">
        <v>2021</v>
      </c>
      <c r="D589" s="1">
        <v>213497793.50850001</v>
      </c>
      <c r="E589" s="2">
        <v>213.49780000000001</v>
      </c>
      <c r="F589" t="s">
        <v>9</v>
      </c>
      <c r="G589" t="s">
        <v>51</v>
      </c>
      <c r="H589" t="s">
        <v>47</v>
      </c>
    </row>
    <row r="590" spans="1:8" x14ac:dyDescent="0.25">
      <c r="A590" t="s">
        <v>50</v>
      </c>
      <c r="B590" t="s">
        <v>73</v>
      </c>
      <c r="C590">
        <v>2022</v>
      </c>
      <c r="D590" s="1">
        <v>753653178.00580001</v>
      </c>
      <c r="E590" s="2">
        <v>753.65319999999997</v>
      </c>
      <c r="F590" t="s">
        <v>9</v>
      </c>
      <c r="G590" t="s">
        <v>51</v>
      </c>
      <c r="H590" t="s">
        <v>47</v>
      </c>
    </row>
    <row r="591" spans="1:8" x14ac:dyDescent="0.25">
      <c r="A591" t="s">
        <v>50</v>
      </c>
      <c r="B591" t="s">
        <v>73</v>
      </c>
      <c r="C591">
        <v>2023</v>
      </c>
      <c r="D591" s="1">
        <v>561924527.89139998</v>
      </c>
      <c r="E591" s="2">
        <v>561.92449999999997</v>
      </c>
      <c r="F591" t="s">
        <v>9</v>
      </c>
      <c r="G591" t="s">
        <v>51</v>
      </c>
      <c r="H591" t="s">
        <v>47</v>
      </c>
    </row>
    <row r="592" spans="1:8" x14ac:dyDescent="0.25">
      <c r="A592" t="s">
        <v>52</v>
      </c>
      <c r="B592" t="s">
        <v>73</v>
      </c>
      <c r="C592">
        <v>2018</v>
      </c>
      <c r="D592" s="1">
        <v>6376363.3589000003</v>
      </c>
      <c r="E592" s="2">
        <v>6.3764000000000003</v>
      </c>
      <c r="F592" t="s">
        <v>9</v>
      </c>
      <c r="G592" t="s">
        <v>53</v>
      </c>
      <c r="H592" t="s">
        <v>47</v>
      </c>
    </row>
    <row r="593" spans="1:8" x14ac:dyDescent="0.25">
      <c r="A593" t="s">
        <v>52</v>
      </c>
      <c r="B593" t="s">
        <v>73</v>
      </c>
      <c r="C593">
        <v>2019</v>
      </c>
      <c r="D593" s="1">
        <v>13874026.463300001</v>
      </c>
      <c r="E593" s="2">
        <v>13.874000000000001</v>
      </c>
      <c r="F593" t="s">
        <v>9</v>
      </c>
      <c r="G593" t="s">
        <v>53</v>
      </c>
      <c r="H593" t="s">
        <v>47</v>
      </c>
    </row>
    <row r="594" spans="1:8" x14ac:dyDescent="0.25">
      <c r="A594" t="s">
        <v>52</v>
      </c>
      <c r="B594" t="s">
        <v>73</v>
      </c>
      <c r="C594">
        <v>2020</v>
      </c>
      <c r="D594" s="1">
        <v>11831225.593900001</v>
      </c>
      <c r="E594" s="2">
        <v>11.831200000000001</v>
      </c>
      <c r="F594" t="s">
        <v>9</v>
      </c>
      <c r="G594" t="s">
        <v>53</v>
      </c>
      <c r="H594" t="s">
        <v>47</v>
      </c>
    </row>
    <row r="595" spans="1:8" x14ac:dyDescent="0.25">
      <c r="A595" t="s">
        <v>52</v>
      </c>
      <c r="B595" t="s">
        <v>73</v>
      </c>
      <c r="C595">
        <v>2021</v>
      </c>
      <c r="D595" s="1">
        <v>10434822.448999999</v>
      </c>
      <c r="E595" s="2">
        <v>10.434799999999999</v>
      </c>
      <c r="F595" t="s">
        <v>9</v>
      </c>
      <c r="G595" t="s">
        <v>53</v>
      </c>
      <c r="H595" t="s">
        <v>47</v>
      </c>
    </row>
    <row r="596" spans="1:8" x14ac:dyDescent="0.25">
      <c r="A596" t="s">
        <v>52</v>
      </c>
      <c r="B596" t="s">
        <v>73</v>
      </c>
      <c r="C596">
        <v>2022</v>
      </c>
      <c r="D596" s="1">
        <v>9912807.2558999993</v>
      </c>
      <c r="E596" s="2">
        <v>9.9128000000000007</v>
      </c>
      <c r="F596" t="s">
        <v>9</v>
      </c>
      <c r="G596" t="s">
        <v>53</v>
      </c>
      <c r="H596" t="s">
        <v>47</v>
      </c>
    </row>
    <row r="597" spans="1:8" x14ac:dyDescent="0.25">
      <c r="A597" t="s">
        <v>52</v>
      </c>
      <c r="B597" t="s">
        <v>73</v>
      </c>
      <c r="C597">
        <v>2023</v>
      </c>
      <c r="D597" s="1">
        <v>8366444.0993999997</v>
      </c>
      <c r="E597" s="2">
        <v>8.3664000000000005</v>
      </c>
      <c r="F597" t="s">
        <v>9</v>
      </c>
      <c r="G597" t="s">
        <v>53</v>
      </c>
      <c r="H597" t="s">
        <v>47</v>
      </c>
    </row>
    <row r="598" spans="1:8" x14ac:dyDescent="0.25">
      <c r="A598" t="s">
        <v>54</v>
      </c>
      <c r="B598" t="s">
        <v>73</v>
      </c>
      <c r="C598">
        <v>2018</v>
      </c>
      <c r="D598" s="1">
        <v>6318013651.4133997</v>
      </c>
      <c r="E598" s="2">
        <v>6318.0137000000004</v>
      </c>
      <c r="F598" t="s">
        <v>9</v>
      </c>
      <c r="G598" t="s">
        <v>55</v>
      </c>
      <c r="H598" t="s">
        <v>55</v>
      </c>
    </row>
    <row r="599" spans="1:8" x14ac:dyDescent="0.25">
      <c r="A599" t="s">
        <v>54</v>
      </c>
      <c r="B599" t="s">
        <v>73</v>
      </c>
      <c r="C599">
        <v>2019</v>
      </c>
      <c r="D599" s="1">
        <v>11822624503.8337</v>
      </c>
      <c r="E599" s="2">
        <v>11822.6245</v>
      </c>
      <c r="F599" t="s">
        <v>9</v>
      </c>
      <c r="G599" t="s">
        <v>55</v>
      </c>
      <c r="H599" t="s">
        <v>55</v>
      </c>
    </row>
    <row r="600" spans="1:8" x14ac:dyDescent="0.25">
      <c r="A600" t="s">
        <v>54</v>
      </c>
      <c r="B600" t="s">
        <v>73</v>
      </c>
      <c r="C600">
        <v>2020</v>
      </c>
      <c r="D600" s="1">
        <v>9491233164.5767994</v>
      </c>
      <c r="E600" s="2">
        <v>9491.2332000000006</v>
      </c>
      <c r="F600" t="s">
        <v>9</v>
      </c>
      <c r="G600" t="s">
        <v>55</v>
      </c>
      <c r="H600" t="s">
        <v>55</v>
      </c>
    </row>
    <row r="601" spans="1:8" x14ac:dyDescent="0.25">
      <c r="A601" t="s">
        <v>54</v>
      </c>
      <c r="B601" t="s">
        <v>73</v>
      </c>
      <c r="C601">
        <v>2021</v>
      </c>
      <c r="D601" s="1">
        <v>8755654619.2042999</v>
      </c>
      <c r="E601" s="2">
        <v>8755.6545999999998</v>
      </c>
      <c r="F601" t="s">
        <v>9</v>
      </c>
      <c r="G601" t="s">
        <v>55</v>
      </c>
      <c r="H601" t="s">
        <v>55</v>
      </c>
    </row>
    <row r="602" spans="1:8" x14ac:dyDescent="0.25">
      <c r="A602" t="s">
        <v>54</v>
      </c>
      <c r="B602" t="s">
        <v>73</v>
      </c>
      <c r="C602">
        <v>2022</v>
      </c>
      <c r="D602" s="1">
        <v>10704966978.7493</v>
      </c>
      <c r="E602" s="2">
        <v>10704.967000000001</v>
      </c>
      <c r="F602" t="s">
        <v>9</v>
      </c>
      <c r="G602" t="s">
        <v>55</v>
      </c>
      <c r="H602" t="s">
        <v>55</v>
      </c>
    </row>
    <row r="603" spans="1:8" x14ac:dyDescent="0.25">
      <c r="A603" t="s">
        <v>54</v>
      </c>
      <c r="B603" t="s">
        <v>73</v>
      </c>
      <c r="C603">
        <v>2023</v>
      </c>
      <c r="D603" s="1">
        <v>10007383697.4569</v>
      </c>
      <c r="E603" s="2">
        <v>10007.3837</v>
      </c>
      <c r="F603" t="s">
        <v>9</v>
      </c>
      <c r="G603" t="s">
        <v>55</v>
      </c>
      <c r="H603" t="s">
        <v>55</v>
      </c>
    </row>
    <row r="604" spans="1:8" x14ac:dyDescent="0.25">
      <c r="A604" t="s">
        <v>7</v>
      </c>
      <c r="B604" t="s">
        <v>74</v>
      </c>
      <c r="C604">
        <v>2018</v>
      </c>
      <c r="D604" s="1">
        <v>52290232.087899998</v>
      </c>
      <c r="E604" s="2">
        <v>52.290199999999999</v>
      </c>
      <c r="F604" t="s">
        <v>9</v>
      </c>
      <c r="G604" t="s">
        <v>10</v>
      </c>
      <c r="H604" t="s">
        <v>11</v>
      </c>
    </row>
    <row r="605" spans="1:8" x14ac:dyDescent="0.25">
      <c r="A605" t="s">
        <v>7</v>
      </c>
      <c r="B605" t="s">
        <v>74</v>
      </c>
      <c r="C605">
        <v>2019</v>
      </c>
      <c r="D605" s="1">
        <v>68088027.794200003</v>
      </c>
      <c r="E605" s="2">
        <v>68.087999999999994</v>
      </c>
      <c r="F605" t="s">
        <v>9</v>
      </c>
      <c r="G605" t="s">
        <v>10</v>
      </c>
      <c r="H605" t="s">
        <v>11</v>
      </c>
    </row>
    <row r="606" spans="1:8" x14ac:dyDescent="0.25">
      <c r="A606" t="s">
        <v>7</v>
      </c>
      <c r="B606" t="s">
        <v>74</v>
      </c>
      <c r="C606">
        <v>2020</v>
      </c>
      <c r="D606" s="1">
        <v>65876422.202799998</v>
      </c>
      <c r="E606" s="2">
        <v>65.876400000000004</v>
      </c>
      <c r="F606" t="s">
        <v>9</v>
      </c>
      <c r="G606" t="s">
        <v>10</v>
      </c>
      <c r="H606" t="s">
        <v>11</v>
      </c>
    </row>
    <row r="607" spans="1:8" x14ac:dyDescent="0.25">
      <c r="A607" t="s">
        <v>7</v>
      </c>
      <c r="B607" t="s">
        <v>74</v>
      </c>
      <c r="C607">
        <v>2021</v>
      </c>
      <c r="D607" s="1">
        <v>77502172.312099993</v>
      </c>
      <c r="E607" s="2">
        <v>77.502200000000002</v>
      </c>
      <c r="F607" t="s">
        <v>9</v>
      </c>
      <c r="G607" t="s">
        <v>10</v>
      </c>
      <c r="H607" t="s">
        <v>11</v>
      </c>
    </row>
    <row r="608" spans="1:8" x14ac:dyDescent="0.25">
      <c r="A608" t="s">
        <v>7</v>
      </c>
      <c r="B608" t="s">
        <v>74</v>
      </c>
      <c r="C608">
        <v>2022</v>
      </c>
      <c r="D608" s="1">
        <v>52394914.015900001</v>
      </c>
      <c r="E608" s="2">
        <v>52.3949</v>
      </c>
      <c r="F608" t="s">
        <v>9</v>
      </c>
      <c r="G608" t="s">
        <v>10</v>
      </c>
      <c r="H608" t="s">
        <v>11</v>
      </c>
    </row>
    <row r="609" spans="1:8" x14ac:dyDescent="0.25">
      <c r="A609" t="s">
        <v>7</v>
      </c>
      <c r="B609" t="s">
        <v>74</v>
      </c>
      <c r="C609">
        <v>2023</v>
      </c>
      <c r="D609" s="1">
        <v>62095754.547399998</v>
      </c>
      <c r="E609" s="2">
        <v>62.095799999999997</v>
      </c>
      <c r="F609" t="s">
        <v>9</v>
      </c>
      <c r="G609" t="s">
        <v>10</v>
      </c>
      <c r="H609" t="s">
        <v>11</v>
      </c>
    </row>
    <row r="610" spans="1:8" x14ac:dyDescent="0.25">
      <c r="A610" t="s">
        <v>66</v>
      </c>
      <c r="B610" t="s">
        <v>74</v>
      </c>
      <c r="C610">
        <v>2018</v>
      </c>
      <c r="D610" s="1">
        <v>9598140.0306000002</v>
      </c>
      <c r="E610" s="2">
        <v>9.5981000000000005</v>
      </c>
      <c r="F610" t="s">
        <v>9</v>
      </c>
      <c r="G610" t="s">
        <v>67</v>
      </c>
      <c r="H610" t="s">
        <v>11</v>
      </c>
    </row>
    <row r="611" spans="1:8" x14ac:dyDescent="0.25">
      <c r="A611" t="s">
        <v>66</v>
      </c>
      <c r="B611" t="s">
        <v>74</v>
      </c>
      <c r="C611">
        <v>2019</v>
      </c>
      <c r="D611" s="1">
        <v>10845323.1119</v>
      </c>
      <c r="E611" s="2">
        <v>10.8453</v>
      </c>
      <c r="F611" t="s">
        <v>9</v>
      </c>
      <c r="G611" t="s">
        <v>67</v>
      </c>
      <c r="H611" t="s">
        <v>11</v>
      </c>
    </row>
    <row r="612" spans="1:8" x14ac:dyDescent="0.25">
      <c r="A612" t="s">
        <v>66</v>
      </c>
      <c r="B612" t="s">
        <v>74</v>
      </c>
      <c r="C612">
        <v>2020</v>
      </c>
      <c r="D612" s="1">
        <v>10377389.152899999</v>
      </c>
      <c r="E612" s="2">
        <v>10.3774</v>
      </c>
      <c r="F612" t="s">
        <v>9</v>
      </c>
      <c r="G612" t="s">
        <v>67</v>
      </c>
      <c r="H612" t="s">
        <v>11</v>
      </c>
    </row>
    <row r="613" spans="1:8" x14ac:dyDescent="0.25">
      <c r="A613" t="s">
        <v>66</v>
      </c>
      <c r="B613" t="s">
        <v>74</v>
      </c>
      <c r="C613">
        <v>2021</v>
      </c>
      <c r="D613" s="1">
        <v>7873681.2248999998</v>
      </c>
      <c r="E613" s="2">
        <v>7.8737000000000004</v>
      </c>
      <c r="F613" t="s">
        <v>9</v>
      </c>
      <c r="G613" t="s">
        <v>67</v>
      </c>
      <c r="H613" t="s">
        <v>11</v>
      </c>
    </row>
    <row r="614" spans="1:8" x14ac:dyDescent="0.25">
      <c r="A614" t="s">
        <v>66</v>
      </c>
      <c r="B614" t="s">
        <v>74</v>
      </c>
      <c r="C614">
        <v>2022</v>
      </c>
      <c r="D614" s="1">
        <v>7570258.0137999998</v>
      </c>
      <c r="E614" s="2">
        <v>7.5702999999999996</v>
      </c>
      <c r="F614" t="s">
        <v>9</v>
      </c>
      <c r="G614" t="s">
        <v>67</v>
      </c>
      <c r="H614" t="s">
        <v>11</v>
      </c>
    </row>
    <row r="615" spans="1:8" x14ac:dyDescent="0.25">
      <c r="A615" t="s">
        <v>66</v>
      </c>
      <c r="B615" t="s">
        <v>74</v>
      </c>
      <c r="C615">
        <v>2023</v>
      </c>
      <c r="D615" s="1">
        <v>7387726.3563000001</v>
      </c>
      <c r="E615" s="2">
        <v>7.3876999999999997</v>
      </c>
      <c r="F615" t="s">
        <v>9</v>
      </c>
      <c r="G615" t="s">
        <v>67</v>
      </c>
      <c r="H615" t="s">
        <v>11</v>
      </c>
    </row>
    <row r="616" spans="1:8" x14ac:dyDescent="0.25">
      <c r="A616" t="s">
        <v>14</v>
      </c>
      <c r="B616" t="s">
        <v>74</v>
      </c>
      <c r="C616">
        <v>2018</v>
      </c>
      <c r="D616" s="1">
        <v>98150.991999999998</v>
      </c>
      <c r="E616" s="2">
        <v>9.8199999999999996E-2</v>
      </c>
      <c r="F616" t="s">
        <v>9</v>
      </c>
      <c r="G616" t="s">
        <v>15</v>
      </c>
      <c r="H616" t="s">
        <v>11</v>
      </c>
    </row>
    <row r="617" spans="1:8" x14ac:dyDescent="0.25">
      <c r="A617" t="s">
        <v>14</v>
      </c>
      <c r="B617" t="s">
        <v>74</v>
      </c>
      <c r="C617">
        <v>2019</v>
      </c>
      <c r="D617" s="1">
        <v>104163.52830000001</v>
      </c>
      <c r="E617" s="2">
        <v>0.1042</v>
      </c>
      <c r="F617" t="s">
        <v>9</v>
      </c>
      <c r="G617" t="s">
        <v>15</v>
      </c>
      <c r="H617" t="s">
        <v>11</v>
      </c>
    </row>
    <row r="618" spans="1:8" x14ac:dyDescent="0.25">
      <c r="A618" t="s">
        <v>14</v>
      </c>
      <c r="B618" t="s">
        <v>74</v>
      </c>
      <c r="C618">
        <v>2020</v>
      </c>
      <c r="D618" s="1">
        <v>117720.94960000001</v>
      </c>
      <c r="E618" s="2">
        <v>0.1177</v>
      </c>
      <c r="F618" t="s">
        <v>9</v>
      </c>
      <c r="G618" t="s">
        <v>15</v>
      </c>
      <c r="H618" t="s">
        <v>11</v>
      </c>
    </row>
    <row r="619" spans="1:8" x14ac:dyDescent="0.25">
      <c r="A619" t="s">
        <v>14</v>
      </c>
      <c r="B619" t="s">
        <v>74</v>
      </c>
      <c r="C619">
        <v>2021</v>
      </c>
      <c r="D619" s="1">
        <v>108916.55710000001</v>
      </c>
      <c r="E619" s="2">
        <v>0.1089</v>
      </c>
      <c r="F619" t="s">
        <v>9</v>
      </c>
      <c r="G619" t="s">
        <v>15</v>
      </c>
      <c r="H619" t="s">
        <v>11</v>
      </c>
    </row>
    <row r="620" spans="1:8" x14ac:dyDescent="0.25">
      <c r="A620" t="s">
        <v>14</v>
      </c>
      <c r="B620" t="s">
        <v>74</v>
      </c>
      <c r="C620">
        <v>2022</v>
      </c>
      <c r="D620" s="1">
        <v>86139.019899999999</v>
      </c>
      <c r="E620" s="2">
        <v>8.6099999999999996E-2</v>
      </c>
      <c r="F620" t="s">
        <v>9</v>
      </c>
      <c r="G620" t="s">
        <v>15</v>
      </c>
      <c r="H620" t="s">
        <v>11</v>
      </c>
    </row>
    <row r="621" spans="1:8" x14ac:dyDescent="0.25">
      <c r="A621" t="s">
        <v>14</v>
      </c>
      <c r="B621" t="s">
        <v>74</v>
      </c>
      <c r="C621">
        <v>2023</v>
      </c>
      <c r="D621" s="1">
        <v>96582.595700000005</v>
      </c>
      <c r="E621" s="2">
        <v>9.6600000000000005E-2</v>
      </c>
      <c r="F621" t="s">
        <v>9</v>
      </c>
      <c r="G621" t="s">
        <v>15</v>
      </c>
      <c r="H621" t="s">
        <v>11</v>
      </c>
    </row>
    <row r="622" spans="1:8" x14ac:dyDescent="0.25">
      <c r="A622" t="s">
        <v>57</v>
      </c>
      <c r="B622" t="s">
        <v>74</v>
      </c>
      <c r="C622">
        <v>2018</v>
      </c>
      <c r="D622" s="1">
        <v>1555529016.9087999</v>
      </c>
      <c r="E622" s="2">
        <v>1555.529</v>
      </c>
      <c r="F622" t="s">
        <v>9</v>
      </c>
      <c r="G622" t="s">
        <v>58</v>
      </c>
      <c r="H622" t="s">
        <v>11</v>
      </c>
    </row>
    <row r="623" spans="1:8" x14ac:dyDescent="0.25">
      <c r="A623" t="s">
        <v>57</v>
      </c>
      <c r="B623" t="s">
        <v>74</v>
      </c>
      <c r="C623">
        <v>2019</v>
      </c>
      <c r="D623" s="1">
        <v>1811778108.3064001</v>
      </c>
      <c r="E623" s="2">
        <v>1811.7781</v>
      </c>
      <c r="F623" t="s">
        <v>9</v>
      </c>
      <c r="G623" t="s">
        <v>58</v>
      </c>
      <c r="H623" t="s">
        <v>11</v>
      </c>
    </row>
    <row r="624" spans="1:8" x14ac:dyDescent="0.25">
      <c r="A624" t="s">
        <v>57</v>
      </c>
      <c r="B624" t="s">
        <v>74</v>
      </c>
      <c r="C624">
        <v>2020</v>
      </c>
      <c r="D624" s="1">
        <v>2208537492.9596</v>
      </c>
      <c r="E624" s="2">
        <v>2208.5374999999999</v>
      </c>
      <c r="F624" t="s">
        <v>9</v>
      </c>
      <c r="G624" t="s">
        <v>58</v>
      </c>
      <c r="H624" t="s">
        <v>11</v>
      </c>
    </row>
    <row r="625" spans="1:8" x14ac:dyDescent="0.25">
      <c r="A625" t="s">
        <v>57</v>
      </c>
      <c r="B625" t="s">
        <v>74</v>
      </c>
      <c r="C625">
        <v>2021</v>
      </c>
      <c r="D625" s="1">
        <v>2136735534.4649</v>
      </c>
      <c r="E625" s="2">
        <v>2136.7354999999998</v>
      </c>
      <c r="F625" t="s">
        <v>9</v>
      </c>
      <c r="G625" t="s">
        <v>58</v>
      </c>
      <c r="H625" t="s">
        <v>11</v>
      </c>
    </row>
    <row r="626" spans="1:8" x14ac:dyDescent="0.25">
      <c r="A626" t="s">
        <v>57</v>
      </c>
      <c r="B626" t="s">
        <v>74</v>
      </c>
      <c r="C626">
        <v>2022</v>
      </c>
      <c r="D626" s="1">
        <v>1642483889.6245999</v>
      </c>
      <c r="E626" s="2">
        <v>1642.4838999999999</v>
      </c>
      <c r="F626" t="s">
        <v>9</v>
      </c>
      <c r="G626" t="s">
        <v>58</v>
      </c>
      <c r="H626" t="s">
        <v>11</v>
      </c>
    </row>
    <row r="627" spans="1:8" x14ac:dyDescent="0.25">
      <c r="A627" t="s">
        <v>57</v>
      </c>
      <c r="B627" t="s">
        <v>74</v>
      </c>
      <c r="C627">
        <v>2023</v>
      </c>
      <c r="D627" s="1">
        <v>1992763315.7021999</v>
      </c>
      <c r="E627" s="2">
        <v>1992.7633000000001</v>
      </c>
      <c r="F627" t="s">
        <v>9</v>
      </c>
      <c r="G627" t="s">
        <v>58</v>
      </c>
      <c r="H627" t="s">
        <v>11</v>
      </c>
    </row>
    <row r="628" spans="1:8" x14ac:dyDescent="0.25">
      <c r="A628" t="s">
        <v>35</v>
      </c>
      <c r="B628" t="s">
        <v>74</v>
      </c>
      <c r="C628">
        <v>2018</v>
      </c>
      <c r="D628" s="1">
        <v>1825635756.5701001</v>
      </c>
      <c r="E628" s="2">
        <v>1825.6358</v>
      </c>
      <c r="F628" t="s">
        <v>9</v>
      </c>
      <c r="G628" t="s">
        <v>36</v>
      </c>
      <c r="H628" t="s">
        <v>20</v>
      </c>
    </row>
    <row r="629" spans="1:8" x14ac:dyDescent="0.25">
      <c r="A629" t="s">
        <v>35</v>
      </c>
      <c r="B629" t="s">
        <v>74</v>
      </c>
      <c r="C629">
        <v>2019</v>
      </c>
      <c r="D629" s="1">
        <v>1624656882.0039999</v>
      </c>
      <c r="E629" s="2">
        <v>1624.6569</v>
      </c>
      <c r="F629" t="s">
        <v>9</v>
      </c>
      <c r="G629" t="s">
        <v>36</v>
      </c>
      <c r="H629" t="s">
        <v>20</v>
      </c>
    </row>
    <row r="630" spans="1:8" x14ac:dyDescent="0.25">
      <c r="A630" t="s">
        <v>35</v>
      </c>
      <c r="B630" t="s">
        <v>74</v>
      </c>
      <c r="C630">
        <v>2020</v>
      </c>
      <c r="D630" s="1">
        <v>1949306144.3859</v>
      </c>
      <c r="E630" s="2">
        <v>1949.3061</v>
      </c>
      <c r="F630" t="s">
        <v>9</v>
      </c>
      <c r="G630" t="s">
        <v>36</v>
      </c>
      <c r="H630" t="s">
        <v>20</v>
      </c>
    </row>
    <row r="631" spans="1:8" x14ac:dyDescent="0.25">
      <c r="A631" t="s">
        <v>35</v>
      </c>
      <c r="B631" t="s">
        <v>74</v>
      </c>
      <c r="C631">
        <v>2021</v>
      </c>
      <c r="D631" s="1">
        <v>2164792402.6872001</v>
      </c>
      <c r="E631" s="2">
        <v>2164.7923999999998</v>
      </c>
      <c r="F631" t="s">
        <v>9</v>
      </c>
      <c r="G631" t="s">
        <v>36</v>
      </c>
      <c r="H631" t="s">
        <v>20</v>
      </c>
    </row>
    <row r="632" spans="1:8" x14ac:dyDescent="0.25">
      <c r="A632" t="s">
        <v>35</v>
      </c>
      <c r="B632" t="s">
        <v>74</v>
      </c>
      <c r="C632">
        <v>2022</v>
      </c>
      <c r="D632" s="1">
        <v>1473480970.24</v>
      </c>
      <c r="E632" s="2">
        <v>1473.481</v>
      </c>
      <c r="F632" t="s">
        <v>9</v>
      </c>
      <c r="G632" t="s">
        <v>36</v>
      </c>
      <c r="H632" t="s">
        <v>20</v>
      </c>
    </row>
    <row r="633" spans="1:8" x14ac:dyDescent="0.25">
      <c r="A633" t="s">
        <v>35</v>
      </c>
      <c r="B633" t="s">
        <v>74</v>
      </c>
      <c r="C633">
        <v>2023</v>
      </c>
      <c r="D633" s="1">
        <v>1629690057.3168001</v>
      </c>
      <c r="E633" s="2">
        <v>1629.6901</v>
      </c>
      <c r="F633" t="s">
        <v>9</v>
      </c>
      <c r="G633" t="s">
        <v>36</v>
      </c>
      <c r="H633" t="s">
        <v>20</v>
      </c>
    </row>
    <row r="634" spans="1:8" x14ac:dyDescent="0.25">
      <c r="A634" t="s">
        <v>37</v>
      </c>
      <c r="B634" t="s">
        <v>74</v>
      </c>
      <c r="C634">
        <v>2018</v>
      </c>
      <c r="D634" s="1">
        <v>1435458.2579000001</v>
      </c>
      <c r="E634" s="2">
        <v>1.4355</v>
      </c>
      <c r="F634" t="s">
        <v>9</v>
      </c>
      <c r="G634" t="s">
        <v>38</v>
      </c>
      <c r="H634" t="s">
        <v>39</v>
      </c>
    </row>
    <row r="635" spans="1:8" x14ac:dyDescent="0.25">
      <c r="A635" t="s">
        <v>37</v>
      </c>
      <c r="B635" t="s">
        <v>74</v>
      </c>
      <c r="C635">
        <v>2019</v>
      </c>
      <c r="D635" s="1">
        <v>1783800.4227</v>
      </c>
      <c r="E635" s="2">
        <v>1.7838000000000001</v>
      </c>
      <c r="F635" t="s">
        <v>9</v>
      </c>
      <c r="G635" t="s">
        <v>38</v>
      </c>
      <c r="H635" t="s">
        <v>39</v>
      </c>
    </row>
    <row r="636" spans="1:8" x14ac:dyDescent="0.25">
      <c r="A636" t="s">
        <v>59</v>
      </c>
      <c r="B636" t="s">
        <v>74</v>
      </c>
      <c r="C636">
        <v>2018</v>
      </c>
      <c r="D636" s="1">
        <v>147542181.04260001</v>
      </c>
      <c r="E636" s="2">
        <v>147.54220000000001</v>
      </c>
      <c r="F636" t="s">
        <v>9</v>
      </c>
      <c r="G636" t="s">
        <v>60</v>
      </c>
      <c r="H636" t="s">
        <v>39</v>
      </c>
    </row>
    <row r="637" spans="1:8" x14ac:dyDescent="0.25">
      <c r="A637" t="s">
        <v>59</v>
      </c>
      <c r="B637" t="s">
        <v>74</v>
      </c>
      <c r="C637">
        <v>2019</v>
      </c>
      <c r="D637" s="1">
        <v>168838535.14879999</v>
      </c>
      <c r="E637" s="2">
        <v>168.83850000000001</v>
      </c>
      <c r="F637" t="s">
        <v>9</v>
      </c>
      <c r="G637" t="s">
        <v>60</v>
      </c>
      <c r="H637" t="s">
        <v>39</v>
      </c>
    </row>
    <row r="638" spans="1:8" x14ac:dyDescent="0.25">
      <c r="A638" t="s">
        <v>59</v>
      </c>
      <c r="B638" t="s">
        <v>74</v>
      </c>
      <c r="C638">
        <v>2020</v>
      </c>
      <c r="D638" s="1">
        <v>178050121.2299</v>
      </c>
      <c r="E638" s="2">
        <v>178.05009999999999</v>
      </c>
      <c r="F638" t="s">
        <v>9</v>
      </c>
      <c r="G638" t="s">
        <v>60</v>
      </c>
      <c r="H638" t="s">
        <v>39</v>
      </c>
    </row>
    <row r="639" spans="1:8" x14ac:dyDescent="0.25">
      <c r="A639" t="s">
        <v>59</v>
      </c>
      <c r="B639" t="s">
        <v>74</v>
      </c>
      <c r="C639">
        <v>2021</v>
      </c>
      <c r="D639" s="1">
        <v>169819373.77000001</v>
      </c>
      <c r="E639" s="2">
        <v>169.8194</v>
      </c>
      <c r="F639" t="s">
        <v>9</v>
      </c>
      <c r="G639" t="s">
        <v>60</v>
      </c>
      <c r="H639" t="s">
        <v>39</v>
      </c>
    </row>
    <row r="640" spans="1:8" x14ac:dyDescent="0.25">
      <c r="A640" t="s">
        <v>59</v>
      </c>
      <c r="B640" t="s">
        <v>74</v>
      </c>
      <c r="C640">
        <v>2022</v>
      </c>
      <c r="D640" s="1">
        <v>133669022.0917</v>
      </c>
      <c r="E640" s="2">
        <v>133.66900000000001</v>
      </c>
      <c r="F640" t="s">
        <v>9</v>
      </c>
      <c r="G640" t="s">
        <v>60</v>
      </c>
      <c r="H640" t="s">
        <v>39</v>
      </c>
    </row>
    <row r="641" spans="1:8" x14ac:dyDescent="0.25">
      <c r="A641" t="s">
        <v>59</v>
      </c>
      <c r="B641" t="s">
        <v>74</v>
      </c>
      <c r="C641">
        <v>2023</v>
      </c>
      <c r="D641" s="1">
        <v>173276291.35969999</v>
      </c>
      <c r="E641" s="2">
        <v>173.27629999999999</v>
      </c>
      <c r="F641" t="s">
        <v>9</v>
      </c>
      <c r="G641" t="s">
        <v>60</v>
      </c>
      <c r="H641" t="s">
        <v>39</v>
      </c>
    </row>
    <row r="642" spans="1:8" x14ac:dyDescent="0.25">
      <c r="A642" t="s">
        <v>48</v>
      </c>
      <c r="B642" t="s">
        <v>74</v>
      </c>
      <c r="C642">
        <v>2018</v>
      </c>
      <c r="D642" s="1">
        <v>8980815.7674000002</v>
      </c>
      <c r="E642" s="2">
        <v>8.9808000000000003</v>
      </c>
      <c r="F642" t="s">
        <v>9</v>
      </c>
      <c r="G642" t="s">
        <v>49</v>
      </c>
      <c r="H642" t="s">
        <v>47</v>
      </c>
    </row>
    <row r="643" spans="1:8" x14ac:dyDescent="0.25">
      <c r="A643" t="s">
        <v>48</v>
      </c>
      <c r="B643" t="s">
        <v>74</v>
      </c>
      <c r="C643">
        <v>2019</v>
      </c>
      <c r="D643" s="1">
        <v>6393036.5515999999</v>
      </c>
      <c r="E643" s="2">
        <v>6.3929999999999998</v>
      </c>
      <c r="F643" t="s">
        <v>9</v>
      </c>
      <c r="G643" t="s">
        <v>49</v>
      </c>
      <c r="H643" t="s">
        <v>47</v>
      </c>
    </row>
    <row r="644" spans="1:8" x14ac:dyDescent="0.25">
      <c r="A644" t="s">
        <v>48</v>
      </c>
      <c r="B644" t="s">
        <v>74</v>
      </c>
      <c r="C644">
        <v>2020</v>
      </c>
      <c r="D644" s="1">
        <v>5385733.4420999996</v>
      </c>
      <c r="E644" s="2">
        <v>5.3856999999999999</v>
      </c>
      <c r="F644" t="s">
        <v>9</v>
      </c>
      <c r="G644" t="s">
        <v>49</v>
      </c>
      <c r="H644" t="s">
        <v>47</v>
      </c>
    </row>
    <row r="645" spans="1:8" x14ac:dyDescent="0.25">
      <c r="A645" t="s">
        <v>48</v>
      </c>
      <c r="B645" t="s">
        <v>74</v>
      </c>
      <c r="C645">
        <v>2021</v>
      </c>
      <c r="D645" s="1">
        <v>5241609.3126999997</v>
      </c>
      <c r="E645" s="2">
        <v>5.2416</v>
      </c>
      <c r="F645" t="s">
        <v>9</v>
      </c>
      <c r="G645" t="s">
        <v>49</v>
      </c>
      <c r="H645" t="s">
        <v>47</v>
      </c>
    </row>
    <row r="646" spans="1:8" x14ac:dyDescent="0.25">
      <c r="A646" t="s">
        <v>48</v>
      </c>
      <c r="B646" t="s">
        <v>74</v>
      </c>
      <c r="C646">
        <v>2022</v>
      </c>
      <c r="D646" s="1">
        <v>5071434.7966999998</v>
      </c>
      <c r="E646" s="2">
        <v>5.0713999999999997</v>
      </c>
      <c r="F646" t="s">
        <v>9</v>
      </c>
      <c r="G646" t="s">
        <v>49</v>
      </c>
      <c r="H646" t="s">
        <v>47</v>
      </c>
    </row>
    <row r="647" spans="1:8" x14ac:dyDescent="0.25">
      <c r="A647" t="s">
        <v>48</v>
      </c>
      <c r="B647" t="s">
        <v>74</v>
      </c>
      <c r="C647">
        <v>2023</v>
      </c>
      <c r="D647" s="1">
        <v>6374451.3179000001</v>
      </c>
      <c r="E647" s="2">
        <v>6.3745000000000003</v>
      </c>
      <c r="F647" t="s">
        <v>9</v>
      </c>
      <c r="G647" t="s">
        <v>49</v>
      </c>
      <c r="H647" t="s">
        <v>47</v>
      </c>
    </row>
    <row r="648" spans="1:8" x14ac:dyDescent="0.25">
      <c r="A648" t="s">
        <v>54</v>
      </c>
      <c r="B648" t="s">
        <v>74</v>
      </c>
      <c r="C648">
        <v>2018</v>
      </c>
      <c r="D648" s="1">
        <v>3130820342.619</v>
      </c>
      <c r="E648" s="2">
        <v>3130.8202999999999</v>
      </c>
      <c r="F648" t="s">
        <v>9</v>
      </c>
      <c r="G648" t="s">
        <v>55</v>
      </c>
      <c r="H648" t="s">
        <v>55</v>
      </c>
    </row>
    <row r="649" spans="1:8" x14ac:dyDescent="0.25">
      <c r="A649" t="s">
        <v>54</v>
      </c>
      <c r="B649" t="s">
        <v>74</v>
      </c>
      <c r="C649">
        <v>2019</v>
      </c>
      <c r="D649" s="1">
        <v>3288182180.7167001</v>
      </c>
      <c r="E649" s="2">
        <v>3288.1822000000002</v>
      </c>
      <c r="F649" t="s">
        <v>9</v>
      </c>
      <c r="G649" t="s">
        <v>55</v>
      </c>
      <c r="H649" t="s">
        <v>55</v>
      </c>
    </row>
    <row r="650" spans="1:8" x14ac:dyDescent="0.25">
      <c r="A650" t="s">
        <v>54</v>
      </c>
      <c r="B650" t="s">
        <v>74</v>
      </c>
      <c r="C650">
        <v>2020</v>
      </c>
      <c r="D650" s="1">
        <v>4129959927.8386998</v>
      </c>
      <c r="E650" s="2">
        <v>4129.9598999999998</v>
      </c>
      <c r="F650" t="s">
        <v>9</v>
      </c>
      <c r="G650" t="s">
        <v>55</v>
      </c>
      <c r="H650" t="s">
        <v>55</v>
      </c>
    </row>
    <row r="651" spans="1:8" x14ac:dyDescent="0.25">
      <c r="A651" t="s">
        <v>54</v>
      </c>
      <c r="B651" t="s">
        <v>74</v>
      </c>
      <c r="C651">
        <v>2021</v>
      </c>
      <c r="D651" s="1">
        <v>4227827613.323</v>
      </c>
      <c r="E651" s="2">
        <v>4227.8275999999996</v>
      </c>
      <c r="F651" t="s">
        <v>9</v>
      </c>
      <c r="G651" t="s">
        <v>55</v>
      </c>
      <c r="H651" t="s">
        <v>55</v>
      </c>
    </row>
    <row r="652" spans="1:8" x14ac:dyDescent="0.25">
      <c r="A652" t="s">
        <v>54</v>
      </c>
      <c r="B652" t="s">
        <v>74</v>
      </c>
      <c r="C652">
        <v>2022</v>
      </c>
      <c r="D652" s="1">
        <v>3123810021.9987001</v>
      </c>
      <c r="E652" s="2">
        <v>3123.81</v>
      </c>
      <c r="F652" t="s">
        <v>9</v>
      </c>
      <c r="G652" t="s">
        <v>55</v>
      </c>
      <c r="H652" t="s">
        <v>55</v>
      </c>
    </row>
    <row r="653" spans="1:8" x14ac:dyDescent="0.25">
      <c r="A653" t="s">
        <v>54</v>
      </c>
      <c r="B653" t="s">
        <v>74</v>
      </c>
      <c r="C653">
        <v>2023</v>
      </c>
      <c r="D653" s="1">
        <v>3505646404.2140002</v>
      </c>
      <c r="E653" s="2">
        <v>3505.6464000000001</v>
      </c>
      <c r="F653" t="s">
        <v>9</v>
      </c>
      <c r="G653" t="s">
        <v>55</v>
      </c>
      <c r="H653" t="s">
        <v>55</v>
      </c>
    </row>
    <row r="654" spans="1:8" x14ac:dyDescent="0.25">
      <c r="A654" t="s">
        <v>7</v>
      </c>
      <c r="B654" t="s">
        <v>75</v>
      </c>
      <c r="C654">
        <v>2018</v>
      </c>
      <c r="D654" s="1">
        <v>1194675972.9352</v>
      </c>
      <c r="E654" s="2">
        <v>1194.6759999999999</v>
      </c>
      <c r="F654" t="s">
        <v>9</v>
      </c>
      <c r="G654" t="s">
        <v>10</v>
      </c>
      <c r="H654" t="s">
        <v>11</v>
      </c>
    </row>
    <row r="655" spans="1:8" x14ac:dyDescent="0.25">
      <c r="A655" t="s">
        <v>7</v>
      </c>
      <c r="B655" t="s">
        <v>75</v>
      </c>
      <c r="C655">
        <v>2019</v>
      </c>
      <c r="D655" s="1">
        <v>1066212516.5856</v>
      </c>
      <c r="E655" s="2">
        <v>1066.2125000000001</v>
      </c>
      <c r="F655" t="s">
        <v>9</v>
      </c>
      <c r="G655" t="s">
        <v>10</v>
      </c>
      <c r="H655" t="s">
        <v>11</v>
      </c>
    </row>
    <row r="656" spans="1:8" x14ac:dyDescent="0.25">
      <c r="A656" t="s">
        <v>7</v>
      </c>
      <c r="B656" t="s">
        <v>75</v>
      </c>
      <c r="C656">
        <v>2020</v>
      </c>
      <c r="D656" s="1">
        <v>1146114703.9935999</v>
      </c>
      <c r="E656" s="2">
        <v>1146.1147000000001</v>
      </c>
      <c r="F656" t="s">
        <v>9</v>
      </c>
      <c r="G656" t="s">
        <v>10</v>
      </c>
      <c r="H656" t="s">
        <v>11</v>
      </c>
    </row>
    <row r="657" spans="1:8" x14ac:dyDescent="0.25">
      <c r="A657" t="s">
        <v>7</v>
      </c>
      <c r="B657" t="s">
        <v>75</v>
      </c>
      <c r="C657">
        <v>2021</v>
      </c>
      <c r="D657" s="1">
        <v>1755291494.2188001</v>
      </c>
      <c r="E657" s="2">
        <v>1755.2915</v>
      </c>
      <c r="F657" t="s">
        <v>9</v>
      </c>
      <c r="G657" t="s">
        <v>10</v>
      </c>
      <c r="H657" t="s">
        <v>11</v>
      </c>
    </row>
    <row r="658" spans="1:8" x14ac:dyDescent="0.25">
      <c r="A658" t="s">
        <v>7</v>
      </c>
      <c r="B658" t="s">
        <v>75</v>
      </c>
      <c r="C658">
        <v>2022</v>
      </c>
      <c r="D658" s="1">
        <v>2319627433.1122999</v>
      </c>
      <c r="E658" s="2">
        <v>2319.6273999999999</v>
      </c>
      <c r="F658" t="s">
        <v>9</v>
      </c>
      <c r="G658" t="s">
        <v>10</v>
      </c>
      <c r="H658" t="s">
        <v>11</v>
      </c>
    </row>
    <row r="659" spans="1:8" x14ac:dyDescent="0.25">
      <c r="A659" t="s">
        <v>7</v>
      </c>
      <c r="B659" t="s">
        <v>75</v>
      </c>
      <c r="C659">
        <v>2023</v>
      </c>
      <c r="D659" s="1">
        <v>2331147449.6815</v>
      </c>
      <c r="E659" s="2">
        <v>2331.1473999999998</v>
      </c>
      <c r="F659" t="s">
        <v>9</v>
      </c>
      <c r="G659" t="s">
        <v>10</v>
      </c>
      <c r="H659" t="s">
        <v>11</v>
      </c>
    </row>
    <row r="660" spans="1:8" x14ac:dyDescent="0.25">
      <c r="A660" t="s">
        <v>12</v>
      </c>
      <c r="B660" t="s">
        <v>75</v>
      </c>
      <c r="C660">
        <v>2018</v>
      </c>
      <c r="D660" s="1">
        <v>16629805.750299999</v>
      </c>
      <c r="E660" s="2">
        <v>16.629799999999999</v>
      </c>
      <c r="F660" t="s">
        <v>9</v>
      </c>
      <c r="G660" t="s">
        <v>13</v>
      </c>
      <c r="H660" t="s">
        <v>11</v>
      </c>
    </row>
    <row r="661" spans="1:8" x14ac:dyDescent="0.25">
      <c r="A661" t="s">
        <v>12</v>
      </c>
      <c r="B661" t="s">
        <v>75</v>
      </c>
      <c r="C661">
        <v>2019</v>
      </c>
      <c r="D661" s="1">
        <v>12688017.8958</v>
      </c>
      <c r="E661" s="2">
        <v>12.688000000000001</v>
      </c>
      <c r="F661" t="s">
        <v>9</v>
      </c>
      <c r="G661" t="s">
        <v>13</v>
      </c>
      <c r="H661" t="s">
        <v>11</v>
      </c>
    </row>
    <row r="662" spans="1:8" x14ac:dyDescent="0.25">
      <c r="A662" t="s">
        <v>12</v>
      </c>
      <c r="B662" t="s">
        <v>75</v>
      </c>
      <c r="C662">
        <v>2020</v>
      </c>
      <c r="D662" s="1">
        <v>16988705.136799999</v>
      </c>
      <c r="E662" s="2">
        <v>16.988700000000001</v>
      </c>
      <c r="F662" t="s">
        <v>9</v>
      </c>
      <c r="G662" t="s">
        <v>13</v>
      </c>
      <c r="H662" t="s">
        <v>11</v>
      </c>
    </row>
    <row r="663" spans="1:8" x14ac:dyDescent="0.25">
      <c r="A663" t="s">
        <v>12</v>
      </c>
      <c r="B663" t="s">
        <v>75</v>
      </c>
      <c r="C663">
        <v>2021</v>
      </c>
      <c r="D663" s="1">
        <v>25507597.5244</v>
      </c>
      <c r="E663" s="2">
        <v>25.5076</v>
      </c>
      <c r="F663" t="s">
        <v>9</v>
      </c>
      <c r="G663" t="s">
        <v>13</v>
      </c>
      <c r="H663" t="s">
        <v>11</v>
      </c>
    </row>
    <row r="664" spans="1:8" x14ac:dyDescent="0.25">
      <c r="A664" t="s">
        <v>12</v>
      </c>
      <c r="B664" t="s">
        <v>75</v>
      </c>
      <c r="C664">
        <v>2022</v>
      </c>
      <c r="D664" s="1">
        <v>28791946.568700001</v>
      </c>
      <c r="E664" s="2">
        <v>28.791899999999998</v>
      </c>
      <c r="F664" t="s">
        <v>9</v>
      </c>
      <c r="G664" t="s">
        <v>13</v>
      </c>
      <c r="H664" t="s">
        <v>11</v>
      </c>
    </row>
    <row r="665" spans="1:8" x14ac:dyDescent="0.25">
      <c r="A665" t="s">
        <v>12</v>
      </c>
      <c r="B665" t="s">
        <v>75</v>
      </c>
      <c r="C665">
        <v>2023</v>
      </c>
      <c r="D665" s="1">
        <v>29582617.942000002</v>
      </c>
      <c r="E665" s="2">
        <v>29.582599999999999</v>
      </c>
      <c r="F665" t="s">
        <v>9</v>
      </c>
      <c r="G665" t="s">
        <v>13</v>
      </c>
      <c r="H665" t="s">
        <v>11</v>
      </c>
    </row>
    <row r="666" spans="1:8" x14ac:dyDescent="0.25">
      <c r="A666" t="s">
        <v>66</v>
      </c>
      <c r="B666" t="s">
        <v>75</v>
      </c>
      <c r="C666">
        <v>2018</v>
      </c>
      <c r="D666" s="1">
        <v>44190463.905000001</v>
      </c>
      <c r="E666" s="2">
        <v>44.1905</v>
      </c>
      <c r="F666" t="s">
        <v>9</v>
      </c>
      <c r="G666" t="s">
        <v>67</v>
      </c>
      <c r="H666" t="s">
        <v>11</v>
      </c>
    </row>
    <row r="667" spans="1:8" x14ac:dyDescent="0.25">
      <c r="A667" t="s">
        <v>66</v>
      </c>
      <c r="B667" t="s">
        <v>75</v>
      </c>
      <c r="C667">
        <v>2019</v>
      </c>
      <c r="D667" s="1">
        <v>39214883.836099997</v>
      </c>
      <c r="E667" s="2">
        <v>39.2149</v>
      </c>
      <c r="F667" t="s">
        <v>9</v>
      </c>
      <c r="G667" t="s">
        <v>67</v>
      </c>
      <c r="H667" t="s">
        <v>11</v>
      </c>
    </row>
    <row r="668" spans="1:8" x14ac:dyDescent="0.25">
      <c r="A668" t="s">
        <v>66</v>
      </c>
      <c r="B668" t="s">
        <v>75</v>
      </c>
      <c r="C668">
        <v>2020</v>
      </c>
      <c r="D668" s="1">
        <v>43303752.543899998</v>
      </c>
      <c r="E668" s="2">
        <v>43.303800000000003</v>
      </c>
      <c r="F668" t="s">
        <v>9</v>
      </c>
      <c r="G668" t="s">
        <v>67</v>
      </c>
      <c r="H668" t="s">
        <v>11</v>
      </c>
    </row>
    <row r="669" spans="1:8" x14ac:dyDescent="0.25">
      <c r="A669" t="s">
        <v>66</v>
      </c>
      <c r="B669" t="s">
        <v>75</v>
      </c>
      <c r="C669">
        <v>2021</v>
      </c>
      <c r="D669" s="1">
        <v>58092040.3125</v>
      </c>
      <c r="E669" s="2">
        <v>58.091999999999999</v>
      </c>
      <c r="F669" t="s">
        <v>9</v>
      </c>
      <c r="G669" t="s">
        <v>67</v>
      </c>
      <c r="H669" t="s">
        <v>11</v>
      </c>
    </row>
    <row r="670" spans="1:8" x14ac:dyDescent="0.25">
      <c r="A670" t="s">
        <v>66</v>
      </c>
      <c r="B670" t="s">
        <v>75</v>
      </c>
      <c r="C670">
        <v>2022</v>
      </c>
      <c r="D670" s="1">
        <v>67281500.329799995</v>
      </c>
      <c r="E670" s="2">
        <v>67.281499999999994</v>
      </c>
      <c r="F670" t="s">
        <v>9</v>
      </c>
      <c r="G670" t="s">
        <v>67</v>
      </c>
      <c r="H670" t="s">
        <v>11</v>
      </c>
    </row>
    <row r="671" spans="1:8" x14ac:dyDescent="0.25">
      <c r="A671" t="s">
        <v>66</v>
      </c>
      <c r="B671" t="s">
        <v>75</v>
      </c>
      <c r="C671">
        <v>2023</v>
      </c>
      <c r="D671" s="1">
        <v>60415024.314599998</v>
      </c>
      <c r="E671" s="2">
        <v>60.414999999999999</v>
      </c>
      <c r="F671" t="s">
        <v>9</v>
      </c>
      <c r="G671" t="s">
        <v>67</v>
      </c>
      <c r="H671" t="s">
        <v>11</v>
      </c>
    </row>
    <row r="672" spans="1:8" x14ac:dyDescent="0.25">
      <c r="A672" t="s">
        <v>57</v>
      </c>
      <c r="B672" t="s">
        <v>75</v>
      </c>
      <c r="C672">
        <v>2018</v>
      </c>
      <c r="D672" s="1">
        <v>2421066.196</v>
      </c>
      <c r="E672" s="2">
        <v>2.4211</v>
      </c>
      <c r="F672" t="s">
        <v>9</v>
      </c>
      <c r="G672" t="s">
        <v>58</v>
      </c>
      <c r="H672" t="s">
        <v>11</v>
      </c>
    </row>
    <row r="673" spans="1:8" x14ac:dyDescent="0.25">
      <c r="A673" t="s">
        <v>57</v>
      </c>
      <c r="B673" t="s">
        <v>75</v>
      </c>
      <c r="C673">
        <v>2019</v>
      </c>
      <c r="D673" s="1">
        <v>1801022.2390000001</v>
      </c>
      <c r="E673" s="2">
        <v>1.8009999999999999</v>
      </c>
      <c r="F673" t="s">
        <v>9</v>
      </c>
      <c r="G673" t="s">
        <v>58</v>
      </c>
      <c r="H673" t="s">
        <v>11</v>
      </c>
    </row>
    <row r="674" spans="1:8" x14ac:dyDescent="0.25">
      <c r="A674" t="s">
        <v>57</v>
      </c>
      <c r="B674" t="s">
        <v>75</v>
      </c>
      <c r="C674">
        <v>2020</v>
      </c>
      <c r="D674" s="1">
        <v>1832970.9886</v>
      </c>
      <c r="E674" s="2">
        <v>1.833</v>
      </c>
      <c r="F674" t="s">
        <v>9</v>
      </c>
      <c r="G674" t="s">
        <v>58</v>
      </c>
      <c r="H674" t="s">
        <v>11</v>
      </c>
    </row>
    <row r="675" spans="1:8" x14ac:dyDescent="0.25">
      <c r="A675" t="s">
        <v>57</v>
      </c>
      <c r="B675" t="s">
        <v>75</v>
      </c>
      <c r="C675">
        <v>2021</v>
      </c>
      <c r="D675" s="1">
        <v>2335635.4360000002</v>
      </c>
      <c r="E675" s="2">
        <v>2.3355999999999999</v>
      </c>
      <c r="F675" t="s">
        <v>9</v>
      </c>
      <c r="G675" t="s">
        <v>58</v>
      </c>
      <c r="H675" t="s">
        <v>11</v>
      </c>
    </row>
    <row r="676" spans="1:8" x14ac:dyDescent="0.25">
      <c r="A676" t="s">
        <v>57</v>
      </c>
      <c r="B676" t="s">
        <v>75</v>
      </c>
      <c r="C676">
        <v>2022</v>
      </c>
      <c r="D676" s="1">
        <v>2117393.3528</v>
      </c>
      <c r="E676" s="2">
        <v>2.1173999999999999</v>
      </c>
      <c r="F676" t="s">
        <v>9</v>
      </c>
      <c r="G676" t="s">
        <v>58</v>
      </c>
      <c r="H676" t="s">
        <v>11</v>
      </c>
    </row>
    <row r="677" spans="1:8" x14ac:dyDescent="0.25">
      <c r="A677" t="s">
        <v>57</v>
      </c>
      <c r="B677" t="s">
        <v>75</v>
      </c>
      <c r="C677">
        <v>2023</v>
      </c>
      <c r="D677" s="1">
        <v>2054500.2486</v>
      </c>
      <c r="E677" s="2">
        <v>2.0545</v>
      </c>
      <c r="F677" t="s">
        <v>9</v>
      </c>
      <c r="G677" t="s">
        <v>58</v>
      </c>
      <c r="H677" t="s">
        <v>11</v>
      </c>
    </row>
    <row r="678" spans="1:8" x14ac:dyDescent="0.25">
      <c r="A678" t="s">
        <v>23</v>
      </c>
      <c r="B678" t="s">
        <v>75</v>
      </c>
      <c r="C678">
        <v>2018</v>
      </c>
      <c r="D678" s="1">
        <v>7595473.8121999996</v>
      </c>
      <c r="E678" s="2">
        <v>7.5955000000000004</v>
      </c>
      <c r="F678" t="s">
        <v>9</v>
      </c>
      <c r="G678" t="s">
        <v>24</v>
      </c>
      <c r="H678" t="s">
        <v>20</v>
      </c>
    </row>
    <row r="679" spans="1:8" x14ac:dyDescent="0.25">
      <c r="A679" t="s">
        <v>23</v>
      </c>
      <c r="B679" t="s">
        <v>75</v>
      </c>
      <c r="C679">
        <v>2019</v>
      </c>
      <c r="D679" s="1">
        <v>5570914.3223000001</v>
      </c>
      <c r="E679" s="2">
        <v>5.5709</v>
      </c>
      <c r="F679" t="s">
        <v>9</v>
      </c>
      <c r="G679" t="s">
        <v>24</v>
      </c>
      <c r="H679" t="s">
        <v>20</v>
      </c>
    </row>
    <row r="680" spans="1:8" x14ac:dyDescent="0.25">
      <c r="A680" t="s">
        <v>23</v>
      </c>
      <c r="B680" t="s">
        <v>75</v>
      </c>
      <c r="C680">
        <v>2020</v>
      </c>
      <c r="D680" s="1">
        <v>5956290.0872999998</v>
      </c>
      <c r="E680" s="2">
        <v>5.9562999999999997</v>
      </c>
      <c r="F680" t="s">
        <v>9</v>
      </c>
      <c r="G680" t="s">
        <v>24</v>
      </c>
      <c r="H680" t="s">
        <v>20</v>
      </c>
    </row>
    <row r="681" spans="1:8" x14ac:dyDescent="0.25">
      <c r="A681" t="s">
        <v>23</v>
      </c>
      <c r="B681" t="s">
        <v>75</v>
      </c>
      <c r="C681">
        <v>2021</v>
      </c>
      <c r="D681" s="1">
        <v>7798304.8256000001</v>
      </c>
      <c r="E681" s="2">
        <v>7.7983000000000002</v>
      </c>
      <c r="F681" t="s">
        <v>9</v>
      </c>
      <c r="G681" t="s">
        <v>24</v>
      </c>
      <c r="H681" t="s">
        <v>20</v>
      </c>
    </row>
    <row r="682" spans="1:8" x14ac:dyDescent="0.25">
      <c r="A682" t="s">
        <v>23</v>
      </c>
      <c r="B682" t="s">
        <v>75</v>
      </c>
      <c r="C682">
        <v>2022</v>
      </c>
      <c r="D682" s="1">
        <v>8802964.4327000007</v>
      </c>
      <c r="E682" s="2">
        <v>8.8030000000000008</v>
      </c>
      <c r="F682" t="s">
        <v>9</v>
      </c>
      <c r="G682" t="s">
        <v>24</v>
      </c>
      <c r="H682" t="s">
        <v>20</v>
      </c>
    </row>
    <row r="683" spans="1:8" x14ac:dyDescent="0.25">
      <c r="A683" t="s">
        <v>23</v>
      </c>
      <c r="B683" t="s">
        <v>75</v>
      </c>
      <c r="C683">
        <v>2023</v>
      </c>
      <c r="D683" s="1">
        <v>6656942.6434000004</v>
      </c>
      <c r="E683" s="2">
        <v>6.6569000000000003</v>
      </c>
      <c r="F683" t="s">
        <v>9</v>
      </c>
      <c r="G683" t="s">
        <v>24</v>
      </c>
      <c r="H683" t="s">
        <v>20</v>
      </c>
    </row>
    <row r="684" spans="1:8" x14ac:dyDescent="0.25">
      <c r="A684" t="s">
        <v>29</v>
      </c>
      <c r="B684" t="s">
        <v>75</v>
      </c>
      <c r="C684">
        <v>2018</v>
      </c>
      <c r="D684" s="1">
        <v>8383751.0853000004</v>
      </c>
      <c r="E684" s="2">
        <v>8.3838000000000008</v>
      </c>
      <c r="F684" t="s">
        <v>9</v>
      </c>
      <c r="G684" t="s">
        <v>30</v>
      </c>
      <c r="H684" t="s">
        <v>20</v>
      </c>
    </row>
    <row r="685" spans="1:8" x14ac:dyDescent="0.25">
      <c r="A685" t="s">
        <v>29</v>
      </c>
      <c r="B685" t="s">
        <v>75</v>
      </c>
      <c r="C685">
        <v>2019</v>
      </c>
      <c r="D685" s="1">
        <v>6198743.3676000005</v>
      </c>
      <c r="E685" s="2">
        <v>6.1986999999999997</v>
      </c>
      <c r="F685" t="s">
        <v>9</v>
      </c>
      <c r="G685" t="s">
        <v>30</v>
      </c>
      <c r="H685" t="s">
        <v>20</v>
      </c>
    </row>
    <row r="686" spans="1:8" x14ac:dyDescent="0.25">
      <c r="A686" t="s">
        <v>29</v>
      </c>
      <c r="B686" t="s">
        <v>75</v>
      </c>
      <c r="C686">
        <v>2020</v>
      </c>
      <c r="D686" s="1">
        <v>2005277.9720000001</v>
      </c>
      <c r="E686" s="2">
        <v>2.0053000000000001</v>
      </c>
      <c r="F686" t="s">
        <v>9</v>
      </c>
      <c r="G686" t="s">
        <v>30</v>
      </c>
      <c r="H686" t="s">
        <v>20</v>
      </c>
    </row>
    <row r="687" spans="1:8" x14ac:dyDescent="0.25">
      <c r="A687" t="s">
        <v>29</v>
      </c>
      <c r="B687" t="s">
        <v>75</v>
      </c>
      <c r="C687">
        <v>2021</v>
      </c>
      <c r="D687" s="1">
        <v>4724115.2914000005</v>
      </c>
      <c r="E687" s="2">
        <v>4.7241</v>
      </c>
      <c r="F687" t="s">
        <v>9</v>
      </c>
      <c r="G687" t="s">
        <v>30</v>
      </c>
      <c r="H687" t="s">
        <v>20</v>
      </c>
    </row>
    <row r="688" spans="1:8" x14ac:dyDescent="0.25">
      <c r="A688" t="s">
        <v>29</v>
      </c>
      <c r="B688" t="s">
        <v>75</v>
      </c>
      <c r="C688">
        <v>2022</v>
      </c>
      <c r="D688" s="1">
        <v>9748519.7643999998</v>
      </c>
      <c r="E688" s="2">
        <v>9.7484999999999999</v>
      </c>
      <c r="F688" t="s">
        <v>9</v>
      </c>
      <c r="G688" t="s">
        <v>30</v>
      </c>
      <c r="H688" t="s">
        <v>20</v>
      </c>
    </row>
    <row r="689" spans="1:8" x14ac:dyDescent="0.25">
      <c r="A689" t="s">
        <v>29</v>
      </c>
      <c r="B689" t="s">
        <v>75</v>
      </c>
      <c r="C689">
        <v>2023</v>
      </c>
      <c r="D689" s="1">
        <v>8632594.4704</v>
      </c>
      <c r="E689" s="2">
        <v>8.6326000000000001</v>
      </c>
      <c r="F689" t="s">
        <v>9</v>
      </c>
      <c r="G689" t="s">
        <v>30</v>
      </c>
      <c r="H689" t="s">
        <v>20</v>
      </c>
    </row>
    <row r="690" spans="1:8" x14ac:dyDescent="0.25">
      <c r="A690" t="s">
        <v>35</v>
      </c>
      <c r="B690" t="s">
        <v>75</v>
      </c>
      <c r="C690">
        <v>2018</v>
      </c>
      <c r="D690" s="1">
        <v>2462251684.1099</v>
      </c>
      <c r="E690" s="2">
        <v>2462.2516999999998</v>
      </c>
      <c r="F690" t="s">
        <v>9</v>
      </c>
      <c r="G690" t="s">
        <v>36</v>
      </c>
      <c r="H690" t="s">
        <v>20</v>
      </c>
    </row>
    <row r="691" spans="1:8" x14ac:dyDescent="0.25">
      <c r="A691" t="s">
        <v>35</v>
      </c>
      <c r="B691" t="s">
        <v>75</v>
      </c>
      <c r="C691">
        <v>2019</v>
      </c>
      <c r="D691" s="1">
        <v>1564586744.0711</v>
      </c>
      <c r="E691" s="2">
        <v>1564.5867000000001</v>
      </c>
      <c r="F691" t="s">
        <v>9</v>
      </c>
      <c r="G691" t="s">
        <v>36</v>
      </c>
      <c r="H691" t="s">
        <v>20</v>
      </c>
    </row>
    <row r="692" spans="1:8" x14ac:dyDescent="0.25">
      <c r="A692" t="s">
        <v>35</v>
      </c>
      <c r="B692" t="s">
        <v>75</v>
      </c>
      <c r="C692">
        <v>2020</v>
      </c>
      <c r="D692" s="1">
        <v>2442915716.0479999</v>
      </c>
      <c r="E692" s="2">
        <v>2442.9157</v>
      </c>
      <c r="F692" t="s">
        <v>9</v>
      </c>
      <c r="G692" t="s">
        <v>36</v>
      </c>
      <c r="H692" t="s">
        <v>20</v>
      </c>
    </row>
    <row r="693" spans="1:8" x14ac:dyDescent="0.25">
      <c r="A693" t="s">
        <v>35</v>
      </c>
      <c r="B693" t="s">
        <v>75</v>
      </c>
      <c r="C693">
        <v>2021</v>
      </c>
      <c r="D693" s="1">
        <v>2597735034.5702</v>
      </c>
      <c r="E693" s="2">
        <v>2597.7350000000001</v>
      </c>
      <c r="F693" t="s">
        <v>9</v>
      </c>
      <c r="G693" t="s">
        <v>36</v>
      </c>
      <c r="H693" t="s">
        <v>20</v>
      </c>
    </row>
    <row r="694" spans="1:8" x14ac:dyDescent="0.25">
      <c r="A694" t="s">
        <v>35</v>
      </c>
      <c r="B694" t="s">
        <v>75</v>
      </c>
      <c r="C694">
        <v>2022</v>
      </c>
      <c r="D694" s="1">
        <v>3525876268.4748998</v>
      </c>
      <c r="E694" s="2">
        <v>3525.8762999999999</v>
      </c>
      <c r="F694" t="s">
        <v>9</v>
      </c>
      <c r="G694" t="s">
        <v>36</v>
      </c>
      <c r="H694" t="s">
        <v>20</v>
      </c>
    </row>
    <row r="695" spans="1:8" x14ac:dyDescent="0.25">
      <c r="A695" t="s">
        <v>35</v>
      </c>
      <c r="B695" t="s">
        <v>75</v>
      </c>
      <c r="C695">
        <v>2023</v>
      </c>
      <c r="D695" s="1">
        <v>2530351131.0594001</v>
      </c>
      <c r="E695" s="2">
        <v>2530.3510999999999</v>
      </c>
      <c r="F695" t="s">
        <v>9</v>
      </c>
      <c r="G695" t="s">
        <v>36</v>
      </c>
      <c r="H695" t="s">
        <v>20</v>
      </c>
    </row>
    <row r="696" spans="1:8" x14ac:dyDescent="0.25">
      <c r="A696" t="s">
        <v>37</v>
      </c>
      <c r="B696" t="s">
        <v>75</v>
      </c>
      <c r="C696">
        <v>2018</v>
      </c>
      <c r="D696" s="1">
        <v>21946126547.698502</v>
      </c>
      <c r="E696" s="2">
        <v>21946.126499999998</v>
      </c>
      <c r="F696" t="s">
        <v>9</v>
      </c>
      <c r="G696" t="s">
        <v>38</v>
      </c>
      <c r="H696" t="s">
        <v>39</v>
      </c>
    </row>
    <row r="697" spans="1:8" x14ac:dyDescent="0.25">
      <c r="A697" t="s">
        <v>37</v>
      </c>
      <c r="B697" t="s">
        <v>75</v>
      </c>
      <c r="C697">
        <v>2019</v>
      </c>
      <c r="D697" s="1">
        <v>15898147103.995501</v>
      </c>
      <c r="E697" s="2">
        <v>15898.1471</v>
      </c>
      <c r="F697" t="s">
        <v>9</v>
      </c>
      <c r="G697" t="s">
        <v>38</v>
      </c>
      <c r="H697" t="s">
        <v>39</v>
      </c>
    </row>
    <row r="698" spans="1:8" x14ac:dyDescent="0.25">
      <c r="A698" t="s">
        <v>37</v>
      </c>
      <c r="B698" t="s">
        <v>75</v>
      </c>
      <c r="C698">
        <v>2020</v>
      </c>
      <c r="D698" s="1">
        <v>24709278395.911499</v>
      </c>
      <c r="E698" s="2">
        <v>24709.278399999999</v>
      </c>
      <c r="F698" t="s">
        <v>9</v>
      </c>
      <c r="G698" t="s">
        <v>38</v>
      </c>
      <c r="H698" t="s">
        <v>39</v>
      </c>
    </row>
    <row r="699" spans="1:8" x14ac:dyDescent="0.25">
      <c r="A699" t="s">
        <v>37</v>
      </c>
      <c r="B699" t="s">
        <v>75</v>
      </c>
      <c r="C699">
        <v>2021</v>
      </c>
      <c r="D699" s="1">
        <v>22597387678.457401</v>
      </c>
      <c r="E699" s="2">
        <v>22597.387699999999</v>
      </c>
      <c r="F699" t="s">
        <v>9</v>
      </c>
      <c r="G699" t="s">
        <v>38</v>
      </c>
      <c r="H699" t="s">
        <v>39</v>
      </c>
    </row>
    <row r="700" spans="1:8" x14ac:dyDescent="0.25">
      <c r="A700" t="s">
        <v>37</v>
      </c>
      <c r="B700" t="s">
        <v>75</v>
      </c>
      <c r="C700">
        <v>2022</v>
      </c>
      <c r="D700" s="1">
        <v>27546676275.466999</v>
      </c>
      <c r="E700" s="2">
        <v>27546.676299999999</v>
      </c>
      <c r="F700" t="s">
        <v>9</v>
      </c>
      <c r="G700" t="s">
        <v>38</v>
      </c>
      <c r="H700" t="s">
        <v>39</v>
      </c>
    </row>
    <row r="701" spans="1:8" x14ac:dyDescent="0.25">
      <c r="A701" t="s">
        <v>37</v>
      </c>
      <c r="B701" t="s">
        <v>75</v>
      </c>
      <c r="C701">
        <v>2023</v>
      </c>
      <c r="D701" s="1">
        <v>29089803934.256302</v>
      </c>
      <c r="E701" s="2">
        <v>29089.803899999999</v>
      </c>
      <c r="F701" t="s">
        <v>9</v>
      </c>
      <c r="G701" t="s">
        <v>38</v>
      </c>
      <c r="H701" t="s">
        <v>39</v>
      </c>
    </row>
    <row r="702" spans="1:8" x14ac:dyDescent="0.25">
      <c r="A702" t="s">
        <v>59</v>
      </c>
      <c r="B702" t="s">
        <v>75</v>
      </c>
      <c r="C702">
        <v>2018</v>
      </c>
      <c r="D702" s="1">
        <v>7680822008.4941998</v>
      </c>
      <c r="E702" s="2">
        <v>7680.8220000000001</v>
      </c>
      <c r="F702" t="s">
        <v>9</v>
      </c>
      <c r="G702" t="s">
        <v>60</v>
      </c>
      <c r="H702" t="s">
        <v>39</v>
      </c>
    </row>
    <row r="703" spans="1:8" x14ac:dyDescent="0.25">
      <c r="A703" t="s">
        <v>59</v>
      </c>
      <c r="B703" t="s">
        <v>75</v>
      </c>
      <c r="C703">
        <v>2019</v>
      </c>
      <c r="D703" s="1">
        <v>6295244293.0164003</v>
      </c>
      <c r="E703" s="2">
        <v>6295.2443000000003</v>
      </c>
      <c r="F703" t="s">
        <v>9</v>
      </c>
      <c r="G703" t="s">
        <v>60</v>
      </c>
      <c r="H703" t="s">
        <v>39</v>
      </c>
    </row>
    <row r="704" spans="1:8" x14ac:dyDescent="0.25">
      <c r="A704" t="s">
        <v>59</v>
      </c>
      <c r="B704" t="s">
        <v>75</v>
      </c>
      <c r="C704">
        <v>2020</v>
      </c>
      <c r="D704" s="1">
        <v>7168951044.2612</v>
      </c>
      <c r="E704" s="2">
        <v>7168.951</v>
      </c>
      <c r="F704" t="s">
        <v>9</v>
      </c>
      <c r="G704" t="s">
        <v>60</v>
      </c>
      <c r="H704" t="s">
        <v>39</v>
      </c>
    </row>
    <row r="705" spans="1:8" x14ac:dyDescent="0.25">
      <c r="A705" t="s">
        <v>59</v>
      </c>
      <c r="B705" t="s">
        <v>75</v>
      </c>
      <c r="C705">
        <v>2021</v>
      </c>
      <c r="D705" s="1">
        <v>9620004211.6511002</v>
      </c>
      <c r="E705" s="2">
        <v>9620.0041999999994</v>
      </c>
      <c r="F705" t="s">
        <v>9</v>
      </c>
      <c r="G705" t="s">
        <v>60</v>
      </c>
      <c r="H705" t="s">
        <v>39</v>
      </c>
    </row>
    <row r="706" spans="1:8" x14ac:dyDescent="0.25">
      <c r="A706" t="s">
        <v>59</v>
      </c>
      <c r="B706" t="s">
        <v>75</v>
      </c>
      <c r="C706">
        <v>2022</v>
      </c>
      <c r="D706" s="1">
        <v>12816490411.1439</v>
      </c>
      <c r="E706" s="2">
        <v>12816.490400000001</v>
      </c>
      <c r="F706" t="s">
        <v>9</v>
      </c>
      <c r="G706" t="s">
        <v>60</v>
      </c>
      <c r="H706" t="s">
        <v>39</v>
      </c>
    </row>
    <row r="707" spans="1:8" x14ac:dyDescent="0.25">
      <c r="A707" t="s">
        <v>59</v>
      </c>
      <c r="B707" t="s">
        <v>75</v>
      </c>
      <c r="C707">
        <v>2023</v>
      </c>
      <c r="D707" s="1">
        <v>9709046446.1746006</v>
      </c>
      <c r="E707" s="2">
        <v>9709.0463999999993</v>
      </c>
      <c r="F707" t="s">
        <v>9</v>
      </c>
      <c r="G707" t="s">
        <v>60</v>
      </c>
      <c r="H707" t="s">
        <v>39</v>
      </c>
    </row>
    <row r="708" spans="1:8" x14ac:dyDescent="0.25">
      <c r="A708" t="s">
        <v>70</v>
      </c>
      <c r="B708" t="s">
        <v>75</v>
      </c>
      <c r="C708">
        <v>2018</v>
      </c>
      <c r="D708" s="1">
        <v>216233800.37380001</v>
      </c>
      <c r="E708" s="2">
        <v>216.2338</v>
      </c>
      <c r="F708" t="s">
        <v>9</v>
      </c>
      <c r="G708" t="s">
        <v>71</v>
      </c>
      <c r="H708" t="s">
        <v>39</v>
      </c>
    </row>
    <row r="709" spans="1:8" x14ac:dyDescent="0.25">
      <c r="A709" t="s">
        <v>70</v>
      </c>
      <c r="B709" t="s">
        <v>75</v>
      </c>
      <c r="C709">
        <v>2019</v>
      </c>
      <c r="D709" s="1">
        <v>217498275.00569999</v>
      </c>
      <c r="E709" s="2">
        <v>217.4983</v>
      </c>
      <c r="F709" t="s">
        <v>9</v>
      </c>
      <c r="G709" t="s">
        <v>71</v>
      </c>
      <c r="H709" t="s">
        <v>39</v>
      </c>
    </row>
    <row r="710" spans="1:8" x14ac:dyDescent="0.25">
      <c r="A710" t="s">
        <v>70</v>
      </c>
      <c r="B710" t="s">
        <v>75</v>
      </c>
      <c r="C710">
        <v>2020</v>
      </c>
      <c r="D710" s="1">
        <v>257480093.13850001</v>
      </c>
      <c r="E710" s="2">
        <v>257.48009999999999</v>
      </c>
      <c r="F710" t="s">
        <v>9</v>
      </c>
      <c r="G710" t="s">
        <v>71</v>
      </c>
      <c r="H710" t="s">
        <v>39</v>
      </c>
    </row>
    <row r="711" spans="1:8" x14ac:dyDescent="0.25">
      <c r="A711" t="s">
        <v>70</v>
      </c>
      <c r="B711" t="s">
        <v>75</v>
      </c>
      <c r="C711">
        <v>2021</v>
      </c>
      <c r="D711" s="1">
        <v>290524743.92690003</v>
      </c>
      <c r="E711" s="2">
        <v>290.5247</v>
      </c>
      <c r="F711" t="s">
        <v>9</v>
      </c>
      <c r="G711" t="s">
        <v>71</v>
      </c>
      <c r="H711" t="s">
        <v>39</v>
      </c>
    </row>
    <row r="712" spans="1:8" x14ac:dyDescent="0.25">
      <c r="A712" t="s">
        <v>70</v>
      </c>
      <c r="B712" t="s">
        <v>75</v>
      </c>
      <c r="C712">
        <v>2022</v>
      </c>
      <c r="D712" s="1">
        <v>402389511.33289999</v>
      </c>
      <c r="E712" s="2">
        <v>402.3895</v>
      </c>
      <c r="F712" t="s">
        <v>9</v>
      </c>
      <c r="G712" t="s">
        <v>71</v>
      </c>
      <c r="H712" t="s">
        <v>39</v>
      </c>
    </row>
    <row r="713" spans="1:8" x14ac:dyDescent="0.25">
      <c r="A713" t="s">
        <v>70</v>
      </c>
      <c r="B713" t="s">
        <v>75</v>
      </c>
      <c r="C713">
        <v>2023</v>
      </c>
      <c r="D713" s="1">
        <v>321627743.68669999</v>
      </c>
      <c r="E713" s="2">
        <v>321.6277</v>
      </c>
      <c r="F713" t="s">
        <v>9</v>
      </c>
      <c r="G713" t="s">
        <v>71</v>
      </c>
      <c r="H713" t="s">
        <v>39</v>
      </c>
    </row>
    <row r="714" spans="1:8" x14ac:dyDescent="0.25">
      <c r="A714" t="s">
        <v>40</v>
      </c>
      <c r="B714" t="s">
        <v>75</v>
      </c>
      <c r="C714">
        <v>2018</v>
      </c>
      <c r="D714" s="1">
        <v>4321463770.6357002</v>
      </c>
      <c r="E714" s="2">
        <v>4321.4638000000004</v>
      </c>
      <c r="F714" t="s">
        <v>9</v>
      </c>
      <c r="G714" t="s">
        <v>41</v>
      </c>
      <c r="H714" t="s">
        <v>39</v>
      </c>
    </row>
    <row r="715" spans="1:8" x14ac:dyDescent="0.25">
      <c r="A715" t="s">
        <v>40</v>
      </c>
      <c r="B715" t="s">
        <v>75</v>
      </c>
      <c r="C715">
        <v>2019</v>
      </c>
      <c r="D715" s="1">
        <v>2818833567.9369001</v>
      </c>
      <c r="E715" s="2">
        <v>2818.8335999999999</v>
      </c>
      <c r="F715" t="s">
        <v>9</v>
      </c>
      <c r="G715" t="s">
        <v>41</v>
      </c>
      <c r="H715" t="s">
        <v>39</v>
      </c>
    </row>
    <row r="716" spans="1:8" x14ac:dyDescent="0.25">
      <c r="A716" t="s">
        <v>40</v>
      </c>
      <c r="B716" t="s">
        <v>75</v>
      </c>
      <c r="C716">
        <v>2020</v>
      </c>
      <c r="D716" s="1">
        <v>4437645959.9484997</v>
      </c>
      <c r="E716" s="2">
        <v>4437.6459999999997</v>
      </c>
      <c r="F716" t="s">
        <v>9</v>
      </c>
      <c r="G716" t="s">
        <v>41</v>
      </c>
      <c r="H716" t="s">
        <v>39</v>
      </c>
    </row>
    <row r="717" spans="1:8" x14ac:dyDescent="0.25">
      <c r="A717" t="s">
        <v>40</v>
      </c>
      <c r="B717" t="s">
        <v>75</v>
      </c>
      <c r="C717">
        <v>2021</v>
      </c>
      <c r="D717" s="1">
        <v>4322715780.5352001</v>
      </c>
      <c r="E717" s="2">
        <v>4322.7157999999999</v>
      </c>
      <c r="F717" t="s">
        <v>9</v>
      </c>
      <c r="G717" t="s">
        <v>41</v>
      </c>
      <c r="H717" t="s">
        <v>39</v>
      </c>
    </row>
    <row r="718" spans="1:8" x14ac:dyDescent="0.25">
      <c r="A718" t="s">
        <v>40</v>
      </c>
      <c r="B718" t="s">
        <v>75</v>
      </c>
      <c r="C718">
        <v>2022</v>
      </c>
      <c r="D718" s="1">
        <v>5292395348.5138998</v>
      </c>
      <c r="E718" s="2">
        <v>5292.3953000000001</v>
      </c>
      <c r="F718" t="s">
        <v>9</v>
      </c>
      <c r="G718" t="s">
        <v>41</v>
      </c>
      <c r="H718" t="s">
        <v>39</v>
      </c>
    </row>
    <row r="719" spans="1:8" x14ac:dyDescent="0.25">
      <c r="A719" t="s">
        <v>40</v>
      </c>
      <c r="B719" t="s">
        <v>75</v>
      </c>
      <c r="C719">
        <v>2023</v>
      </c>
      <c r="D719" s="1">
        <v>4833200827.2732</v>
      </c>
      <c r="E719" s="2">
        <v>4833.2007999999996</v>
      </c>
      <c r="F719" t="s">
        <v>9</v>
      </c>
      <c r="G719" t="s">
        <v>41</v>
      </c>
      <c r="H719" t="s">
        <v>39</v>
      </c>
    </row>
    <row r="720" spans="1:8" x14ac:dyDescent="0.25">
      <c r="A720" t="s">
        <v>42</v>
      </c>
      <c r="B720" t="s">
        <v>75</v>
      </c>
      <c r="C720">
        <v>2018</v>
      </c>
      <c r="D720" s="1">
        <v>654833318.23740005</v>
      </c>
      <c r="E720" s="2">
        <v>654.83330000000001</v>
      </c>
      <c r="F720" t="s">
        <v>9</v>
      </c>
      <c r="G720" t="s">
        <v>43</v>
      </c>
      <c r="H720" t="s">
        <v>44</v>
      </c>
    </row>
    <row r="721" spans="1:8" x14ac:dyDescent="0.25">
      <c r="A721" t="s">
        <v>42</v>
      </c>
      <c r="B721" t="s">
        <v>75</v>
      </c>
      <c r="C721">
        <v>2019</v>
      </c>
      <c r="D721" s="1">
        <v>600735849.52190006</v>
      </c>
      <c r="E721" s="2">
        <v>600.73580000000004</v>
      </c>
      <c r="F721" t="s">
        <v>9</v>
      </c>
      <c r="G721" t="s">
        <v>43</v>
      </c>
      <c r="H721" t="s">
        <v>44</v>
      </c>
    </row>
    <row r="722" spans="1:8" x14ac:dyDescent="0.25">
      <c r="A722" t="s">
        <v>42</v>
      </c>
      <c r="B722" t="s">
        <v>75</v>
      </c>
      <c r="C722">
        <v>2020</v>
      </c>
      <c r="D722" s="1">
        <v>677231602.52810001</v>
      </c>
      <c r="E722" s="2">
        <v>677.23159999999996</v>
      </c>
      <c r="F722" t="s">
        <v>9</v>
      </c>
      <c r="G722" t="s">
        <v>43</v>
      </c>
      <c r="H722" t="s">
        <v>44</v>
      </c>
    </row>
    <row r="723" spans="1:8" x14ac:dyDescent="0.25">
      <c r="A723" t="s">
        <v>42</v>
      </c>
      <c r="B723" t="s">
        <v>75</v>
      </c>
      <c r="C723">
        <v>2021</v>
      </c>
      <c r="D723" s="1">
        <v>878051110.69599998</v>
      </c>
      <c r="E723" s="2">
        <v>878.05110000000002</v>
      </c>
      <c r="F723" t="s">
        <v>9</v>
      </c>
      <c r="G723" t="s">
        <v>43</v>
      </c>
      <c r="H723" t="s">
        <v>44</v>
      </c>
    </row>
    <row r="724" spans="1:8" x14ac:dyDescent="0.25">
      <c r="A724" t="s">
        <v>42</v>
      </c>
      <c r="B724" t="s">
        <v>75</v>
      </c>
      <c r="C724">
        <v>2022</v>
      </c>
      <c r="D724" s="1">
        <v>657181271.28429997</v>
      </c>
      <c r="E724" s="2">
        <v>657.18129999999996</v>
      </c>
      <c r="F724" t="s">
        <v>9</v>
      </c>
      <c r="G724" t="s">
        <v>43</v>
      </c>
      <c r="H724" t="s">
        <v>44</v>
      </c>
    </row>
    <row r="725" spans="1:8" x14ac:dyDescent="0.25">
      <c r="A725" t="s">
        <v>42</v>
      </c>
      <c r="B725" t="s">
        <v>75</v>
      </c>
      <c r="C725">
        <v>2023</v>
      </c>
      <c r="D725" s="1">
        <v>707228269.97130001</v>
      </c>
      <c r="E725" s="2">
        <v>707.22829999999999</v>
      </c>
      <c r="F725" t="s">
        <v>9</v>
      </c>
      <c r="G725" t="s">
        <v>43</v>
      </c>
      <c r="H725" t="s">
        <v>44</v>
      </c>
    </row>
    <row r="726" spans="1:8" x14ac:dyDescent="0.25">
      <c r="A726" t="s">
        <v>45</v>
      </c>
      <c r="B726" t="s">
        <v>75</v>
      </c>
      <c r="C726">
        <v>2018</v>
      </c>
      <c r="D726" s="1">
        <v>2725296.4959999998</v>
      </c>
      <c r="E726" s="2">
        <v>2.7252999999999998</v>
      </c>
      <c r="F726" t="s">
        <v>9</v>
      </c>
      <c r="G726" t="s">
        <v>46</v>
      </c>
      <c r="H726" t="s">
        <v>47</v>
      </c>
    </row>
    <row r="727" spans="1:8" x14ac:dyDescent="0.25">
      <c r="A727" t="s">
        <v>45</v>
      </c>
      <c r="B727" t="s">
        <v>75</v>
      </c>
      <c r="C727">
        <v>2019</v>
      </c>
      <c r="D727" s="1">
        <v>3083422.9443999999</v>
      </c>
      <c r="E727" s="2">
        <v>3.0834000000000001</v>
      </c>
      <c r="F727" t="s">
        <v>9</v>
      </c>
      <c r="G727" t="s">
        <v>46</v>
      </c>
      <c r="H727" t="s">
        <v>47</v>
      </c>
    </row>
    <row r="728" spans="1:8" x14ac:dyDescent="0.25">
      <c r="A728" t="s">
        <v>45</v>
      </c>
      <c r="B728" t="s">
        <v>75</v>
      </c>
      <c r="C728">
        <v>2020</v>
      </c>
      <c r="D728" s="1">
        <v>2173385.1074000001</v>
      </c>
      <c r="E728" s="2">
        <v>2.1734</v>
      </c>
      <c r="F728" t="s">
        <v>9</v>
      </c>
      <c r="G728" t="s">
        <v>46</v>
      </c>
      <c r="H728" t="s">
        <v>47</v>
      </c>
    </row>
    <row r="729" spans="1:8" x14ac:dyDescent="0.25">
      <c r="A729" t="s">
        <v>45</v>
      </c>
      <c r="B729" t="s">
        <v>75</v>
      </c>
      <c r="C729">
        <v>2021</v>
      </c>
      <c r="D729" s="1">
        <v>3856079.9728000001</v>
      </c>
      <c r="E729" s="2">
        <v>3.8561000000000001</v>
      </c>
      <c r="F729" t="s">
        <v>9</v>
      </c>
      <c r="G729" t="s">
        <v>46</v>
      </c>
      <c r="H729" t="s">
        <v>47</v>
      </c>
    </row>
    <row r="730" spans="1:8" x14ac:dyDescent="0.25">
      <c r="A730" t="s">
        <v>45</v>
      </c>
      <c r="B730" t="s">
        <v>75</v>
      </c>
      <c r="C730">
        <v>2022</v>
      </c>
      <c r="D730" s="1">
        <v>1310391.6588000001</v>
      </c>
      <c r="E730" s="2">
        <v>1.3104</v>
      </c>
      <c r="F730" t="s">
        <v>9</v>
      </c>
      <c r="G730" t="s">
        <v>46</v>
      </c>
      <c r="H730" t="s">
        <v>47</v>
      </c>
    </row>
    <row r="731" spans="1:8" x14ac:dyDescent="0.25">
      <c r="A731" t="s">
        <v>45</v>
      </c>
      <c r="B731" t="s">
        <v>75</v>
      </c>
      <c r="C731">
        <v>2023</v>
      </c>
      <c r="D731" s="1">
        <v>3001904.1675</v>
      </c>
      <c r="E731" s="2">
        <v>3.0019</v>
      </c>
      <c r="F731" t="s">
        <v>9</v>
      </c>
      <c r="G731" t="s">
        <v>46</v>
      </c>
      <c r="H731" t="s">
        <v>47</v>
      </c>
    </row>
    <row r="732" spans="1:8" x14ac:dyDescent="0.25">
      <c r="A732" t="s">
        <v>48</v>
      </c>
      <c r="B732" t="s">
        <v>75</v>
      </c>
      <c r="C732">
        <v>2018</v>
      </c>
      <c r="D732" s="1">
        <v>60212258.928400002</v>
      </c>
      <c r="E732" s="2">
        <v>60.212299999999999</v>
      </c>
      <c r="F732" t="s">
        <v>9</v>
      </c>
      <c r="G732" t="s">
        <v>49</v>
      </c>
      <c r="H732" t="s">
        <v>47</v>
      </c>
    </row>
    <row r="733" spans="1:8" x14ac:dyDescent="0.25">
      <c r="A733" t="s">
        <v>48</v>
      </c>
      <c r="B733" t="s">
        <v>75</v>
      </c>
      <c r="C733">
        <v>2019</v>
      </c>
      <c r="D733" s="1">
        <v>72249111.693800002</v>
      </c>
      <c r="E733" s="2">
        <v>72.249099999999999</v>
      </c>
      <c r="F733" t="s">
        <v>9</v>
      </c>
      <c r="G733" t="s">
        <v>49</v>
      </c>
      <c r="H733" t="s">
        <v>47</v>
      </c>
    </row>
    <row r="734" spans="1:8" x14ac:dyDescent="0.25">
      <c r="A734" t="s">
        <v>48</v>
      </c>
      <c r="B734" t="s">
        <v>75</v>
      </c>
      <c r="C734">
        <v>2020</v>
      </c>
      <c r="D734" s="1">
        <v>66600314.951499999</v>
      </c>
      <c r="E734" s="2">
        <v>66.600300000000004</v>
      </c>
      <c r="F734" t="s">
        <v>9</v>
      </c>
      <c r="G734" t="s">
        <v>49</v>
      </c>
      <c r="H734" t="s">
        <v>47</v>
      </c>
    </row>
    <row r="735" spans="1:8" x14ac:dyDescent="0.25">
      <c r="A735" t="s">
        <v>48</v>
      </c>
      <c r="B735" t="s">
        <v>75</v>
      </c>
      <c r="C735">
        <v>2021</v>
      </c>
      <c r="D735" s="1">
        <v>66433924.526100002</v>
      </c>
      <c r="E735" s="2">
        <v>66.433899999999994</v>
      </c>
      <c r="F735" t="s">
        <v>9</v>
      </c>
      <c r="G735" t="s">
        <v>49</v>
      </c>
      <c r="H735" t="s">
        <v>47</v>
      </c>
    </row>
    <row r="736" spans="1:8" x14ac:dyDescent="0.25">
      <c r="A736" t="s">
        <v>48</v>
      </c>
      <c r="B736" t="s">
        <v>75</v>
      </c>
      <c r="C736">
        <v>2022</v>
      </c>
      <c r="D736" s="1">
        <v>107839887.4672</v>
      </c>
      <c r="E736" s="2">
        <v>107.8399</v>
      </c>
      <c r="F736" t="s">
        <v>9</v>
      </c>
      <c r="G736" t="s">
        <v>49</v>
      </c>
      <c r="H736" t="s">
        <v>47</v>
      </c>
    </row>
    <row r="737" spans="1:8" x14ac:dyDescent="0.25">
      <c r="A737" t="s">
        <v>48</v>
      </c>
      <c r="B737" t="s">
        <v>75</v>
      </c>
      <c r="C737">
        <v>2023</v>
      </c>
      <c r="D737" s="1">
        <v>125083808.1506</v>
      </c>
      <c r="E737" s="2">
        <v>125.0838</v>
      </c>
      <c r="F737" t="s">
        <v>9</v>
      </c>
      <c r="G737" t="s">
        <v>49</v>
      </c>
      <c r="H737" t="s">
        <v>47</v>
      </c>
    </row>
    <row r="738" spans="1:8" x14ac:dyDescent="0.25">
      <c r="A738" t="s">
        <v>50</v>
      </c>
      <c r="B738" t="s">
        <v>75</v>
      </c>
      <c r="C738">
        <v>2018</v>
      </c>
      <c r="D738" s="1">
        <v>203531147.21430001</v>
      </c>
      <c r="E738" s="2">
        <v>203.53110000000001</v>
      </c>
      <c r="F738" t="s">
        <v>9</v>
      </c>
      <c r="G738" t="s">
        <v>51</v>
      </c>
      <c r="H738" t="s">
        <v>47</v>
      </c>
    </row>
    <row r="739" spans="1:8" x14ac:dyDescent="0.25">
      <c r="A739" t="s">
        <v>50</v>
      </c>
      <c r="B739" t="s">
        <v>75</v>
      </c>
      <c r="C739">
        <v>2019</v>
      </c>
      <c r="D739" s="1">
        <v>208301168.63690001</v>
      </c>
      <c r="E739" s="2">
        <v>208.30119999999999</v>
      </c>
      <c r="F739" t="s">
        <v>9</v>
      </c>
      <c r="G739" t="s">
        <v>51</v>
      </c>
      <c r="H739" t="s">
        <v>47</v>
      </c>
    </row>
    <row r="740" spans="1:8" x14ac:dyDescent="0.25">
      <c r="A740" t="s">
        <v>50</v>
      </c>
      <c r="B740" t="s">
        <v>75</v>
      </c>
      <c r="C740">
        <v>2020</v>
      </c>
      <c r="D740" s="1">
        <v>215213156.24309999</v>
      </c>
      <c r="E740" s="2">
        <v>215.2132</v>
      </c>
      <c r="F740" t="s">
        <v>9</v>
      </c>
      <c r="G740" t="s">
        <v>51</v>
      </c>
      <c r="H740" t="s">
        <v>47</v>
      </c>
    </row>
    <row r="741" spans="1:8" x14ac:dyDescent="0.25">
      <c r="A741" t="s">
        <v>50</v>
      </c>
      <c r="B741" t="s">
        <v>75</v>
      </c>
      <c r="C741">
        <v>2021</v>
      </c>
      <c r="D741" s="1">
        <v>272830177.81779999</v>
      </c>
      <c r="E741" s="2">
        <v>272.83019999999999</v>
      </c>
      <c r="F741" t="s">
        <v>9</v>
      </c>
      <c r="G741" t="s">
        <v>51</v>
      </c>
      <c r="H741" t="s">
        <v>47</v>
      </c>
    </row>
    <row r="742" spans="1:8" x14ac:dyDescent="0.25">
      <c r="A742" t="s">
        <v>50</v>
      </c>
      <c r="B742" t="s">
        <v>75</v>
      </c>
      <c r="C742">
        <v>2022</v>
      </c>
      <c r="D742" s="1">
        <v>315764680.92159998</v>
      </c>
      <c r="E742" s="2">
        <v>315.7647</v>
      </c>
      <c r="F742" t="s">
        <v>9</v>
      </c>
      <c r="G742" t="s">
        <v>51</v>
      </c>
      <c r="H742" t="s">
        <v>47</v>
      </c>
    </row>
    <row r="743" spans="1:8" x14ac:dyDescent="0.25">
      <c r="A743" t="s">
        <v>50</v>
      </c>
      <c r="B743" t="s">
        <v>75</v>
      </c>
      <c r="C743">
        <v>2023</v>
      </c>
      <c r="D743" s="1">
        <v>264896842.89399999</v>
      </c>
      <c r="E743" s="2">
        <v>264.89679999999998</v>
      </c>
      <c r="F743" t="s">
        <v>9</v>
      </c>
      <c r="G743" t="s">
        <v>51</v>
      </c>
      <c r="H743" t="s">
        <v>47</v>
      </c>
    </row>
    <row r="744" spans="1:8" x14ac:dyDescent="0.25">
      <c r="A744" t="s">
        <v>52</v>
      </c>
      <c r="B744" t="s">
        <v>75</v>
      </c>
      <c r="C744">
        <v>2018</v>
      </c>
      <c r="D744" s="1">
        <v>6374422.3128000004</v>
      </c>
      <c r="E744" s="2">
        <v>6.3743999999999996</v>
      </c>
      <c r="F744" t="s">
        <v>9</v>
      </c>
      <c r="G744" t="s">
        <v>53</v>
      </c>
      <c r="H744" t="s">
        <v>47</v>
      </c>
    </row>
    <row r="745" spans="1:8" x14ac:dyDescent="0.25">
      <c r="A745" t="s">
        <v>52</v>
      </c>
      <c r="B745" t="s">
        <v>75</v>
      </c>
      <c r="C745">
        <v>2019</v>
      </c>
      <c r="D745" s="1">
        <v>11770169.6535</v>
      </c>
      <c r="E745" s="2">
        <v>11.770200000000001</v>
      </c>
      <c r="F745" t="s">
        <v>9</v>
      </c>
      <c r="G745" t="s">
        <v>53</v>
      </c>
      <c r="H745" t="s">
        <v>47</v>
      </c>
    </row>
    <row r="746" spans="1:8" x14ac:dyDescent="0.25">
      <c r="A746" t="s">
        <v>52</v>
      </c>
      <c r="B746" t="s">
        <v>75</v>
      </c>
      <c r="C746">
        <v>2020</v>
      </c>
      <c r="D746" s="1">
        <v>9558091.4115999993</v>
      </c>
      <c r="E746" s="2">
        <v>9.5580999999999996</v>
      </c>
      <c r="F746" t="s">
        <v>9</v>
      </c>
      <c r="G746" t="s">
        <v>53</v>
      </c>
      <c r="H746" t="s">
        <v>47</v>
      </c>
    </row>
    <row r="747" spans="1:8" x14ac:dyDescent="0.25">
      <c r="A747" t="s">
        <v>52</v>
      </c>
      <c r="B747" t="s">
        <v>75</v>
      </c>
      <c r="C747">
        <v>2021</v>
      </c>
      <c r="D747" s="1">
        <v>15624635.734099999</v>
      </c>
      <c r="E747" s="2">
        <v>15.624599999999999</v>
      </c>
      <c r="F747" t="s">
        <v>9</v>
      </c>
      <c r="G747" t="s">
        <v>53</v>
      </c>
      <c r="H747" t="s">
        <v>47</v>
      </c>
    </row>
    <row r="748" spans="1:8" x14ac:dyDescent="0.25">
      <c r="A748" t="s">
        <v>52</v>
      </c>
      <c r="B748" t="s">
        <v>75</v>
      </c>
      <c r="C748">
        <v>2022</v>
      </c>
      <c r="D748" s="1">
        <v>15645282.228800001</v>
      </c>
      <c r="E748" s="2">
        <v>15.645300000000001</v>
      </c>
      <c r="F748" t="s">
        <v>9</v>
      </c>
      <c r="G748" t="s">
        <v>53</v>
      </c>
      <c r="H748" t="s">
        <v>47</v>
      </c>
    </row>
    <row r="749" spans="1:8" x14ac:dyDescent="0.25">
      <c r="A749" t="s">
        <v>52</v>
      </c>
      <c r="B749" t="s">
        <v>75</v>
      </c>
      <c r="C749">
        <v>2023</v>
      </c>
      <c r="D749" s="1">
        <v>15840556.454500001</v>
      </c>
      <c r="E749" s="2">
        <v>15.8406</v>
      </c>
      <c r="F749" t="s">
        <v>9</v>
      </c>
      <c r="G749" t="s">
        <v>53</v>
      </c>
      <c r="H749" t="s">
        <v>47</v>
      </c>
    </row>
    <row r="750" spans="1:8" x14ac:dyDescent="0.25">
      <c r="A750" t="s">
        <v>54</v>
      </c>
      <c r="B750" t="s">
        <v>75</v>
      </c>
      <c r="C750">
        <v>2018</v>
      </c>
      <c r="D750" s="1">
        <v>38828470788.184998</v>
      </c>
      <c r="E750" s="2">
        <v>38828.470800000003</v>
      </c>
      <c r="F750" t="s">
        <v>9</v>
      </c>
      <c r="G750" t="s">
        <v>55</v>
      </c>
      <c r="H750" t="s">
        <v>55</v>
      </c>
    </row>
    <row r="751" spans="1:8" x14ac:dyDescent="0.25">
      <c r="A751" t="s">
        <v>54</v>
      </c>
      <c r="B751" t="s">
        <v>75</v>
      </c>
      <c r="C751">
        <v>2019</v>
      </c>
      <c r="D751" s="1">
        <v>28822135804.722401</v>
      </c>
      <c r="E751" s="2">
        <v>28822.1358</v>
      </c>
      <c r="F751" t="s">
        <v>9</v>
      </c>
      <c r="G751" t="s">
        <v>55</v>
      </c>
      <c r="H751" t="s">
        <v>55</v>
      </c>
    </row>
    <row r="752" spans="1:8" x14ac:dyDescent="0.25">
      <c r="A752" t="s">
        <v>54</v>
      </c>
      <c r="B752" t="s">
        <v>75</v>
      </c>
      <c r="C752">
        <v>2020</v>
      </c>
      <c r="D752" s="1">
        <v>41203249460.2714</v>
      </c>
      <c r="E752" s="2">
        <v>41203.249499999998</v>
      </c>
      <c r="F752" t="s">
        <v>9</v>
      </c>
      <c r="G752" t="s">
        <v>55</v>
      </c>
      <c r="H752" t="s">
        <v>55</v>
      </c>
    </row>
    <row r="753" spans="1:8" x14ac:dyDescent="0.25">
      <c r="A753" t="s">
        <v>54</v>
      </c>
      <c r="B753" t="s">
        <v>75</v>
      </c>
      <c r="C753">
        <v>2021</v>
      </c>
      <c r="D753" s="1">
        <v>42518912565.496101</v>
      </c>
      <c r="E753" s="2">
        <v>42518.912600000003</v>
      </c>
      <c r="F753" t="s">
        <v>9</v>
      </c>
      <c r="G753" t="s">
        <v>55</v>
      </c>
      <c r="H753" t="s">
        <v>55</v>
      </c>
    </row>
    <row r="754" spans="1:8" x14ac:dyDescent="0.25">
      <c r="A754" t="s">
        <v>54</v>
      </c>
      <c r="B754" t="s">
        <v>75</v>
      </c>
      <c r="C754">
        <v>2022</v>
      </c>
      <c r="D754" s="1">
        <v>53117939086.054001</v>
      </c>
      <c r="E754" s="2">
        <v>53117.939100000003</v>
      </c>
      <c r="F754" t="s">
        <v>9</v>
      </c>
      <c r="G754" t="s">
        <v>55</v>
      </c>
      <c r="H754" t="s">
        <v>55</v>
      </c>
    </row>
    <row r="755" spans="1:8" x14ac:dyDescent="0.25">
      <c r="A755" t="s">
        <v>54</v>
      </c>
      <c r="B755" t="s">
        <v>75</v>
      </c>
      <c r="C755">
        <v>2023</v>
      </c>
      <c r="D755" s="1">
        <v>50038570593.388603</v>
      </c>
      <c r="E755" s="2">
        <v>50038.570599999999</v>
      </c>
      <c r="F755" t="s">
        <v>9</v>
      </c>
      <c r="G755" t="s">
        <v>55</v>
      </c>
      <c r="H755" t="s">
        <v>55</v>
      </c>
    </row>
    <row r="756" spans="1:8" x14ac:dyDescent="0.25">
      <c r="A756" t="s">
        <v>7</v>
      </c>
      <c r="B756" t="s">
        <v>76</v>
      </c>
      <c r="C756">
        <v>2018</v>
      </c>
      <c r="D756" s="1">
        <v>2123111.8379000002</v>
      </c>
      <c r="E756" s="2">
        <v>2.1231</v>
      </c>
      <c r="F756" t="s">
        <v>9</v>
      </c>
      <c r="G756" t="s">
        <v>10</v>
      </c>
      <c r="H756" t="s">
        <v>11</v>
      </c>
    </row>
    <row r="757" spans="1:8" x14ac:dyDescent="0.25">
      <c r="A757" t="s">
        <v>7</v>
      </c>
      <c r="B757" t="s">
        <v>76</v>
      </c>
      <c r="C757">
        <v>2019</v>
      </c>
      <c r="D757" s="1">
        <v>7520767.6688999999</v>
      </c>
      <c r="E757" s="2">
        <v>7.5208000000000004</v>
      </c>
      <c r="F757" t="s">
        <v>9</v>
      </c>
      <c r="G757" t="s">
        <v>10</v>
      </c>
      <c r="H757" t="s">
        <v>11</v>
      </c>
    </row>
    <row r="758" spans="1:8" x14ac:dyDescent="0.25">
      <c r="A758" t="s">
        <v>7</v>
      </c>
      <c r="B758" t="s">
        <v>76</v>
      </c>
      <c r="C758">
        <v>2020</v>
      </c>
      <c r="D758" s="1">
        <v>8043193.8695</v>
      </c>
      <c r="E758" s="2">
        <v>8.0432000000000006</v>
      </c>
      <c r="F758" t="s">
        <v>9</v>
      </c>
      <c r="G758" t="s">
        <v>10</v>
      </c>
      <c r="H758" t="s">
        <v>11</v>
      </c>
    </row>
    <row r="759" spans="1:8" x14ac:dyDescent="0.25">
      <c r="A759" t="s">
        <v>7</v>
      </c>
      <c r="B759" t="s">
        <v>76</v>
      </c>
      <c r="C759">
        <v>2021</v>
      </c>
      <c r="D759" s="1">
        <v>3182163.4580999999</v>
      </c>
      <c r="E759" s="2">
        <v>3.1821999999999999</v>
      </c>
      <c r="F759" t="s">
        <v>9</v>
      </c>
      <c r="G759" t="s">
        <v>10</v>
      </c>
      <c r="H759" t="s">
        <v>11</v>
      </c>
    </row>
    <row r="760" spans="1:8" x14ac:dyDescent="0.25">
      <c r="A760" t="s">
        <v>7</v>
      </c>
      <c r="B760" t="s">
        <v>76</v>
      </c>
      <c r="C760">
        <v>2022</v>
      </c>
      <c r="D760" s="1">
        <v>3105132.6209</v>
      </c>
      <c r="E760" s="2">
        <v>3.1051000000000002</v>
      </c>
      <c r="F760" t="s">
        <v>9</v>
      </c>
      <c r="G760" t="s">
        <v>10</v>
      </c>
      <c r="H760" t="s">
        <v>11</v>
      </c>
    </row>
    <row r="761" spans="1:8" x14ac:dyDescent="0.25">
      <c r="A761" t="s">
        <v>7</v>
      </c>
      <c r="B761" t="s">
        <v>76</v>
      </c>
      <c r="C761">
        <v>2023</v>
      </c>
      <c r="D761" s="1">
        <v>3032720.8695999999</v>
      </c>
      <c r="E761" s="2">
        <v>3.0327000000000002</v>
      </c>
      <c r="F761" t="s">
        <v>9</v>
      </c>
      <c r="G761" t="s">
        <v>10</v>
      </c>
      <c r="H761" t="s">
        <v>11</v>
      </c>
    </row>
    <row r="762" spans="1:8" x14ac:dyDescent="0.25">
      <c r="A762" t="s">
        <v>12</v>
      </c>
      <c r="B762" t="s">
        <v>76</v>
      </c>
      <c r="C762">
        <v>2018</v>
      </c>
      <c r="D762" s="1">
        <v>1628329.5702</v>
      </c>
      <c r="E762" s="2">
        <v>1.6283000000000001</v>
      </c>
      <c r="F762" t="s">
        <v>9</v>
      </c>
      <c r="G762" t="s">
        <v>13</v>
      </c>
      <c r="H762" t="s">
        <v>11</v>
      </c>
    </row>
    <row r="763" spans="1:8" x14ac:dyDescent="0.25">
      <c r="A763" t="s">
        <v>12</v>
      </c>
      <c r="B763" t="s">
        <v>76</v>
      </c>
      <c r="C763">
        <v>2019</v>
      </c>
      <c r="D763" s="1">
        <v>12175195.518300001</v>
      </c>
      <c r="E763" s="2">
        <v>12.1752</v>
      </c>
      <c r="F763" t="s">
        <v>9</v>
      </c>
      <c r="G763" t="s">
        <v>13</v>
      </c>
      <c r="H763" t="s">
        <v>11</v>
      </c>
    </row>
    <row r="764" spans="1:8" x14ac:dyDescent="0.25">
      <c r="A764" t="s">
        <v>12</v>
      </c>
      <c r="B764" t="s">
        <v>76</v>
      </c>
      <c r="C764">
        <v>2020</v>
      </c>
      <c r="D764" s="1">
        <v>1458072.6573000001</v>
      </c>
      <c r="E764" s="2">
        <v>1.4581</v>
      </c>
      <c r="F764" t="s">
        <v>9</v>
      </c>
      <c r="G764" t="s">
        <v>13</v>
      </c>
      <c r="H764" t="s">
        <v>11</v>
      </c>
    </row>
    <row r="765" spans="1:8" x14ac:dyDescent="0.25">
      <c r="A765" t="s">
        <v>12</v>
      </c>
      <c r="B765" t="s">
        <v>76</v>
      </c>
      <c r="C765">
        <v>2021</v>
      </c>
      <c r="D765" s="1">
        <v>1782372.625</v>
      </c>
      <c r="E765" s="2">
        <v>1.7824</v>
      </c>
      <c r="F765" t="s">
        <v>9</v>
      </c>
      <c r="G765" t="s">
        <v>13</v>
      </c>
      <c r="H765" t="s">
        <v>11</v>
      </c>
    </row>
    <row r="766" spans="1:8" x14ac:dyDescent="0.25">
      <c r="A766" t="s">
        <v>12</v>
      </c>
      <c r="B766" t="s">
        <v>76</v>
      </c>
      <c r="C766">
        <v>2022</v>
      </c>
      <c r="D766" s="1">
        <v>1813262.3530999999</v>
      </c>
      <c r="E766" s="2">
        <v>1.8132999999999999</v>
      </c>
      <c r="F766" t="s">
        <v>9</v>
      </c>
      <c r="G766" t="s">
        <v>13</v>
      </c>
      <c r="H766" t="s">
        <v>11</v>
      </c>
    </row>
    <row r="767" spans="1:8" x14ac:dyDescent="0.25">
      <c r="A767" t="s">
        <v>12</v>
      </c>
      <c r="B767" t="s">
        <v>76</v>
      </c>
      <c r="C767">
        <v>2023</v>
      </c>
      <c r="D767" s="1">
        <v>1946969.0854</v>
      </c>
      <c r="E767" s="2">
        <v>1.9470000000000001</v>
      </c>
      <c r="F767" t="s">
        <v>9</v>
      </c>
      <c r="G767" t="s">
        <v>13</v>
      </c>
      <c r="H767" t="s">
        <v>11</v>
      </c>
    </row>
    <row r="768" spans="1:8" x14ac:dyDescent="0.25">
      <c r="A768" t="s">
        <v>66</v>
      </c>
      <c r="B768" t="s">
        <v>76</v>
      </c>
      <c r="C768">
        <v>2018</v>
      </c>
      <c r="D768" s="1">
        <v>37172631.113700002</v>
      </c>
      <c r="E768" s="2">
        <v>37.172600000000003</v>
      </c>
      <c r="F768" t="s">
        <v>9</v>
      </c>
      <c r="G768" t="s">
        <v>67</v>
      </c>
      <c r="H768" t="s">
        <v>11</v>
      </c>
    </row>
    <row r="769" spans="1:8" x14ac:dyDescent="0.25">
      <c r="A769" t="s">
        <v>66</v>
      </c>
      <c r="B769" t="s">
        <v>76</v>
      </c>
      <c r="C769">
        <v>2019</v>
      </c>
      <c r="D769" s="1">
        <v>35229447.690399997</v>
      </c>
      <c r="E769" s="2">
        <v>35.229399999999998</v>
      </c>
      <c r="F769" t="s">
        <v>9</v>
      </c>
      <c r="G769" t="s">
        <v>67</v>
      </c>
      <c r="H769" t="s">
        <v>11</v>
      </c>
    </row>
    <row r="770" spans="1:8" x14ac:dyDescent="0.25">
      <c r="A770" t="s">
        <v>66</v>
      </c>
      <c r="B770" t="s">
        <v>76</v>
      </c>
      <c r="C770">
        <v>2020</v>
      </c>
      <c r="D770" s="1">
        <v>34793087.073600002</v>
      </c>
      <c r="E770" s="2">
        <v>34.793100000000003</v>
      </c>
      <c r="F770" t="s">
        <v>9</v>
      </c>
      <c r="G770" t="s">
        <v>67</v>
      </c>
      <c r="H770" t="s">
        <v>11</v>
      </c>
    </row>
    <row r="771" spans="1:8" x14ac:dyDescent="0.25">
      <c r="A771" t="s">
        <v>66</v>
      </c>
      <c r="B771" t="s">
        <v>76</v>
      </c>
      <c r="C771">
        <v>2021</v>
      </c>
      <c r="D771" s="1">
        <v>33601284.714100003</v>
      </c>
      <c r="E771" s="2">
        <v>33.601300000000002</v>
      </c>
      <c r="F771" t="s">
        <v>9</v>
      </c>
      <c r="G771" t="s">
        <v>67</v>
      </c>
      <c r="H771" t="s">
        <v>11</v>
      </c>
    </row>
    <row r="772" spans="1:8" x14ac:dyDescent="0.25">
      <c r="A772" t="s">
        <v>66</v>
      </c>
      <c r="B772" t="s">
        <v>76</v>
      </c>
      <c r="C772">
        <v>2022</v>
      </c>
      <c r="D772" s="1">
        <v>40302643.205700003</v>
      </c>
      <c r="E772" s="2">
        <v>40.302599999999998</v>
      </c>
      <c r="F772" t="s">
        <v>9</v>
      </c>
      <c r="G772" t="s">
        <v>67</v>
      </c>
      <c r="H772" t="s">
        <v>11</v>
      </c>
    </row>
    <row r="773" spans="1:8" x14ac:dyDescent="0.25">
      <c r="A773" t="s">
        <v>66</v>
      </c>
      <c r="B773" t="s">
        <v>76</v>
      </c>
      <c r="C773">
        <v>2023</v>
      </c>
      <c r="D773" s="1">
        <v>43107293.146600001</v>
      </c>
      <c r="E773" s="2">
        <v>43.107300000000002</v>
      </c>
      <c r="F773" t="s">
        <v>9</v>
      </c>
      <c r="G773" t="s">
        <v>67</v>
      </c>
      <c r="H773" t="s">
        <v>11</v>
      </c>
    </row>
    <row r="774" spans="1:8" x14ac:dyDescent="0.25">
      <c r="A774" t="s">
        <v>14</v>
      </c>
      <c r="B774" t="s">
        <v>76</v>
      </c>
      <c r="C774">
        <v>2018</v>
      </c>
      <c r="D774" s="1">
        <v>560152.13450000004</v>
      </c>
      <c r="E774" s="2">
        <v>0.56020000000000003</v>
      </c>
      <c r="F774" t="s">
        <v>9</v>
      </c>
      <c r="G774" t="s">
        <v>15</v>
      </c>
      <c r="H774" t="s">
        <v>11</v>
      </c>
    </row>
    <row r="775" spans="1:8" x14ac:dyDescent="0.25">
      <c r="A775" t="s">
        <v>14</v>
      </c>
      <c r="B775" t="s">
        <v>76</v>
      </c>
      <c r="C775">
        <v>2019</v>
      </c>
      <c r="D775" s="1">
        <v>511102.66039999999</v>
      </c>
      <c r="E775" s="2">
        <v>0.5111</v>
      </c>
      <c r="F775" t="s">
        <v>9</v>
      </c>
      <c r="G775" t="s">
        <v>15</v>
      </c>
      <c r="H775" t="s">
        <v>11</v>
      </c>
    </row>
    <row r="776" spans="1:8" x14ac:dyDescent="0.25">
      <c r="A776" t="s">
        <v>14</v>
      </c>
      <c r="B776" t="s">
        <v>76</v>
      </c>
      <c r="C776">
        <v>2020</v>
      </c>
      <c r="D776" s="1">
        <v>487659.56300000002</v>
      </c>
      <c r="E776" s="2">
        <v>0.48770000000000002</v>
      </c>
      <c r="F776" t="s">
        <v>9</v>
      </c>
      <c r="G776" t="s">
        <v>15</v>
      </c>
      <c r="H776" t="s">
        <v>11</v>
      </c>
    </row>
    <row r="777" spans="1:8" x14ac:dyDescent="0.25">
      <c r="A777" t="s">
        <v>14</v>
      </c>
      <c r="B777" t="s">
        <v>76</v>
      </c>
      <c r="C777">
        <v>2021</v>
      </c>
      <c r="D777" s="1">
        <v>569717.30500000005</v>
      </c>
      <c r="E777" s="2">
        <v>0.56969999999999998</v>
      </c>
      <c r="F777" t="s">
        <v>9</v>
      </c>
      <c r="G777" t="s">
        <v>15</v>
      </c>
      <c r="H777" t="s">
        <v>11</v>
      </c>
    </row>
    <row r="778" spans="1:8" x14ac:dyDescent="0.25">
      <c r="A778" t="s">
        <v>14</v>
      </c>
      <c r="B778" t="s">
        <v>76</v>
      </c>
      <c r="C778">
        <v>2022</v>
      </c>
      <c r="D778" s="1">
        <v>599495.35309999995</v>
      </c>
      <c r="E778" s="2">
        <v>0.59950000000000003</v>
      </c>
      <c r="F778" t="s">
        <v>9</v>
      </c>
      <c r="G778" t="s">
        <v>15</v>
      </c>
      <c r="H778" t="s">
        <v>11</v>
      </c>
    </row>
    <row r="779" spans="1:8" x14ac:dyDescent="0.25">
      <c r="A779" t="s">
        <v>14</v>
      </c>
      <c r="B779" t="s">
        <v>76</v>
      </c>
      <c r="C779">
        <v>2023</v>
      </c>
      <c r="D779" s="1">
        <v>630027.5969</v>
      </c>
      <c r="E779" s="2">
        <v>0.63</v>
      </c>
      <c r="F779" t="s">
        <v>9</v>
      </c>
      <c r="G779" t="s">
        <v>15</v>
      </c>
      <c r="H779" t="s">
        <v>11</v>
      </c>
    </row>
    <row r="780" spans="1:8" x14ac:dyDescent="0.25">
      <c r="A780" t="s">
        <v>57</v>
      </c>
      <c r="B780" t="s">
        <v>76</v>
      </c>
      <c r="C780">
        <v>2018</v>
      </c>
      <c r="D780" s="1">
        <v>130616742.4658</v>
      </c>
      <c r="E780" s="2">
        <v>130.61670000000001</v>
      </c>
      <c r="F780" t="s">
        <v>9</v>
      </c>
      <c r="G780" t="s">
        <v>58</v>
      </c>
      <c r="H780" t="s">
        <v>11</v>
      </c>
    </row>
    <row r="781" spans="1:8" x14ac:dyDescent="0.25">
      <c r="A781" t="s">
        <v>57</v>
      </c>
      <c r="B781" t="s">
        <v>76</v>
      </c>
      <c r="C781">
        <v>2019</v>
      </c>
      <c r="D781" s="1">
        <v>136563262.9391</v>
      </c>
      <c r="E781" s="2">
        <v>136.5633</v>
      </c>
      <c r="F781" t="s">
        <v>9</v>
      </c>
      <c r="G781" t="s">
        <v>58</v>
      </c>
      <c r="H781" t="s">
        <v>11</v>
      </c>
    </row>
    <row r="782" spans="1:8" x14ac:dyDescent="0.25">
      <c r="A782" t="s">
        <v>57</v>
      </c>
      <c r="B782" t="s">
        <v>76</v>
      </c>
      <c r="C782">
        <v>2020</v>
      </c>
      <c r="D782" s="1">
        <v>130094104.36139999</v>
      </c>
      <c r="E782" s="2">
        <v>130.0941</v>
      </c>
      <c r="F782" t="s">
        <v>9</v>
      </c>
      <c r="G782" t="s">
        <v>58</v>
      </c>
      <c r="H782" t="s">
        <v>11</v>
      </c>
    </row>
    <row r="783" spans="1:8" x14ac:dyDescent="0.25">
      <c r="A783" t="s">
        <v>57</v>
      </c>
      <c r="B783" t="s">
        <v>76</v>
      </c>
      <c r="C783">
        <v>2021</v>
      </c>
      <c r="D783" s="1">
        <v>151533483.2951</v>
      </c>
      <c r="E783" s="2">
        <v>151.5335</v>
      </c>
      <c r="F783" t="s">
        <v>9</v>
      </c>
      <c r="G783" t="s">
        <v>58</v>
      </c>
      <c r="H783" t="s">
        <v>11</v>
      </c>
    </row>
    <row r="784" spans="1:8" x14ac:dyDescent="0.25">
      <c r="A784" t="s">
        <v>57</v>
      </c>
      <c r="B784" t="s">
        <v>76</v>
      </c>
      <c r="C784">
        <v>2022</v>
      </c>
      <c r="D784" s="1">
        <v>186166527.01449999</v>
      </c>
      <c r="E784" s="2">
        <v>186.16650000000001</v>
      </c>
      <c r="F784" t="s">
        <v>9</v>
      </c>
      <c r="G784" t="s">
        <v>58</v>
      </c>
      <c r="H784" t="s">
        <v>11</v>
      </c>
    </row>
    <row r="785" spans="1:8" x14ac:dyDescent="0.25">
      <c r="A785" t="s">
        <v>57</v>
      </c>
      <c r="B785" t="s">
        <v>76</v>
      </c>
      <c r="C785">
        <v>2023</v>
      </c>
      <c r="D785" s="1">
        <v>196576374.66589999</v>
      </c>
      <c r="E785" s="2">
        <v>196.57640000000001</v>
      </c>
      <c r="F785" t="s">
        <v>9</v>
      </c>
      <c r="G785" t="s">
        <v>58</v>
      </c>
      <c r="H785" t="s">
        <v>11</v>
      </c>
    </row>
    <row r="786" spans="1:8" x14ac:dyDescent="0.25">
      <c r="A786" t="s">
        <v>68</v>
      </c>
      <c r="B786" t="s">
        <v>76</v>
      </c>
      <c r="C786">
        <v>2018</v>
      </c>
      <c r="D786" s="1">
        <v>631157.33470000001</v>
      </c>
      <c r="E786" s="2">
        <v>0.63119999999999998</v>
      </c>
      <c r="F786" t="s">
        <v>9</v>
      </c>
      <c r="G786" t="s">
        <v>69</v>
      </c>
      <c r="H786" t="s">
        <v>11</v>
      </c>
    </row>
    <row r="787" spans="1:8" x14ac:dyDescent="0.25">
      <c r="A787" t="s">
        <v>68</v>
      </c>
      <c r="B787" t="s">
        <v>76</v>
      </c>
      <c r="C787">
        <v>2019</v>
      </c>
      <c r="D787" s="1">
        <v>575890.32160000002</v>
      </c>
      <c r="E787" s="2">
        <v>0.57589999999999997</v>
      </c>
      <c r="F787" t="s">
        <v>9</v>
      </c>
      <c r="G787" t="s">
        <v>69</v>
      </c>
      <c r="H787" t="s">
        <v>11</v>
      </c>
    </row>
    <row r="788" spans="1:8" x14ac:dyDescent="0.25">
      <c r="A788" t="s">
        <v>16</v>
      </c>
      <c r="B788" t="s">
        <v>76</v>
      </c>
      <c r="C788">
        <v>2018</v>
      </c>
      <c r="D788" s="1">
        <v>437129144.64520001</v>
      </c>
      <c r="E788" s="2">
        <v>437.12909999999999</v>
      </c>
      <c r="F788" t="s">
        <v>9</v>
      </c>
      <c r="G788" t="s">
        <v>17</v>
      </c>
      <c r="H788" t="s">
        <v>11</v>
      </c>
    </row>
    <row r="789" spans="1:8" x14ac:dyDescent="0.25">
      <c r="A789" t="s">
        <v>16</v>
      </c>
      <c r="B789" t="s">
        <v>76</v>
      </c>
      <c r="C789">
        <v>2019</v>
      </c>
      <c r="D789" s="1">
        <v>399803500.23360002</v>
      </c>
      <c r="E789" s="2">
        <v>399.80349999999999</v>
      </c>
      <c r="F789" t="s">
        <v>9</v>
      </c>
      <c r="G789" t="s">
        <v>17</v>
      </c>
      <c r="H789" t="s">
        <v>11</v>
      </c>
    </row>
    <row r="790" spans="1:8" x14ac:dyDescent="0.25">
      <c r="A790" t="s">
        <v>16</v>
      </c>
      <c r="B790" t="s">
        <v>76</v>
      </c>
      <c r="C790">
        <v>2020</v>
      </c>
      <c r="D790" s="1">
        <v>373796329.0535</v>
      </c>
      <c r="E790" s="2">
        <v>373.79629999999997</v>
      </c>
      <c r="F790" t="s">
        <v>9</v>
      </c>
      <c r="G790" t="s">
        <v>17</v>
      </c>
      <c r="H790" t="s">
        <v>11</v>
      </c>
    </row>
    <row r="791" spans="1:8" x14ac:dyDescent="0.25">
      <c r="A791" t="s">
        <v>16</v>
      </c>
      <c r="B791" t="s">
        <v>76</v>
      </c>
      <c r="C791">
        <v>2021</v>
      </c>
      <c r="D791" s="1">
        <v>436287821.36049998</v>
      </c>
      <c r="E791" s="2">
        <v>436.2878</v>
      </c>
      <c r="F791" t="s">
        <v>9</v>
      </c>
      <c r="G791" t="s">
        <v>17</v>
      </c>
      <c r="H791" t="s">
        <v>11</v>
      </c>
    </row>
    <row r="792" spans="1:8" x14ac:dyDescent="0.25">
      <c r="A792" t="s">
        <v>16</v>
      </c>
      <c r="B792" t="s">
        <v>76</v>
      </c>
      <c r="C792">
        <v>2022</v>
      </c>
      <c r="D792" s="1">
        <v>460628345.97280002</v>
      </c>
      <c r="E792" s="2">
        <v>460.62830000000002</v>
      </c>
      <c r="F792" t="s">
        <v>9</v>
      </c>
      <c r="G792" t="s">
        <v>17</v>
      </c>
      <c r="H792" t="s">
        <v>11</v>
      </c>
    </row>
    <row r="793" spans="1:8" x14ac:dyDescent="0.25">
      <c r="A793" t="s">
        <v>16</v>
      </c>
      <c r="B793" t="s">
        <v>76</v>
      </c>
      <c r="C793">
        <v>2023</v>
      </c>
      <c r="D793" s="1">
        <v>511059815.39130002</v>
      </c>
      <c r="E793" s="2">
        <v>511.0598</v>
      </c>
      <c r="F793" t="s">
        <v>9</v>
      </c>
      <c r="G793" t="s">
        <v>17</v>
      </c>
      <c r="H793" t="s">
        <v>11</v>
      </c>
    </row>
    <row r="794" spans="1:8" x14ac:dyDescent="0.25">
      <c r="A794" t="s">
        <v>18</v>
      </c>
      <c r="B794" t="s">
        <v>76</v>
      </c>
      <c r="C794">
        <v>2018</v>
      </c>
      <c r="D794" s="1">
        <v>341937375.53939998</v>
      </c>
      <c r="E794" s="2">
        <v>341.93740000000003</v>
      </c>
      <c r="F794" t="s">
        <v>9</v>
      </c>
      <c r="G794" t="s">
        <v>19</v>
      </c>
      <c r="H794" t="s">
        <v>20</v>
      </c>
    </row>
    <row r="795" spans="1:8" x14ac:dyDescent="0.25">
      <c r="A795" t="s">
        <v>18</v>
      </c>
      <c r="B795" t="s">
        <v>76</v>
      </c>
      <c r="C795">
        <v>2019</v>
      </c>
      <c r="D795" s="1">
        <v>376544580.66299999</v>
      </c>
      <c r="E795" s="2">
        <v>376.5446</v>
      </c>
      <c r="F795" t="s">
        <v>9</v>
      </c>
      <c r="G795" t="s">
        <v>19</v>
      </c>
      <c r="H795" t="s">
        <v>20</v>
      </c>
    </row>
    <row r="796" spans="1:8" x14ac:dyDescent="0.25">
      <c r="A796" t="s">
        <v>18</v>
      </c>
      <c r="B796" t="s">
        <v>76</v>
      </c>
      <c r="C796">
        <v>2020</v>
      </c>
      <c r="D796" s="1">
        <v>302713453.65539998</v>
      </c>
      <c r="E796" s="2">
        <v>302.71350000000001</v>
      </c>
      <c r="F796" t="s">
        <v>9</v>
      </c>
      <c r="G796" t="s">
        <v>19</v>
      </c>
      <c r="H796" t="s">
        <v>20</v>
      </c>
    </row>
    <row r="797" spans="1:8" x14ac:dyDescent="0.25">
      <c r="A797" t="s">
        <v>18</v>
      </c>
      <c r="B797" t="s">
        <v>76</v>
      </c>
      <c r="C797">
        <v>2021</v>
      </c>
      <c r="D797" s="1">
        <v>361008051.44510001</v>
      </c>
      <c r="E797" s="2">
        <v>361.00810000000001</v>
      </c>
      <c r="F797" t="s">
        <v>9</v>
      </c>
      <c r="G797" t="s">
        <v>19</v>
      </c>
      <c r="H797" t="s">
        <v>20</v>
      </c>
    </row>
    <row r="798" spans="1:8" x14ac:dyDescent="0.25">
      <c r="A798" t="s">
        <v>18</v>
      </c>
      <c r="B798" t="s">
        <v>76</v>
      </c>
      <c r="C798">
        <v>2022</v>
      </c>
      <c r="D798" s="1">
        <v>416965765.0097</v>
      </c>
      <c r="E798" s="2">
        <v>416.9658</v>
      </c>
      <c r="F798" t="s">
        <v>9</v>
      </c>
      <c r="G798" t="s">
        <v>19</v>
      </c>
      <c r="H798" t="s">
        <v>20</v>
      </c>
    </row>
    <row r="799" spans="1:8" x14ac:dyDescent="0.25">
      <c r="A799" t="s">
        <v>18</v>
      </c>
      <c r="B799" t="s">
        <v>76</v>
      </c>
      <c r="C799">
        <v>2023</v>
      </c>
      <c r="D799" s="1">
        <v>458588943.08029997</v>
      </c>
      <c r="E799" s="2">
        <v>458.58890000000002</v>
      </c>
      <c r="F799" t="s">
        <v>9</v>
      </c>
      <c r="G799" t="s">
        <v>19</v>
      </c>
      <c r="H799" t="s">
        <v>20</v>
      </c>
    </row>
    <row r="800" spans="1:8" x14ac:dyDescent="0.25">
      <c r="A800" t="s">
        <v>21</v>
      </c>
      <c r="B800" t="s">
        <v>76</v>
      </c>
      <c r="C800">
        <v>2018</v>
      </c>
      <c r="D800" s="1">
        <v>138120428.86320001</v>
      </c>
      <c r="E800" s="2">
        <v>138.12039999999999</v>
      </c>
      <c r="F800" t="s">
        <v>9</v>
      </c>
      <c r="G800" t="s">
        <v>22</v>
      </c>
      <c r="H800" t="s">
        <v>20</v>
      </c>
    </row>
    <row r="801" spans="1:8" x14ac:dyDescent="0.25">
      <c r="A801" t="s">
        <v>21</v>
      </c>
      <c r="B801" t="s">
        <v>76</v>
      </c>
      <c r="C801">
        <v>2019</v>
      </c>
      <c r="D801" s="1">
        <v>136581128.04409999</v>
      </c>
      <c r="E801" s="2">
        <v>136.58109999999999</v>
      </c>
      <c r="F801" t="s">
        <v>9</v>
      </c>
      <c r="G801" t="s">
        <v>22</v>
      </c>
      <c r="H801" t="s">
        <v>20</v>
      </c>
    </row>
    <row r="802" spans="1:8" x14ac:dyDescent="0.25">
      <c r="A802" t="s">
        <v>21</v>
      </c>
      <c r="B802" t="s">
        <v>76</v>
      </c>
      <c r="C802">
        <v>2020</v>
      </c>
      <c r="D802" s="1">
        <v>135327669.12149999</v>
      </c>
      <c r="E802" s="2">
        <v>135.32769999999999</v>
      </c>
      <c r="F802" t="s">
        <v>9</v>
      </c>
      <c r="G802" t="s">
        <v>22</v>
      </c>
      <c r="H802" t="s">
        <v>20</v>
      </c>
    </row>
    <row r="803" spans="1:8" x14ac:dyDescent="0.25">
      <c r="A803" t="s">
        <v>21</v>
      </c>
      <c r="B803" t="s">
        <v>76</v>
      </c>
      <c r="C803">
        <v>2021</v>
      </c>
      <c r="D803" s="1">
        <v>174310461.9228</v>
      </c>
      <c r="E803" s="2">
        <v>174.31049999999999</v>
      </c>
      <c r="F803" t="s">
        <v>9</v>
      </c>
      <c r="G803" t="s">
        <v>22</v>
      </c>
      <c r="H803" t="s">
        <v>20</v>
      </c>
    </row>
    <row r="804" spans="1:8" x14ac:dyDescent="0.25">
      <c r="A804" t="s">
        <v>21</v>
      </c>
      <c r="B804" t="s">
        <v>76</v>
      </c>
      <c r="C804">
        <v>2022</v>
      </c>
      <c r="D804" s="1">
        <v>176668252.35319999</v>
      </c>
      <c r="E804" s="2">
        <v>176.66829999999999</v>
      </c>
      <c r="F804" t="s">
        <v>9</v>
      </c>
      <c r="G804" t="s">
        <v>22</v>
      </c>
      <c r="H804" t="s">
        <v>20</v>
      </c>
    </row>
    <row r="805" spans="1:8" x14ac:dyDescent="0.25">
      <c r="A805" t="s">
        <v>21</v>
      </c>
      <c r="B805" t="s">
        <v>76</v>
      </c>
      <c r="C805">
        <v>2023</v>
      </c>
      <c r="D805" s="1">
        <v>174763705.29629999</v>
      </c>
      <c r="E805" s="2">
        <v>174.7637</v>
      </c>
      <c r="F805" t="s">
        <v>9</v>
      </c>
      <c r="G805" t="s">
        <v>22</v>
      </c>
      <c r="H805" t="s">
        <v>20</v>
      </c>
    </row>
    <row r="806" spans="1:8" x14ac:dyDescent="0.25">
      <c r="A806" t="s">
        <v>23</v>
      </c>
      <c r="B806" t="s">
        <v>76</v>
      </c>
      <c r="C806">
        <v>2018</v>
      </c>
      <c r="D806" s="1">
        <v>150616685.5332</v>
      </c>
      <c r="E806" s="2">
        <v>150.61670000000001</v>
      </c>
      <c r="F806" t="s">
        <v>9</v>
      </c>
      <c r="G806" t="s">
        <v>24</v>
      </c>
      <c r="H806" t="s">
        <v>20</v>
      </c>
    </row>
    <row r="807" spans="1:8" x14ac:dyDescent="0.25">
      <c r="A807" t="s">
        <v>23</v>
      </c>
      <c r="B807" t="s">
        <v>76</v>
      </c>
      <c r="C807">
        <v>2019</v>
      </c>
      <c r="D807" s="1">
        <v>90603205.998400003</v>
      </c>
      <c r="E807" s="2">
        <v>90.603200000000001</v>
      </c>
      <c r="F807" t="s">
        <v>9</v>
      </c>
      <c r="G807" t="s">
        <v>24</v>
      </c>
      <c r="H807" t="s">
        <v>20</v>
      </c>
    </row>
    <row r="808" spans="1:8" x14ac:dyDescent="0.25">
      <c r="A808" t="s">
        <v>23</v>
      </c>
      <c r="B808" t="s">
        <v>76</v>
      </c>
      <c r="C808">
        <v>2020</v>
      </c>
      <c r="D808" s="1">
        <v>83962473.721799999</v>
      </c>
      <c r="E808" s="2">
        <v>83.962500000000006</v>
      </c>
      <c r="F808" t="s">
        <v>9</v>
      </c>
      <c r="G808" t="s">
        <v>24</v>
      </c>
      <c r="H808" t="s">
        <v>20</v>
      </c>
    </row>
    <row r="809" spans="1:8" x14ac:dyDescent="0.25">
      <c r="A809" t="s">
        <v>23</v>
      </c>
      <c r="B809" t="s">
        <v>76</v>
      </c>
      <c r="C809">
        <v>2021</v>
      </c>
      <c r="D809" s="1">
        <v>86422755.598900005</v>
      </c>
      <c r="E809" s="2">
        <v>86.422799999999995</v>
      </c>
      <c r="F809" t="s">
        <v>9</v>
      </c>
      <c r="G809" t="s">
        <v>24</v>
      </c>
      <c r="H809" t="s">
        <v>20</v>
      </c>
    </row>
    <row r="810" spans="1:8" x14ac:dyDescent="0.25">
      <c r="A810" t="s">
        <v>23</v>
      </c>
      <c r="B810" t="s">
        <v>76</v>
      </c>
      <c r="C810">
        <v>2022</v>
      </c>
      <c r="D810" s="1">
        <v>92413111.586199999</v>
      </c>
      <c r="E810" s="2">
        <v>92.4131</v>
      </c>
      <c r="F810" t="s">
        <v>9</v>
      </c>
      <c r="G810" t="s">
        <v>24</v>
      </c>
      <c r="H810" t="s">
        <v>20</v>
      </c>
    </row>
    <row r="811" spans="1:8" x14ac:dyDescent="0.25">
      <c r="A811" t="s">
        <v>23</v>
      </c>
      <c r="B811" t="s">
        <v>76</v>
      </c>
      <c r="C811">
        <v>2023</v>
      </c>
      <c r="D811" s="1">
        <v>93917739.1373</v>
      </c>
      <c r="E811" s="2">
        <v>93.917699999999996</v>
      </c>
      <c r="F811" t="s">
        <v>9</v>
      </c>
      <c r="G811" t="s">
        <v>24</v>
      </c>
      <c r="H811" t="s">
        <v>20</v>
      </c>
    </row>
    <row r="812" spans="1:8" x14ac:dyDescent="0.25">
      <c r="A812" t="s">
        <v>25</v>
      </c>
      <c r="B812" t="s">
        <v>76</v>
      </c>
      <c r="C812">
        <v>2018</v>
      </c>
      <c r="D812" s="1">
        <v>510111692.24519998</v>
      </c>
      <c r="E812" s="2">
        <v>510.11169999999998</v>
      </c>
      <c r="F812" t="s">
        <v>9</v>
      </c>
      <c r="G812" t="s">
        <v>26</v>
      </c>
      <c r="H812" t="s">
        <v>20</v>
      </c>
    </row>
    <row r="813" spans="1:8" x14ac:dyDescent="0.25">
      <c r="A813" t="s">
        <v>25</v>
      </c>
      <c r="B813" t="s">
        <v>76</v>
      </c>
      <c r="C813">
        <v>2019</v>
      </c>
      <c r="D813" s="1">
        <v>533325941.89960003</v>
      </c>
      <c r="E813" s="2">
        <v>533.32590000000005</v>
      </c>
      <c r="F813" t="s">
        <v>9</v>
      </c>
      <c r="G813" t="s">
        <v>26</v>
      </c>
      <c r="H813" t="s">
        <v>20</v>
      </c>
    </row>
    <row r="814" spans="1:8" x14ac:dyDescent="0.25">
      <c r="A814" t="s">
        <v>25</v>
      </c>
      <c r="B814" t="s">
        <v>76</v>
      </c>
      <c r="C814">
        <v>2020</v>
      </c>
      <c r="D814" s="1">
        <v>810725110.93780005</v>
      </c>
      <c r="E814" s="2">
        <v>810.7251</v>
      </c>
      <c r="F814" t="s">
        <v>9</v>
      </c>
      <c r="G814" t="s">
        <v>26</v>
      </c>
      <c r="H814" t="s">
        <v>20</v>
      </c>
    </row>
    <row r="815" spans="1:8" x14ac:dyDescent="0.25">
      <c r="A815" t="s">
        <v>25</v>
      </c>
      <c r="B815" t="s">
        <v>76</v>
      </c>
      <c r="C815">
        <v>2021</v>
      </c>
      <c r="D815" s="1">
        <v>656101788.06379998</v>
      </c>
      <c r="E815" s="2">
        <v>656.10180000000003</v>
      </c>
      <c r="F815" t="s">
        <v>9</v>
      </c>
      <c r="G815" t="s">
        <v>26</v>
      </c>
      <c r="H815" t="s">
        <v>20</v>
      </c>
    </row>
    <row r="816" spans="1:8" x14ac:dyDescent="0.25">
      <c r="A816" t="s">
        <v>25</v>
      </c>
      <c r="B816" t="s">
        <v>76</v>
      </c>
      <c r="C816">
        <v>2022</v>
      </c>
      <c r="D816" s="1">
        <v>485648843.76169997</v>
      </c>
      <c r="E816" s="2">
        <v>485.64879999999999</v>
      </c>
      <c r="F816" t="s">
        <v>9</v>
      </c>
      <c r="G816" t="s">
        <v>26</v>
      </c>
      <c r="H816" t="s">
        <v>20</v>
      </c>
    </row>
    <row r="817" spans="1:8" x14ac:dyDescent="0.25">
      <c r="A817" t="s">
        <v>25</v>
      </c>
      <c r="B817" t="s">
        <v>76</v>
      </c>
      <c r="C817">
        <v>2023</v>
      </c>
      <c r="D817" s="1">
        <v>644822515.29820001</v>
      </c>
      <c r="E817" s="2">
        <v>644.82249999999999</v>
      </c>
      <c r="F817" t="s">
        <v>9</v>
      </c>
      <c r="G817" t="s">
        <v>26</v>
      </c>
      <c r="H817" t="s">
        <v>20</v>
      </c>
    </row>
    <row r="818" spans="1:8" x14ac:dyDescent="0.25">
      <c r="A818" t="s">
        <v>27</v>
      </c>
      <c r="B818" t="s">
        <v>76</v>
      </c>
      <c r="C818">
        <v>2018</v>
      </c>
      <c r="D818" s="1">
        <v>731008227.4102</v>
      </c>
      <c r="E818" s="2">
        <v>731.00819999999999</v>
      </c>
      <c r="F818" t="s">
        <v>9</v>
      </c>
      <c r="G818" t="s">
        <v>28</v>
      </c>
      <c r="H818" t="s">
        <v>20</v>
      </c>
    </row>
    <row r="819" spans="1:8" x14ac:dyDescent="0.25">
      <c r="A819" t="s">
        <v>27</v>
      </c>
      <c r="B819" t="s">
        <v>76</v>
      </c>
      <c r="C819">
        <v>2019</v>
      </c>
      <c r="D819" s="1">
        <v>705528307.04279995</v>
      </c>
      <c r="E819" s="2">
        <v>705.52829999999994</v>
      </c>
      <c r="F819" t="s">
        <v>9</v>
      </c>
      <c r="G819" t="s">
        <v>28</v>
      </c>
      <c r="H819" t="s">
        <v>20</v>
      </c>
    </row>
    <row r="820" spans="1:8" x14ac:dyDescent="0.25">
      <c r="A820" t="s">
        <v>27</v>
      </c>
      <c r="B820" t="s">
        <v>76</v>
      </c>
      <c r="C820">
        <v>2020</v>
      </c>
      <c r="D820" s="1">
        <v>790422243.9131</v>
      </c>
      <c r="E820" s="2">
        <v>790.42219999999998</v>
      </c>
      <c r="F820" t="s">
        <v>9</v>
      </c>
      <c r="G820" t="s">
        <v>28</v>
      </c>
      <c r="H820" t="s">
        <v>20</v>
      </c>
    </row>
    <row r="821" spans="1:8" x14ac:dyDescent="0.25">
      <c r="A821" t="s">
        <v>27</v>
      </c>
      <c r="B821" t="s">
        <v>76</v>
      </c>
      <c r="C821">
        <v>2021</v>
      </c>
      <c r="D821" s="1">
        <v>865005111.39160001</v>
      </c>
      <c r="E821" s="2">
        <v>865.00509999999997</v>
      </c>
      <c r="F821" t="s">
        <v>9</v>
      </c>
      <c r="G821" t="s">
        <v>28</v>
      </c>
      <c r="H821" t="s">
        <v>20</v>
      </c>
    </row>
    <row r="822" spans="1:8" x14ac:dyDescent="0.25">
      <c r="A822" t="s">
        <v>27</v>
      </c>
      <c r="B822" t="s">
        <v>76</v>
      </c>
      <c r="C822">
        <v>2022</v>
      </c>
      <c r="D822" s="1">
        <v>955233665.39219999</v>
      </c>
      <c r="E822" s="2">
        <v>955.2337</v>
      </c>
      <c r="F822" t="s">
        <v>9</v>
      </c>
      <c r="G822" t="s">
        <v>28</v>
      </c>
      <c r="H822" t="s">
        <v>20</v>
      </c>
    </row>
    <row r="823" spans="1:8" x14ac:dyDescent="0.25">
      <c r="A823" t="s">
        <v>27</v>
      </c>
      <c r="B823" t="s">
        <v>76</v>
      </c>
      <c r="C823">
        <v>2023</v>
      </c>
      <c r="D823" s="1">
        <v>943120914.28400004</v>
      </c>
      <c r="E823" s="2">
        <v>943.12090000000001</v>
      </c>
      <c r="F823" t="s">
        <v>9</v>
      </c>
      <c r="G823" t="s">
        <v>28</v>
      </c>
      <c r="H823" t="s">
        <v>20</v>
      </c>
    </row>
    <row r="824" spans="1:8" x14ac:dyDescent="0.25">
      <c r="A824" t="s">
        <v>29</v>
      </c>
      <c r="B824" t="s">
        <v>76</v>
      </c>
      <c r="C824">
        <v>2018</v>
      </c>
      <c r="D824" s="1">
        <v>1586421110.2274001</v>
      </c>
      <c r="E824" s="2">
        <v>1586.4211</v>
      </c>
      <c r="F824" t="s">
        <v>9</v>
      </c>
      <c r="G824" t="s">
        <v>30</v>
      </c>
      <c r="H824" t="s">
        <v>20</v>
      </c>
    </row>
    <row r="825" spans="1:8" x14ac:dyDescent="0.25">
      <c r="A825" t="s">
        <v>29</v>
      </c>
      <c r="B825" t="s">
        <v>76</v>
      </c>
      <c r="C825">
        <v>2019</v>
      </c>
      <c r="D825" s="1">
        <v>1696792842.4570999</v>
      </c>
      <c r="E825" s="2">
        <v>1696.7927999999999</v>
      </c>
      <c r="F825" t="s">
        <v>9</v>
      </c>
      <c r="G825" t="s">
        <v>30</v>
      </c>
      <c r="H825" t="s">
        <v>20</v>
      </c>
    </row>
    <row r="826" spans="1:8" x14ac:dyDescent="0.25">
      <c r="A826" t="s">
        <v>29</v>
      </c>
      <c r="B826" t="s">
        <v>76</v>
      </c>
      <c r="C826">
        <v>2020</v>
      </c>
      <c r="D826" s="1">
        <v>1991925365.5211</v>
      </c>
      <c r="E826" s="2">
        <v>1991.9254000000001</v>
      </c>
      <c r="F826" t="s">
        <v>9</v>
      </c>
      <c r="G826" t="s">
        <v>30</v>
      </c>
      <c r="H826" t="s">
        <v>20</v>
      </c>
    </row>
    <row r="827" spans="1:8" x14ac:dyDescent="0.25">
      <c r="A827" t="s">
        <v>29</v>
      </c>
      <c r="B827" t="s">
        <v>76</v>
      </c>
      <c r="C827">
        <v>2021</v>
      </c>
      <c r="D827" s="1">
        <v>2349637213.7679</v>
      </c>
      <c r="E827" s="2">
        <v>2349.6372000000001</v>
      </c>
      <c r="F827" t="s">
        <v>9</v>
      </c>
      <c r="G827" t="s">
        <v>30</v>
      </c>
      <c r="H827" t="s">
        <v>20</v>
      </c>
    </row>
    <row r="828" spans="1:8" x14ac:dyDescent="0.25">
      <c r="A828" t="s">
        <v>29</v>
      </c>
      <c r="B828" t="s">
        <v>76</v>
      </c>
      <c r="C828">
        <v>2022</v>
      </c>
      <c r="D828" s="1">
        <v>2345495883.6434002</v>
      </c>
      <c r="E828" s="2">
        <v>2345.4958999999999</v>
      </c>
      <c r="F828" t="s">
        <v>9</v>
      </c>
      <c r="G828" t="s">
        <v>30</v>
      </c>
      <c r="H828" t="s">
        <v>20</v>
      </c>
    </row>
    <row r="829" spans="1:8" x14ac:dyDescent="0.25">
      <c r="A829" t="s">
        <v>29</v>
      </c>
      <c r="B829" t="s">
        <v>76</v>
      </c>
      <c r="C829">
        <v>2023</v>
      </c>
      <c r="D829" s="1">
        <v>2364525000.8283</v>
      </c>
      <c r="E829" s="2">
        <v>2364.5250000000001</v>
      </c>
      <c r="F829" t="s">
        <v>9</v>
      </c>
      <c r="G829" t="s">
        <v>30</v>
      </c>
      <c r="H829" t="s">
        <v>20</v>
      </c>
    </row>
    <row r="830" spans="1:8" x14ac:dyDescent="0.25">
      <c r="A830" t="s">
        <v>31</v>
      </c>
      <c r="B830" t="s">
        <v>76</v>
      </c>
      <c r="C830">
        <v>2018</v>
      </c>
      <c r="D830" s="1">
        <v>1997754601.1122999</v>
      </c>
      <c r="E830" s="2">
        <v>1997.7546</v>
      </c>
      <c r="F830" t="s">
        <v>9</v>
      </c>
      <c r="G830" t="s">
        <v>32</v>
      </c>
      <c r="H830" t="s">
        <v>20</v>
      </c>
    </row>
    <row r="831" spans="1:8" x14ac:dyDescent="0.25">
      <c r="A831" t="s">
        <v>31</v>
      </c>
      <c r="B831" t="s">
        <v>76</v>
      </c>
      <c r="C831">
        <v>2019</v>
      </c>
      <c r="D831" s="1">
        <v>2106139777.2751</v>
      </c>
      <c r="E831" s="2">
        <v>2106.1397999999999</v>
      </c>
      <c r="F831" t="s">
        <v>9</v>
      </c>
      <c r="G831" t="s">
        <v>32</v>
      </c>
      <c r="H831" t="s">
        <v>20</v>
      </c>
    </row>
    <row r="832" spans="1:8" x14ac:dyDescent="0.25">
      <c r="A832" t="s">
        <v>31</v>
      </c>
      <c r="B832" t="s">
        <v>76</v>
      </c>
      <c r="C832">
        <v>2020</v>
      </c>
      <c r="D832" s="1">
        <v>1813196364.5985999</v>
      </c>
      <c r="E832" s="2">
        <v>1813.1964</v>
      </c>
      <c r="F832" t="s">
        <v>9</v>
      </c>
      <c r="G832" t="s">
        <v>32</v>
      </c>
      <c r="H832" t="s">
        <v>20</v>
      </c>
    </row>
    <row r="833" spans="1:8" x14ac:dyDescent="0.25">
      <c r="A833" t="s">
        <v>31</v>
      </c>
      <c r="B833" t="s">
        <v>76</v>
      </c>
      <c r="C833">
        <v>2021</v>
      </c>
      <c r="D833" s="1">
        <v>2362945921.7045999</v>
      </c>
      <c r="E833" s="2">
        <v>2362.9459000000002</v>
      </c>
      <c r="F833" t="s">
        <v>9</v>
      </c>
      <c r="G833" t="s">
        <v>32</v>
      </c>
      <c r="H833" t="s">
        <v>20</v>
      </c>
    </row>
    <row r="834" spans="1:8" x14ac:dyDescent="0.25">
      <c r="A834" t="s">
        <v>31</v>
      </c>
      <c r="B834" t="s">
        <v>76</v>
      </c>
      <c r="C834">
        <v>2022</v>
      </c>
      <c r="D834" s="1">
        <v>2303907605.7736001</v>
      </c>
      <c r="E834" s="2">
        <v>2303.9076</v>
      </c>
      <c r="F834" t="s">
        <v>9</v>
      </c>
      <c r="G834" t="s">
        <v>32</v>
      </c>
      <c r="H834" t="s">
        <v>20</v>
      </c>
    </row>
    <row r="835" spans="1:8" x14ac:dyDescent="0.25">
      <c r="A835" t="s">
        <v>31</v>
      </c>
      <c r="B835" t="s">
        <v>76</v>
      </c>
      <c r="C835">
        <v>2023</v>
      </c>
      <c r="D835" s="1">
        <v>2777357650.1285</v>
      </c>
      <c r="E835" s="2">
        <v>2777.3577</v>
      </c>
      <c r="F835" t="s">
        <v>9</v>
      </c>
      <c r="G835" t="s">
        <v>32</v>
      </c>
      <c r="H835" t="s">
        <v>20</v>
      </c>
    </row>
    <row r="836" spans="1:8" x14ac:dyDescent="0.25">
      <c r="A836" t="s">
        <v>33</v>
      </c>
      <c r="B836" t="s">
        <v>76</v>
      </c>
      <c r="C836">
        <v>2018</v>
      </c>
      <c r="D836" s="1">
        <v>304599928.19709998</v>
      </c>
      <c r="E836" s="2">
        <v>304.59989999999999</v>
      </c>
      <c r="F836" t="s">
        <v>9</v>
      </c>
      <c r="G836" t="s">
        <v>34</v>
      </c>
      <c r="H836" t="s">
        <v>20</v>
      </c>
    </row>
    <row r="837" spans="1:8" x14ac:dyDescent="0.25">
      <c r="A837" t="s">
        <v>33</v>
      </c>
      <c r="B837" t="s">
        <v>76</v>
      </c>
      <c r="C837">
        <v>2019</v>
      </c>
      <c r="D837" s="1">
        <v>256022978.27790001</v>
      </c>
      <c r="E837" s="2">
        <v>256.02300000000002</v>
      </c>
      <c r="F837" t="s">
        <v>9</v>
      </c>
      <c r="G837" t="s">
        <v>34</v>
      </c>
      <c r="H837" t="s">
        <v>20</v>
      </c>
    </row>
    <row r="838" spans="1:8" x14ac:dyDescent="0.25">
      <c r="A838" t="s">
        <v>33</v>
      </c>
      <c r="B838" t="s">
        <v>76</v>
      </c>
      <c r="C838">
        <v>2020</v>
      </c>
      <c r="D838" s="1">
        <v>253483012.38190001</v>
      </c>
      <c r="E838" s="2">
        <v>253.483</v>
      </c>
      <c r="F838" t="s">
        <v>9</v>
      </c>
      <c r="G838" t="s">
        <v>34</v>
      </c>
      <c r="H838" t="s">
        <v>20</v>
      </c>
    </row>
    <row r="839" spans="1:8" x14ac:dyDescent="0.25">
      <c r="A839" t="s">
        <v>33</v>
      </c>
      <c r="B839" t="s">
        <v>76</v>
      </c>
      <c r="C839">
        <v>2021</v>
      </c>
      <c r="D839" s="1">
        <v>279188735.37089998</v>
      </c>
      <c r="E839" s="2">
        <v>279.18869999999998</v>
      </c>
      <c r="F839" t="s">
        <v>9</v>
      </c>
      <c r="G839" t="s">
        <v>34</v>
      </c>
      <c r="H839" t="s">
        <v>20</v>
      </c>
    </row>
    <row r="840" spans="1:8" x14ac:dyDescent="0.25">
      <c r="A840" t="s">
        <v>33</v>
      </c>
      <c r="B840" t="s">
        <v>76</v>
      </c>
      <c r="C840">
        <v>2022</v>
      </c>
      <c r="D840" s="1">
        <v>277200255.29079998</v>
      </c>
      <c r="E840" s="2">
        <v>277.20030000000003</v>
      </c>
      <c r="F840" t="s">
        <v>9</v>
      </c>
      <c r="G840" t="s">
        <v>34</v>
      </c>
      <c r="H840" t="s">
        <v>20</v>
      </c>
    </row>
    <row r="841" spans="1:8" x14ac:dyDescent="0.25">
      <c r="A841" t="s">
        <v>33</v>
      </c>
      <c r="B841" t="s">
        <v>76</v>
      </c>
      <c r="C841">
        <v>2023</v>
      </c>
      <c r="D841" s="1">
        <v>304044904.2119</v>
      </c>
      <c r="E841" s="2">
        <v>304.04489999999998</v>
      </c>
      <c r="F841" t="s">
        <v>9</v>
      </c>
      <c r="G841" t="s">
        <v>34</v>
      </c>
      <c r="H841" t="s">
        <v>20</v>
      </c>
    </row>
    <row r="842" spans="1:8" x14ac:dyDescent="0.25">
      <c r="A842" t="s">
        <v>35</v>
      </c>
      <c r="B842" t="s">
        <v>76</v>
      </c>
      <c r="C842">
        <v>2018</v>
      </c>
      <c r="D842" s="1">
        <v>590934612.9928</v>
      </c>
      <c r="E842" s="2">
        <v>590.93460000000005</v>
      </c>
      <c r="F842" t="s">
        <v>9</v>
      </c>
      <c r="G842" t="s">
        <v>36</v>
      </c>
      <c r="H842" t="s">
        <v>20</v>
      </c>
    </row>
    <row r="843" spans="1:8" x14ac:dyDescent="0.25">
      <c r="A843" t="s">
        <v>35</v>
      </c>
      <c r="B843" t="s">
        <v>76</v>
      </c>
      <c r="C843">
        <v>2019</v>
      </c>
      <c r="D843" s="1">
        <v>506017869.60939997</v>
      </c>
      <c r="E843" s="2">
        <v>506.0179</v>
      </c>
      <c r="F843" t="s">
        <v>9</v>
      </c>
      <c r="G843" t="s">
        <v>36</v>
      </c>
      <c r="H843" t="s">
        <v>20</v>
      </c>
    </row>
    <row r="844" spans="1:8" x14ac:dyDescent="0.25">
      <c r="A844" t="s">
        <v>35</v>
      </c>
      <c r="B844" t="s">
        <v>76</v>
      </c>
      <c r="C844">
        <v>2020</v>
      </c>
      <c r="D844" s="1">
        <v>592094186.12010002</v>
      </c>
      <c r="E844" s="2">
        <v>592.0942</v>
      </c>
      <c r="F844" t="s">
        <v>9</v>
      </c>
      <c r="G844" t="s">
        <v>36</v>
      </c>
      <c r="H844" t="s">
        <v>20</v>
      </c>
    </row>
    <row r="845" spans="1:8" x14ac:dyDescent="0.25">
      <c r="A845" t="s">
        <v>35</v>
      </c>
      <c r="B845" t="s">
        <v>76</v>
      </c>
      <c r="C845">
        <v>2021</v>
      </c>
      <c r="D845" s="1">
        <v>802380633.82790005</v>
      </c>
      <c r="E845" s="2">
        <v>802.38059999999996</v>
      </c>
      <c r="F845" t="s">
        <v>9</v>
      </c>
      <c r="G845" t="s">
        <v>36</v>
      </c>
      <c r="H845" t="s">
        <v>20</v>
      </c>
    </row>
    <row r="846" spans="1:8" x14ac:dyDescent="0.25">
      <c r="A846" t="s">
        <v>35</v>
      </c>
      <c r="B846" t="s">
        <v>76</v>
      </c>
      <c r="C846">
        <v>2022</v>
      </c>
      <c r="D846" s="1">
        <v>939889123.18710005</v>
      </c>
      <c r="E846" s="2">
        <v>939.88909999999998</v>
      </c>
      <c r="F846" t="s">
        <v>9</v>
      </c>
      <c r="G846" t="s">
        <v>36</v>
      </c>
      <c r="H846" t="s">
        <v>20</v>
      </c>
    </row>
    <row r="847" spans="1:8" x14ac:dyDescent="0.25">
      <c r="A847" t="s">
        <v>35</v>
      </c>
      <c r="B847" t="s">
        <v>76</v>
      </c>
      <c r="C847">
        <v>2023</v>
      </c>
      <c r="D847" s="1">
        <v>695016440.59290004</v>
      </c>
      <c r="E847" s="2">
        <v>695.01639999999998</v>
      </c>
      <c r="F847" t="s">
        <v>9</v>
      </c>
      <c r="G847" t="s">
        <v>36</v>
      </c>
      <c r="H847" t="s">
        <v>20</v>
      </c>
    </row>
    <row r="848" spans="1:8" x14ac:dyDescent="0.25">
      <c r="A848" t="s">
        <v>37</v>
      </c>
      <c r="B848" t="s">
        <v>76</v>
      </c>
      <c r="C848">
        <v>2018</v>
      </c>
      <c r="D848" s="1">
        <v>9244112291.4286995</v>
      </c>
      <c r="E848" s="2">
        <v>9244.1123000000007</v>
      </c>
      <c r="F848" t="s">
        <v>9</v>
      </c>
      <c r="G848" t="s">
        <v>38</v>
      </c>
      <c r="H848" t="s">
        <v>39</v>
      </c>
    </row>
    <row r="849" spans="1:8" x14ac:dyDescent="0.25">
      <c r="A849" t="s">
        <v>37</v>
      </c>
      <c r="B849" t="s">
        <v>76</v>
      </c>
      <c r="C849">
        <v>2019</v>
      </c>
      <c r="D849" s="1">
        <v>10031681316.014099</v>
      </c>
      <c r="E849" s="2">
        <v>10031.6813</v>
      </c>
      <c r="F849" t="s">
        <v>9</v>
      </c>
      <c r="G849" t="s">
        <v>38</v>
      </c>
      <c r="H849" t="s">
        <v>39</v>
      </c>
    </row>
    <row r="850" spans="1:8" x14ac:dyDescent="0.25">
      <c r="A850" t="s">
        <v>37</v>
      </c>
      <c r="B850" t="s">
        <v>76</v>
      </c>
      <c r="C850">
        <v>2020</v>
      </c>
      <c r="D850" s="1">
        <v>9723586881.8064003</v>
      </c>
      <c r="E850" s="2">
        <v>9723.5869000000002</v>
      </c>
      <c r="F850" t="s">
        <v>9</v>
      </c>
      <c r="G850" t="s">
        <v>38</v>
      </c>
      <c r="H850" t="s">
        <v>39</v>
      </c>
    </row>
    <row r="851" spans="1:8" x14ac:dyDescent="0.25">
      <c r="A851" t="s">
        <v>37</v>
      </c>
      <c r="B851" t="s">
        <v>76</v>
      </c>
      <c r="C851">
        <v>2021</v>
      </c>
      <c r="D851" s="1">
        <v>9742814084.4860001</v>
      </c>
      <c r="E851" s="2">
        <v>9742.8140999999996</v>
      </c>
      <c r="F851" t="s">
        <v>9</v>
      </c>
      <c r="G851" t="s">
        <v>38</v>
      </c>
      <c r="H851" t="s">
        <v>39</v>
      </c>
    </row>
    <row r="852" spans="1:8" x14ac:dyDescent="0.25">
      <c r="A852" t="s">
        <v>37</v>
      </c>
      <c r="B852" t="s">
        <v>76</v>
      </c>
      <c r="C852">
        <v>2022</v>
      </c>
      <c r="D852" s="1">
        <v>11599202641.0718</v>
      </c>
      <c r="E852" s="2">
        <v>11599.202600000001</v>
      </c>
      <c r="F852" t="s">
        <v>9</v>
      </c>
      <c r="G852" t="s">
        <v>38</v>
      </c>
      <c r="H852" t="s">
        <v>39</v>
      </c>
    </row>
    <row r="853" spans="1:8" x14ac:dyDescent="0.25">
      <c r="A853" t="s">
        <v>37</v>
      </c>
      <c r="B853" t="s">
        <v>76</v>
      </c>
      <c r="C853">
        <v>2023</v>
      </c>
      <c r="D853" s="1">
        <v>12313870778.453699</v>
      </c>
      <c r="E853" s="2">
        <v>12313.870800000001</v>
      </c>
      <c r="F853" t="s">
        <v>9</v>
      </c>
      <c r="G853" t="s">
        <v>38</v>
      </c>
      <c r="H853" t="s">
        <v>39</v>
      </c>
    </row>
    <row r="854" spans="1:8" x14ac:dyDescent="0.25">
      <c r="A854" t="s">
        <v>59</v>
      </c>
      <c r="B854" t="s">
        <v>76</v>
      </c>
      <c r="C854">
        <v>2018</v>
      </c>
      <c r="D854" s="1">
        <v>270142264.12970001</v>
      </c>
      <c r="E854" s="2">
        <v>270.14229999999998</v>
      </c>
      <c r="F854" t="s">
        <v>9</v>
      </c>
      <c r="G854" t="s">
        <v>60</v>
      </c>
      <c r="H854" t="s">
        <v>39</v>
      </c>
    </row>
    <row r="855" spans="1:8" x14ac:dyDescent="0.25">
      <c r="A855" t="s">
        <v>59</v>
      </c>
      <c r="B855" t="s">
        <v>76</v>
      </c>
      <c r="C855">
        <v>2019</v>
      </c>
      <c r="D855" s="1">
        <v>266204083.48140001</v>
      </c>
      <c r="E855" s="2">
        <v>266.20409999999998</v>
      </c>
      <c r="F855" t="s">
        <v>9</v>
      </c>
      <c r="G855" t="s">
        <v>60</v>
      </c>
      <c r="H855" t="s">
        <v>39</v>
      </c>
    </row>
    <row r="856" spans="1:8" x14ac:dyDescent="0.25">
      <c r="A856" t="s">
        <v>59</v>
      </c>
      <c r="B856" t="s">
        <v>76</v>
      </c>
      <c r="C856">
        <v>2020</v>
      </c>
      <c r="D856" s="1">
        <v>247538063.27020001</v>
      </c>
      <c r="E856" s="2">
        <v>247.53809999999999</v>
      </c>
      <c r="F856" t="s">
        <v>9</v>
      </c>
      <c r="G856" t="s">
        <v>60</v>
      </c>
      <c r="H856" t="s">
        <v>39</v>
      </c>
    </row>
    <row r="857" spans="1:8" x14ac:dyDescent="0.25">
      <c r="A857" t="s">
        <v>59</v>
      </c>
      <c r="B857" t="s">
        <v>76</v>
      </c>
      <c r="C857">
        <v>2021</v>
      </c>
      <c r="D857" s="1">
        <v>255555321.38839999</v>
      </c>
      <c r="E857" s="2">
        <v>255.55529999999999</v>
      </c>
      <c r="F857" t="s">
        <v>9</v>
      </c>
      <c r="G857" t="s">
        <v>60</v>
      </c>
      <c r="H857" t="s">
        <v>39</v>
      </c>
    </row>
    <row r="858" spans="1:8" x14ac:dyDescent="0.25">
      <c r="A858" t="s">
        <v>59</v>
      </c>
      <c r="B858" t="s">
        <v>76</v>
      </c>
      <c r="C858">
        <v>2022</v>
      </c>
      <c r="D858" s="1">
        <v>288058583.27950001</v>
      </c>
      <c r="E858" s="2">
        <v>288.05860000000001</v>
      </c>
      <c r="F858" t="s">
        <v>9</v>
      </c>
      <c r="G858" t="s">
        <v>60</v>
      </c>
      <c r="H858" t="s">
        <v>39</v>
      </c>
    </row>
    <row r="859" spans="1:8" x14ac:dyDescent="0.25">
      <c r="A859" t="s">
        <v>59</v>
      </c>
      <c r="B859" t="s">
        <v>76</v>
      </c>
      <c r="C859">
        <v>2023</v>
      </c>
      <c r="D859" s="1">
        <v>468258933.78460002</v>
      </c>
      <c r="E859" s="2">
        <v>468.25889999999998</v>
      </c>
      <c r="F859" t="s">
        <v>9</v>
      </c>
      <c r="G859" t="s">
        <v>60</v>
      </c>
      <c r="H859" t="s">
        <v>39</v>
      </c>
    </row>
    <row r="860" spans="1:8" x14ac:dyDescent="0.25">
      <c r="A860" t="s">
        <v>70</v>
      </c>
      <c r="B860" t="s">
        <v>76</v>
      </c>
      <c r="C860">
        <v>2018</v>
      </c>
      <c r="D860" s="1">
        <v>238662660.5395</v>
      </c>
      <c r="E860" s="2">
        <v>238.6627</v>
      </c>
      <c r="F860" t="s">
        <v>9</v>
      </c>
      <c r="G860" t="s">
        <v>71</v>
      </c>
      <c r="H860" t="s">
        <v>39</v>
      </c>
    </row>
    <row r="861" spans="1:8" x14ac:dyDescent="0.25">
      <c r="A861" t="s">
        <v>70</v>
      </c>
      <c r="B861" t="s">
        <v>76</v>
      </c>
      <c r="C861">
        <v>2019</v>
      </c>
      <c r="D861" s="1">
        <v>269786896.02039999</v>
      </c>
      <c r="E861" s="2">
        <v>269.7869</v>
      </c>
      <c r="F861" t="s">
        <v>9</v>
      </c>
      <c r="G861" t="s">
        <v>71</v>
      </c>
      <c r="H861" t="s">
        <v>39</v>
      </c>
    </row>
    <row r="862" spans="1:8" x14ac:dyDescent="0.25">
      <c r="A862" t="s">
        <v>70</v>
      </c>
      <c r="B862" t="s">
        <v>76</v>
      </c>
      <c r="C862">
        <v>2020</v>
      </c>
      <c r="D862" s="1">
        <v>257120156.22</v>
      </c>
      <c r="E862" s="2">
        <v>257.12020000000001</v>
      </c>
      <c r="F862" t="s">
        <v>9</v>
      </c>
      <c r="G862" t="s">
        <v>71</v>
      </c>
      <c r="H862" t="s">
        <v>39</v>
      </c>
    </row>
    <row r="863" spans="1:8" x14ac:dyDescent="0.25">
      <c r="A863" t="s">
        <v>70</v>
      </c>
      <c r="B863" t="s">
        <v>76</v>
      </c>
      <c r="C863">
        <v>2021</v>
      </c>
      <c r="D863" s="1">
        <v>287927293.69220001</v>
      </c>
      <c r="E863" s="2">
        <v>287.9273</v>
      </c>
      <c r="F863" t="s">
        <v>9</v>
      </c>
      <c r="G863" t="s">
        <v>71</v>
      </c>
      <c r="H863" t="s">
        <v>39</v>
      </c>
    </row>
    <row r="864" spans="1:8" x14ac:dyDescent="0.25">
      <c r="A864" t="s">
        <v>70</v>
      </c>
      <c r="B864" t="s">
        <v>76</v>
      </c>
      <c r="C864">
        <v>2022</v>
      </c>
      <c r="D864" s="1">
        <v>320655039.52100003</v>
      </c>
      <c r="E864" s="2">
        <v>320.65499999999997</v>
      </c>
      <c r="F864" t="s">
        <v>9</v>
      </c>
      <c r="G864" t="s">
        <v>71</v>
      </c>
      <c r="H864" t="s">
        <v>39</v>
      </c>
    </row>
    <row r="865" spans="1:8" x14ac:dyDescent="0.25">
      <c r="A865" t="s">
        <v>70</v>
      </c>
      <c r="B865" t="s">
        <v>76</v>
      </c>
      <c r="C865">
        <v>2023</v>
      </c>
      <c r="D865" s="1">
        <v>339396960.09399998</v>
      </c>
      <c r="E865" s="2">
        <v>339.39699999999999</v>
      </c>
      <c r="F865" t="s">
        <v>9</v>
      </c>
      <c r="G865" t="s">
        <v>71</v>
      </c>
      <c r="H865" t="s">
        <v>39</v>
      </c>
    </row>
    <row r="866" spans="1:8" x14ac:dyDescent="0.25">
      <c r="A866" t="s">
        <v>40</v>
      </c>
      <c r="B866" t="s">
        <v>76</v>
      </c>
      <c r="C866">
        <v>2018</v>
      </c>
      <c r="D866" s="1">
        <v>39828471786.067703</v>
      </c>
      <c r="E866" s="2">
        <v>39828.471799999999</v>
      </c>
      <c r="F866" t="s">
        <v>9</v>
      </c>
      <c r="G866" t="s">
        <v>41</v>
      </c>
      <c r="H866" t="s">
        <v>39</v>
      </c>
    </row>
    <row r="867" spans="1:8" x14ac:dyDescent="0.25">
      <c r="A867" t="s">
        <v>40</v>
      </c>
      <c r="B867" t="s">
        <v>76</v>
      </c>
      <c r="C867">
        <v>2019</v>
      </c>
      <c r="D867" s="1">
        <v>37776585485.234901</v>
      </c>
      <c r="E867" s="2">
        <v>37776.585500000001</v>
      </c>
      <c r="F867" t="s">
        <v>9</v>
      </c>
      <c r="G867" t="s">
        <v>41</v>
      </c>
      <c r="H867" t="s">
        <v>39</v>
      </c>
    </row>
    <row r="868" spans="1:8" x14ac:dyDescent="0.25">
      <c r="A868" t="s">
        <v>40</v>
      </c>
      <c r="B868" t="s">
        <v>76</v>
      </c>
      <c r="C868">
        <v>2020</v>
      </c>
      <c r="D868" s="1">
        <v>39210556032.905602</v>
      </c>
      <c r="E868" s="2">
        <v>39210.555999999997</v>
      </c>
      <c r="F868" t="s">
        <v>9</v>
      </c>
      <c r="G868" t="s">
        <v>41</v>
      </c>
      <c r="H868" t="s">
        <v>39</v>
      </c>
    </row>
    <row r="869" spans="1:8" x14ac:dyDescent="0.25">
      <c r="A869" t="s">
        <v>40</v>
      </c>
      <c r="B869" t="s">
        <v>76</v>
      </c>
      <c r="C869">
        <v>2021</v>
      </c>
      <c r="D869" s="1">
        <v>40378188610.949501</v>
      </c>
      <c r="E869" s="2">
        <v>40378.188600000001</v>
      </c>
      <c r="F869" t="s">
        <v>9</v>
      </c>
      <c r="G869" t="s">
        <v>41</v>
      </c>
      <c r="H869" t="s">
        <v>39</v>
      </c>
    </row>
    <row r="870" spans="1:8" x14ac:dyDescent="0.25">
      <c r="A870" t="s">
        <v>40</v>
      </c>
      <c r="B870" t="s">
        <v>76</v>
      </c>
      <c r="C870">
        <v>2022</v>
      </c>
      <c r="D870" s="1">
        <v>44262178632.617798</v>
      </c>
      <c r="E870" s="2">
        <v>44262.178599999999</v>
      </c>
      <c r="F870" t="s">
        <v>9</v>
      </c>
      <c r="G870" t="s">
        <v>41</v>
      </c>
      <c r="H870" t="s">
        <v>39</v>
      </c>
    </row>
    <row r="871" spans="1:8" x14ac:dyDescent="0.25">
      <c r="A871" t="s">
        <v>40</v>
      </c>
      <c r="B871" t="s">
        <v>76</v>
      </c>
      <c r="C871">
        <v>2023</v>
      </c>
      <c r="D871" s="1">
        <v>48848745685.298302</v>
      </c>
      <c r="E871" s="2">
        <v>48848.745699999999</v>
      </c>
      <c r="F871" t="s">
        <v>9</v>
      </c>
      <c r="G871" t="s">
        <v>41</v>
      </c>
      <c r="H871" t="s">
        <v>39</v>
      </c>
    </row>
    <row r="872" spans="1:8" x14ac:dyDescent="0.25">
      <c r="A872" t="s">
        <v>42</v>
      </c>
      <c r="B872" t="s">
        <v>76</v>
      </c>
      <c r="C872">
        <v>2018</v>
      </c>
      <c r="D872" s="1">
        <v>5926753338.816</v>
      </c>
      <c r="E872" s="2">
        <v>5926.7533000000003</v>
      </c>
      <c r="F872" t="s">
        <v>9</v>
      </c>
      <c r="G872" t="s">
        <v>43</v>
      </c>
      <c r="H872" t="s">
        <v>44</v>
      </c>
    </row>
    <row r="873" spans="1:8" x14ac:dyDescent="0.25">
      <c r="A873" t="s">
        <v>42</v>
      </c>
      <c r="B873" t="s">
        <v>76</v>
      </c>
      <c r="C873">
        <v>2019</v>
      </c>
      <c r="D873" s="1">
        <v>5151904533.4628</v>
      </c>
      <c r="E873" s="2">
        <v>5151.9044999999996</v>
      </c>
      <c r="F873" t="s">
        <v>9</v>
      </c>
      <c r="G873" t="s">
        <v>43</v>
      </c>
      <c r="H873" t="s">
        <v>44</v>
      </c>
    </row>
    <row r="874" spans="1:8" x14ac:dyDescent="0.25">
      <c r="A874" t="s">
        <v>42</v>
      </c>
      <c r="B874" t="s">
        <v>76</v>
      </c>
      <c r="C874">
        <v>2020</v>
      </c>
      <c r="D874" s="1">
        <v>4720780059.7438002</v>
      </c>
      <c r="E874" s="2">
        <v>4720.7800999999999</v>
      </c>
      <c r="F874" t="s">
        <v>9</v>
      </c>
      <c r="G874" t="s">
        <v>43</v>
      </c>
      <c r="H874" t="s">
        <v>44</v>
      </c>
    </row>
    <row r="875" spans="1:8" x14ac:dyDescent="0.25">
      <c r="A875" t="s">
        <v>42</v>
      </c>
      <c r="B875" t="s">
        <v>76</v>
      </c>
      <c r="C875">
        <v>2021</v>
      </c>
      <c r="D875" s="1">
        <v>4957787168.3550997</v>
      </c>
      <c r="E875" s="2">
        <v>4957.7871999999998</v>
      </c>
      <c r="F875" t="s">
        <v>9</v>
      </c>
      <c r="G875" t="s">
        <v>43</v>
      </c>
      <c r="H875" t="s">
        <v>44</v>
      </c>
    </row>
    <row r="876" spans="1:8" x14ac:dyDescent="0.25">
      <c r="A876" t="s">
        <v>42</v>
      </c>
      <c r="B876" t="s">
        <v>76</v>
      </c>
      <c r="C876">
        <v>2022</v>
      </c>
      <c r="D876" s="1">
        <v>5045983748.6070995</v>
      </c>
      <c r="E876" s="2">
        <v>5045.9836999999998</v>
      </c>
      <c r="F876" t="s">
        <v>9</v>
      </c>
      <c r="G876" t="s">
        <v>43</v>
      </c>
      <c r="H876" t="s">
        <v>44</v>
      </c>
    </row>
    <row r="877" spans="1:8" x14ac:dyDescent="0.25">
      <c r="A877" t="s">
        <v>42</v>
      </c>
      <c r="B877" t="s">
        <v>76</v>
      </c>
      <c r="C877">
        <v>2023</v>
      </c>
      <c r="D877" s="1">
        <v>5118277011.3950005</v>
      </c>
      <c r="E877" s="2">
        <v>5118.277</v>
      </c>
      <c r="F877" t="s">
        <v>9</v>
      </c>
      <c r="G877" t="s">
        <v>43</v>
      </c>
      <c r="H877" t="s">
        <v>44</v>
      </c>
    </row>
    <row r="878" spans="1:8" x14ac:dyDescent="0.25">
      <c r="A878" t="s">
        <v>61</v>
      </c>
      <c r="B878" t="s">
        <v>76</v>
      </c>
      <c r="C878">
        <v>2018</v>
      </c>
      <c r="D878" s="1">
        <v>44098596.6787</v>
      </c>
      <c r="E878" s="2">
        <v>44.098599999999998</v>
      </c>
      <c r="F878" t="s">
        <v>9</v>
      </c>
      <c r="G878" t="s">
        <v>62</v>
      </c>
      <c r="H878" t="s">
        <v>44</v>
      </c>
    </row>
    <row r="879" spans="1:8" x14ac:dyDescent="0.25">
      <c r="A879" t="s">
        <v>61</v>
      </c>
      <c r="B879" t="s">
        <v>76</v>
      </c>
      <c r="C879">
        <v>2019</v>
      </c>
      <c r="D879" s="1">
        <v>25031304.2137</v>
      </c>
      <c r="E879" s="2">
        <v>25.031300000000002</v>
      </c>
      <c r="F879" t="s">
        <v>9</v>
      </c>
      <c r="G879" t="s">
        <v>62</v>
      </c>
      <c r="H879" t="s">
        <v>44</v>
      </c>
    </row>
    <row r="880" spans="1:8" x14ac:dyDescent="0.25">
      <c r="A880" t="s">
        <v>61</v>
      </c>
      <c r="B880" t="s">
        <v>76</v>
      </c>
      <c r="C880">
        <v>2020</v>
      </c>
      <c r="D880" s="1">
        <v>23486155.535</v>
      </c>
      <c r="E880" s="2">
        <v>23.4862</v>
      </c>
      <c r="F880" t="s">
        <v>9</v>
      </c>
      <c r="G880" t="s">
        <v>62</v>
      </c>
      <c r="H880" t="s">
        <v>44</v>
      </c>
    </row>
    <row r="881" spans="1:8" x14ac:dyDescent="0.25">
      <c r="A881" t="s">
        <v>61</v>
      </c>
      <c r="B881" t="s">
        <v>76</v>
      </c>
      <c r="C881">
        <v>2021</v>
      </c>
      <c r="D881" s="1">
        <v>28326814.392900001</v>
      </c>
      <c r="E881" s="2">
        <v>28.326799999999999</v>
      </c>
      <c r="F881" t="s">
        <v>9</v>
      </c>
      <c r="G881" t="s">
        <v>62</v>
      </c>
      <c r="H881" t="s">
        <v>44</v>
      </c>
    </row>
    <row r="882" spans="1:8" x14ac:dyDescent="0.25">
      <c r="A882" t="s">
        <v>61</v>
      </c>
      <c r="B882" t="s">
        <v>76</v>
      </c>
      <c r="C882">
        <v>2022</v>
      </c>
      <c r="D882" s="1">
        <v>28300673.8638</v>
      </c>
      <c r="E882" s="2">
        <v>28.300699999999999</v>
      </c>
      <c r="F882" t="s">
        <v>9</v>
      </c>
      <c r="G882" t="s">
        <v>62</v>
      </c>
      <c r="H882" t="s">
        <v>44</v>
      </c>
    </row>
    <row r="883" spans="1:8" x14ac:dyDescent="0.25">
      <c r="A883" t="s">
        <v>61</v>
      </c>
      <c r="B883" t="s">
        <v>76</v>
      </c>
      <c r="C883">
        <v>2023</v>
      </c>
      <c r="D883" s="1">
        <v>29764525.5984</v>
      </c>
      <c r="E883" s="2">
        <v>29.764500000000002</v>
      </c>
      <c r="F883" t="s">
        <v>9</v>
      </c>
      <c r="G883" t="s">
        <v>62</v>
      </c>
      <c r="H883" t="s">
        <v>44</v>
      </c>
    </row>
    <row r="884" spans="1:8" x14ac:dyDescent="0.25">
      <c r="A884" t="s">
        <v>63</v>
      </c>
      <c r="B884" t="s">
        <v>76</v>
      </c>
      <c r="C884">
        <v>2018</v>
      </c>
      <c r="D884" s="1">
        <v>96277556.958199993</v>
      </c>
      <c r="E884" s="2">
        <v>96.277600000000007</v>
      </c>
      <c r="F884" t="s">
        <v>9</v>
      </c>
      <c r="G884" t="s">
        <v>64</v>
      </c>
      <c r="H884" t="s">
        <v>44</v>
      </c>
    </row>
    <row r="885" spans="1:8" x14ac:dyDescent="0.25">
      <c r="A885" t="s">
        <v>63</v>
      </c>
      <c r="B885" t="s">
        <v>76</v>
      </c>
      <c r="C885">
        <v>2019</v>
      </c>
      <c r="D885" s="1">
        <v>80713728.061000004</v>
      </c>
      <c r="E885" s="2">
        <v>80.713700000000003</v>
      </c>
      <c r="F885" t="s">
        <v>9</v>
      </c>
      <c r="G885" t="s">
        <v>64</v>
      </c>
      <c r="H885" t="s">
        <v>44</v>
      </c>
    </row>
    <row r="886" spans="1:8" x14ac:dyDescent="0.25">
      <c r="A886" t="s">
        <v>63</v>
      </c>
      <c r="B886" t="s">
        <v>76</v>
      </c>
      <c r="C886">
        <v>2020</v>
      </c>
      <c r="D886" s="1">
        <v>65976683.885499999</v>
      </c>
      <c r="E886" s="2">
        <v>65.976699999999994</v>
      </c>
      <c r="F886" t="s">
        <v>9</v>
      </c>
      <c r="G886" t="s">
        <v>64</v>
      </c>
      <c r="H886" t="s">
        <v>44</v>
      </c>
    </row>
    <row r="887" spans="1:8" x14ac:dyDescent="0.25">
      <c r="A887" t="s">
        <v>63</v>
      </c>
      <c r="B887" t="s">
        <v>76</v>
      </c>
      <c r="C887">
        <v>2021</v>
      </c>
      <c r="D887" s="1">
        <v>84605312.417899996</v>
      </c>
      <c r="E887" s="2">
        <v>84.6053</v>
      </c>
      <c r="F887" t="s">
        <v>9</v>
      </c>
      <c r="G887" t="s">
        <v>64</v>
      </c>
      <c r="H887" t="s">
        <v>44</v>
      </c>
    </row>
    <row r="888" spans="1:8" x14ac:dyDescent="0.25">
      <c r="A888" t="s">
        <v>63</v>
      </c>
      <c r="B888" t="s">
        <v>76</v>
      </c>
      <c r="C888">
        <v>2022</v>
      </c>
      <c r="D888" s="1">
        <v>62311179.097099997</v>
      </c>
      <c r="E888" s="2">
        <v>62.311199999999999</v>
      </c>
      <c r="F888" t="s">
        <v>9</v>
      </c>
      <c r="G888" t="s">
        <v>64</v>
      </c>
      <c r="H888" t="s">
        <v>44</v>
      </c>
    </row>
    <row r="889" spans="1:8" x14ac:dyDescent="0.25">
      <c r="A889" t="s">
        <v>63</v>
      </c>
      <c r="B889" t="s">
        <v>76</v>
      </c>
      <c r="C889">
        <v>2023</v>
      </c>
      <c r="D889" s="1">
        <v>70262972.076000005</v>
      </c>
      <c r="E889" s="2">
        <v>70.263000000000005</v>
      </c>
      <c r="F889" t="s">
        <v>9</v>
      </c>
      <c r="G889" t="s">
        <v>64</v>
      </c>
      <c r="H889" t="s">
        <v>44</v>
      </c>
    </row>
    <row r="890" spans="1:8" x14ac:dyDescent="0.25">
      <c r="A890" t="s">
        <v>45</v>
      </c>
      <c r="B890" t="s">
        <v>76</v>
      </c>
      <c r="C890">
        <v>2018</v>
      </c>
      <c r="D890" s="1">
        <v>6984995681.7709999</v>
      </c>
      <c r="E890" s="2">
        <v>6984.9957000000004</v>
      </c>
      <c r="F890" t="s">
        <v>9</v>
      </c>
      <c r="G890" t="s">
        <v>46</v>
      </c>
      <c r="H890" t="s">
        <v>47</v>
      </c>
    </row>
    <row r="891" spans="1:8" x14ac:dyDescent="0.25">
      <c r="A891" t="s">
        <v>45</v>
      </c>
      <c r="B891" t="s">
        <v>76</v>
      </c>
      <c r="C891">
        <v>2019</v>
      </c>
      <c r="D891" s="1">
        <v>6715944876.0817003</v>
      </c>
      <c r="E891" s="2">
        <v>6715.9449000000004</v>
      </c>
      <c r="F891" t="s">
        <v>9</v>
      </c>
      <c r="G891" t="s">
        <v>46</v>
      </c>
      <c r="H891" t="s">
        <v>47</v>
      </c>
    </row>
    <row r="892" spans="1:8" x14ac:dyDescent="0.25">
      <c r="A892" t="s">
        <v>45</v>
      </c>
      <c r="B892" t="s">
        <v>76</v>
      </c>
      <c r="C892">
        <v>2020</v>
      </c>
      <c r="D892" s="1">
        <v>5868945064.7278004</v>
      </c>
      <c r="E892" s="2">
        <v>5868.9450999999999</v>
      </c>
      <c r="F892" t="s">
        <v>9</v>
      </c>
      <c r="G892" t="s">
        <v>46</v>
      </c>
      <c r="H892" t="s">
        <v>47</v>
      </c>
    </row>
    <row r="893" spans="1:8" x14ac:dyDescent="0.25">
      <c r="A893" t="s">
        <v>45</v>
      </c>
      <c r="B893" t="s">
        <v>76</v>
      </c>
      <c r="C893">
        <v>2021</v>
      </c>
      <c r="D893" s="1">
        <v>6775798075.3385</v>
      </c>
      <c r="E893" s="2">
        <v>6775.7981</v>
      </c>
      <c r="F893" t="s">
        <v>9</v>
      </c>
      <c r="G893" t="s">
        <v>46</v>
      </c>
      <c r="H893" t="s">
        <v>47</v>
      </c>
    </row>
    <row r="894" spans="1:8" x14ac:dyDescent="0.25">
      <c r="A894" t="s">
        <v>45</v>
      </c>
      <c r="B894" t="s">
        <v>76</v>
      </c>
      <c r="C894">
        <v>2022</v>
      </c>
      <c r="D894" s="1">
        <v>6145559247.7139997</v>
      </c>
      <c r="E894" s="2">
        <v>6145.5591999999997</v>
      </c>
      <c r="F894" t="s">
        <v>9</v>
      </c>
      <c r="G894" t="s">
        <v>46</v>
      </c>
      <c r="H894" t="s">
        <v>47</v>
      </c>
    </row>
    <row r="895" spans="1:8" x14ac:dyDescent="0.25">
      <c r="A895" t="s">
        <v>45</v>
      </c>
      <c r="B895" t="s">
        <v>76</v>
      </c>
      <c r="C895">
        <v>2023</v>
      </c>
      <c r="D895" s="1">
        <v>6799676154.2214003</v>
      </c>
      <c r="E895" s="2">
        <v>6799.6761999999999</v>
      </c>
      <c r="F895" t="s">
        <v>9</v>
      </c>
      <c r="G895" t="s">
        <v>46</v>
      </c>
      <c r="H895" t="s">
        <v>47</v>
      </c>
    </row>
    <row r="896" spans="1:8" x14ac:dyDescent="0.25">
      <c r="A896" t="s">
        <v>48</v>
      </c>
      <c r="B896" t="s">
        <v>76</v>
      </c>
      <c r="C896">
        <v>2018</v>
      </c>
      <c r="D896" s="1">
        <v>2878785807.6251001</v>
      </c>
      <c r="E896" s="2">
        <v>2878.7858000000001</v>
      </c>
      <c r="F896" t="s">
        <v>9</v>
      </c>
      <c r="G896" t="s">
        <v>49</v>
      </c>
      <c r="H896" t="s">
        <v>47</v>
      </c>
    </row>
    <row r="897" spans="1:8" x14ac:dyDescent="0.25">
      <c r="A897" t="s">
        <v>48</v>
      </c>
      <c r="B897" t="s">
        <v>76</v>
      </c>
      <c r="C897">
        <v>2019</v>
      </c>
      <c r="D897" s="1">
        <v>2998293517.5049</v>
      </c>
      <c r="E897" s="2">
        <v>2998.2935000000002</v>
      </c>
      <c r="F897" t="s">
        <v>9</v>
      </c>
      <c r="G897" t="s">
        <v>49</v>
      </c>
      <c r="H897" t="s">
        <v>47</v>
      </c>
    </row>
    <row r="898" spans="1:8" x14ac:dyDescent="0.25">
      <c r="A898" t="s">
        <v>48</v>
      </c>
      <c r="B898" t="s">
        <v>76</v>
      </c>
      <c r="C898">
        <v>2020</v>
      </c>
      <c r="D898" s="1">
        <v>2642196422.5138001</v>
      </c>
      <c r="E898" s="2">
        <v>2642.1963999999998</v>
      </c>
      <c r="F898" t="s">
        <v>9</v>
      </c>
      <c r="G898" t="s">
        <v>49</v>
      </c>
      <c r="H898" t="s">
        <v>47</v>
      </c>
    </row>
    <row r="899" spans="1:8" x14ac:dyDescent="0.25">
      <c r="A899" t="s">
        <v>48</v>
      </c>
      <c r="B899" t="s">
        <v>76</v>
      </c>
      <c r="C899">
        <v>2021</v>
      </c>
      <c r="D899" s="1">
        <v>2772578412.9457998</v>
      </c>
      <c r="E899" s="2">
        <v>2772.5783999999999</v>
      </c>
      <c r="F899" t="s">
        <v>9</v>
      </c>
      <c r="G899" t="s">
        <v>49</v>
      </c>
      <c r="H899" t="s">
        <v>47</v>
      </c>
    </row>
    <row r="900" spans="1:8" x14ac:dyDescent="0.25">
      <c r="A900" t="s">
        <v>48</v>
      </c>
      <c r="B900" t="s">
        <v>76</v>
      </c>
      <c r="C900">
        <v>2022</v>
      </c>
      <c r="D900" s="1">
        <v>2615174688.5531001</v>
      </c>
      <c r="E900" s="2">
        <v>2615.1747</v>
      </c>
      <c r="F900" t="s">
        <v>9</v>
      </c>
      <c r="G900" t="s">
        <v>49</v>
      </c>
      <c r="H900" t="s">
        <v>47</v>
      </c>
    </row>
    <row r="901" spans="1:8" x14ac:dyDescent="0.25">
      <c r="A901" t="s">
        <v>48</v>
      </c>
      <c r="B901" t="s">
        <v>76</v>
      </c>
      <c r="C901">
        <v>2023</v>
      </c>
      <c r="D901" s="1">
        <v>2834469439.1827998</v>
      </c>
      <c r="E901" s="2">
        <v>2834.4694</v>
      </c>
      <c r="F901" t="s">
        <v>9</v>
      </c>
      <c r="G901" t="s">
        <v>49</v>
      </c>
      <c r="H901" t="s">
        <v>47</v>
      </c>
    </row>
    <row r="902" spans="1:8" x14ac:dyDescent="0.25">
      <c r="A902" t="s">
        <v>50</v>
      </c>
      <c r="B902" t="s">
        <v>76</v>
      </c>
      <c r="C902">
        <v>2018</v>
      </c>
      <c r="D902" s="1">
        <v>10347633464.575701</v>
      </c>
      <c r="E902" s="2">
        <v>10347.6335</v>
      </c>
      <c r="F902" t="s">
        <v>9</v>
      </c>
      <c r="G902" t="s">
        <v>51</v>
      </c>
      <c r="H902" t="s">
        <v>47</v>
      </c>
    </row>
    <row r="903" spans="1:8" x14ac:dyDescent="0.25">
      <c r="A903" t="s">
        <v>50</v>
      </c>
      <c r="B903" t="s">
        <v>76</v>
      </c>
      <c r="C903">
        <v>2019</v>
      </c>
      <c r="D903" s="1">
        <v>9726673768.1252003</v>
      </c>
      <c r="E903" s="2">
        <v>9726.6738000000005</v>
      </c>
      <c r="F903" t="s">
        <v>9</v>
      </c>
      <c r="G903" t="s">
        <v>51</v>
      </c>
      <c r="H903" t="s">
        <v>47</v>
      </c>
    </row>
    <row r="904" spans="1:8" x14ac:dyDescent="0.25">
      <c r="A904" t="s">
        <v>50</v>
      </c>
      <c r="B904" t="s">
        <v>76</v>
      </c>
      <c r="C904">
        <v>2020</v>
      </c>
      <c r="D904" s="1">
        <v>9426167321.9972992</v>
      </c>
      <c r="E904" s="2">
        <v>9426.1672999999992</v>
      </c>
      <c r="F904" t="s">
        <v>9</v>
      </c>
      <c r="G904" t="s">
        <v>51</v>
      </c>
      <c r="H904" t="s">
        <v>47</v>
      </c>
    </row>
    <row r="905" spans="1:8" x14ac:dyDescent="0.25">
      <c r="A905" t="s">
        <v>50</v>
      </c>
      <c r="B905" t="s">
        <v>76</v>
      </c>
      <c r="C905">
        <v>2021</v>
      </c>
      <c r="D905" s="1">
        <v>10404777375.2651</v>
      </c>
      <c r="E905" s="2">
        <v>10404.777400000001</v>
      </c>
      <c r="F905" t="s">
        <v>9</v>
      </c>
      <c r="G905" t="s">
        <v>51</v>
      </c>
      <c r="H905" t="s">
        <v>47</v>
      </c>
    </row>
    <row r="906" spans="1:8" x14ac:dyDescent="0.25">
      <c r="A906" t="s">
        <v>50</v>
      </c>
      <c r="B906" t="s">
        <v>76</v>
      </c>
      <c r="C906">
        <v>2022</v>
      </c>
      <c r="D906" s="1">
        <v>11336727924.502399</v>
      </c>
      <c r="E906" s="2">
        <v>11336.7279</v>
      </c>
      <c r="F906" t="s">
        <v>9</v>
      </c>
      <c r="G906" t="s">
        <v>51</v>
      </c>
      <c r="H906" t="s">
        <v>47</v>
      </c>
    </row>
    <row r="907" spans="1:8" x14ac:dyDescent="0.25">
      <c r="A907" t="s">
        <v>50</v>
      </c>
      <c r="B907" t="s">
        <v>76</v>
      </c>
      <c r="C907">
        <v>2023</v>
      </c>
      <c r="D907" s="1">
        <v>11755955418.2647</v>
      </c>
      <c r="E907" s="2">
        <v>11755.955400000001</v>
      </c>
      <c r="F907" t="s">
        <v>9</v>
      </c>
      <c r="G907" t="s">
        <v>51</v>
      </c>
      <c r="H907" t="s">
        <v>47</v>
      </c>
    </row>
    <row r="908" spans="1:8" x14ac:dyDescent="0.25">
      <c r="A908" t="s">
        <v>52</v>
      </c>
      <c r="B908" t="s">
        <v>76</v>
      </c>
      <c r="C908">
        <v>2018</v>
      </c>
      <c r="D908" s="1">
        <v>2454892.0885999999</v>
      </c>
      <c r="E908" s="2">
        <v>2.4548999999999999</v>
      </c>
      <c r="F908" t="s">
        <v>9</v>
      </c>
      <c r="G908" t="s">
        <v>53</v>
      </c>
      <c r="H908" t="s">
        <v>47</v>
      </c>
    </row>
    <row r="909" spans="1:8" x14ac:dyDescent="0.25">
      <c r="A909" t="s">
        <v>52</v>
      </c>
      <c r="B909" t="s">
        <v>76</v>
      </c>
      <c r="C909">
        <v>2019</v>
      </c>
      <c r="D909" s="1">
        <v>2250342.8505000002</v>
      </c>
      <c r="E909" s="2">
        <v>2.2503000000000002</v>
      </c>
      <c r="F909" t="s">
        <v>9</v>
      </c>
      <c r="G909" t="s">
        <v>53</v>
      </c>
      <c r="H909" t="s">
        <v>47</v>
      </c>
    </row>
    <row r="910" spans="1:8" x14ac:dyDescent="0.25">
      <c r="A910" t="s">
        <v>52</v>
      </c>
      <c r="B910" t="s">
        <v>76</v>
      </c>
      <c r="C910">
        <v>2020</v>
      </c>
      <c r="D910" s="1">
        <v>2131057.5723999999</v>
      </c>
      <c r="E910" s="2">
        <v>2.1311</v>
      </c>
      <c r="F910" t="s">
        <v>9</v>
      </c>
      <c r="G910" t="s">
        <v>53</v>
      </c>
      <c r="H910" t="s">
        <v>47</v>
      </c>
    </row>
    <row r="911" spans="1:8" x14ac:dyDescent="0.25">
      <c r="A911" t="s">
        <v>52</v>
      </c>
      <c r="B911" t="s">
        <v>76</v>
      </c>
      <c r="C911">
        <v>2021</v>
      </c>
      <c r="D911" s="1">
        <v>2483342.7094999999</v>
      </c>
      <c r="E911" s="2">
        <v>2.4832999999999998</v>
      </c>
      <c r="F911" t="s">
        <v>9</v>
      </c>
      <c r="G911" t="s">
        <v>53</v>
      </c>
      <c r="H911" t="s">
        <v>47</v>
      </c>
    </row>
    <row r="912" spans="1:8" x14ac:dyDescent="0.25">
      <c r="A912" t="s">
        <v>52</v>
      </c>
      <c r="B912" t="s">
        <v>76</v>
      </c>
      <c r="C912">
        <v>2022</v>
      </c>
      <c r="D912" s="1">
        <v>2620078.1565</v>
      </c>
      <c r="E912" s="2">
        <v>2.6200999999999999</v>
      </c>
      <c r="F912" t="s">
        <v>9</v>
      </c>
      <c r="G912" t="s">
        <v>53</v>
      </c>
      <c r="H912" t="s">
        <v>47</v>
      </c>
    </row>
    <row r="913" spans="1:8" x14ac:dyDescent="0.25">
      <c r="A913" t="s">
        <v>52</v>
      </c>
      <c r="B913" t="s">
        <v>76</v>
      </c>
      <c r="C913">
        <v>2023</v>
      </c>
      <c r="D913" s="1">
        <v>2755895.3635999998</v>
      </c>
      <c r="E913" s="2">
        <v>2.7559</v>
      </c>
      <c r="F913" t="s">
        <v>9</v>
      </c>
      <c r="G913" t="s">
        <v>53</v>
      </c>
      <c r="H913" t="s">
        <v>47</v>
      </c>
    </row>
    <row r="914" spans="1:8" x14ac:dyDescent="0.25">
      <c r="A914" t="s">
        <v>54</v>
      </c>
      <c r="B914" t="s">
        <v>76</v>
      </c>
      <c r="C914">
        <v>2018</v>
      </c>
      <c r="D914" s="1">
        <v>94980545259.619507</v>
      </c>
      <c r="E914" s="2">
        <v>94980.545299999998</v>
      </c>
      <c r="F914" t="s">
        <v>9</v>
      </c>
      <c r="G914" t="s">
        <v>55</v>
      </c>
      <c r="H914" t="s">
        <v>55</v>
      </c>
    </row>
    <row r="915" spans="1:8" x14ac:dyDescent="0.25">
      <c r="A915" t="s">
        <v>54</v>
      </c>
      <c r="B915" t="s">
        <v>76</v>
      </c>
      <c r="C915">
        <v>2019</v>
      </c>
      <c r="D915" s="1">
        <v>85809261544.640793</v>
      </c>
      <c r="E915" s="2">
        <v>85809.261499999993</v>
      </c>
      <c r="F915" t="s">
        <v>9</v>
      </c>
      <c r="G915" t="s">
        <v>55</v>
      </c>
      <c r="H915" t="s">
        <v>55</v>
      </c>
    </row>
    <row r="916" spans="1:8" x14ac:dyDescent="0.25">
      <c r="A916" t="s">
        <v>54</v>
      </c>
      <c r="B916" t="s">
        <v>76</v>
      </c>
      <c r="C916">
        <v>2020</v>
      </c>
      <c r="D916" s="1">
        <v>83146989321.684006</v>
      </c>
      <c r="E916" s="2">
        <v>83146.989300000001</v>
      </c>
      <c r="F916" t="s">
        <v>9</v>
      </c>
      <c r="G916" t="s">
        <v>55</v>
      </c>
      <c r="H916" t="s">
        <v>55</v>
      </c>
    </row>
    <row r="917" spans="1:8" x14ac:dyDescent="0.25">
      <c r="A917" t="s">
        <v>54</v>
      </c>
      <c r="B917" t="s">
        <v>76</v>
      </c>
      <c r="C917">
        <v>2021</v>
      </c>
      <c r="D917" s="1">
        <v>87303380089.503403</v>
      </c>
      <c r="E917" s="2">
        <v>87303.380099999995</v>
      </c>
      <c r="F917" t="s">
        <v>9</v>
      </c>
      <c r="G917" t="s">
        <v>55</v>
      </c>
      <c r="H917" t="s">
        <v>55</v>
      </c>
    </row>
    <row r="918" spans="1:8" x14ac:dyDescent="0.25">
      <c r="A918" t="s">
        <v>54</v>
      </c>
      <c r="B918" t="s">
        <v>76</v>
      </c>
      <c r="C918">
        <v>2022</v>
      </c>
      <c r="D918" s="1">
        <v>94339007244.270798</v>
      </c>
      <c r="E918" s="2">
        <v>94339.007199999993</v>
      </c>
      <c r="F918" t="s">
        <v>9</v>
      </c>
      <c r="G918" t="s">
        <v>55</v>
      </c>
      <c r="H918" t="s">
        <v>55</v>
      </c>
    </row>
    <row r="919" spans="1:8" x14ac:dyDescent="0.25">
      <c r="A919" t="s">
        <v>54</v>
      </c>
      <c r="B919" t="s">
        <v>76</v>
      </c>
      <c r="C919">
        <v>2023</v>
      </c>
      <c r="D919" s="1">
        <v>105559210806.002</v>
      </c>
      <c r="E919" s="2">
        <v>105559.2108</v>
      </c>
      <c r="F919" t="s">
        <v>9</v>
      </c>
      <c r="G919" t="s">
        <v>55</v>
      </c>
      <c r="H919" t="s">
        <v>55</v>
      </c>
    </row>
    <row r="920" spans="1:8" x14ac:dyDescent="0.25">
      <c r="A920" t="s">
        <v>7</v>
      </c>
      <c r="B920" t="s">
        <v>77</v>
      </c>
      <c r="C920">
        <v>2018</v>
      </c>
      <c r="D920" s="1">
        <v>50881398.282600001</v>
      </c>
      <c r="E920" s="2">
        <v>50.881399999999999</v>
      </c>
      <c r="F920" t="s">
        <v>9</v>
      </c>
      <c r="G920" t="s">
        <v>10</v>
      </c>
      <c r="H920" t="s">
        <v>11</v>
      </c>
    </row>
    <row r="921" spans="1:8" x14ac:dyDescent="0.25">
      <c r="A921" t="s">
        <v>7</v>
      </c>
      <c r="B921" t="s">
        <v>77</v>
      </c>
      <c r="C921">
        <v>2019</v>
      </c>
      <c r="D921" s="1">
        <v>74694306.967999995</v>
      </c>
      <c r="E921" s="2">
        <v>74.694299999999998</v>
      </c>
      <c r="F921" t="s">
        <v>9</v>
      </c>
      <c r="G921" t="s">
        <v>10</v>
      </c>
      <c r="H921" t="s">
        <v>11</v>
      </c>
    </row>
    <row r="922" spans="1:8" x14ac:dyDescent="0.25">
      <c r="A922" t="s">
        <v>7</v>
      </c>
      <c r="B922" t="s">
        <v>77</v>
      </c>
      <c r="C922">
        <v>2020</v>
      </c>
      <c r="D922" s="1">
        <v>78248576.317499995</v>
      </c>
      <c r="E922" s="2">
        <v>78.248599999999996</v>
      </c>
      <c r="F922" t="s">
        <v>9</v>
      </c>
      <c r="G922" t="s">
        <v>10</v>
      </c>
      <c r="H922" t="s">
        <v>11</v>
      </c>
    </row>
    <row r="923" spans="1:8" x14ac:dyDescent="0.25">
      <c r="A923" t="s">
        <v>7</v>
      </c>
      <c r="B923" t="s">
        <v>77</v>
      </c>
      <c r="C923">
        <v>2021</v>
      </c>
      <c r="D923" s="1">
        <v>45036119.6109</v>
      </c>
      <c r="E923" s="2">
        <v>45.036099999999998</v>
      </c>
      <c r="F923" t="s">
        <v>9</v>
      </c>
      <c r="G923" t="s">
        <v>10</v>
      </c>
      <c r="H923" t="s">
        <v>11</v>
      </c>
    </row>
    <row r="924" spans="1:8" x14ac:dyDescent="0.25">
      <c r="A924" t="s">
        <v>7</v>
      </c>
      <c r="B924" t="s">
        <v>77</v>
      </c>
      <c r="C924">
        <v>2022</v>
      </c>
      <c r="D924" s="1">
        <v>31355074.499400001</v>
      </c>
      <c r="E924" s="2">
        <v>31.3551</v>
      </c>
      <c r="F924" t="s">
        <v>9</v>
      </c>
      <c r="G924" t="s">
        <v>10</v>
      </c>
      <c r="H924" t="s">
        <v>11</v>
      </c>
    </row>
    <row r="925" spans="1:8" x14ac:dyDescent="0.25">
      <c r="A925" t="s">
        <v>7</v>
      </c>
      <c r="B925" t="s">
        <v>77</v>
      </c>
      <c r="C925">
        <v>2023</v>
      </c>
      <c r="D925" s="1">
        <v>19410794.502599999</v>
      </c>
      <c r="E925" s="2">
        <v>19.410799999999998</v>
      </c>
      <c r="F925" t="s">
        <v>9</v>
      </c>
      <c r="G925" t="s">
        <v>10</v>
      </c>
      <c r="H925" t="s">
        <v>11</v>
      </c>
    </row>
    <row r="926" spans="1:8" x14ac:dyDescent="0.25">
      <c r="A926" t="s">
        <v>12</v>
      </c>
      <c r="B926" t="s">
        <v>77</v>
      </c>
      <c r="C926">
        <v>2018</v>
      </c>
      <c r="D926" s="1">
        <v>18198369.697099999</v>
      </c>
      <c r="E926" s="2">
        <v>18.198399999999999</v>
      </c>
      <c r="F926" t="s">
        <v>9</v>
      </c>
      <c r="G926" t="s">
        <v>13</v>
      </c>
      <c r="H926" t="s">
        <v>11</v>
      </c>
    </row>
    <row r="927" spans="1:8" x14ac:dyDescent="0.25">
      <c r="A927" t="s">
        <v>12</v>
      </c>
      <c r="B927" t="s">
        <v>77</v>
      </c>
      <c r="C927">
        <v>2019</v>
      </c>
      <c r="D927" s="1">
        <v>23606156.082400002</v>
      </c>
      <c r="E927" s="2">
        <v>23.606200000000001</v>
      </c>
      <c r="F927" t="s">
        <v>9</v>
      </c>
      <c r="G927" t="s">
        <v>13</v>
      </c>
      <c r="H927" t="s">
        <v>11</v>
      </c>
    </row>
    <row r="928" spans="1:8" x14ac:dyDescent="0.25">
      <c r="A928" t="s">
        <v>12</v>
      </c>
      <c r="B928" t="s">
        <v>77</v>
      </c>
      <c r="C928">
        <v>2020</v>
      </c>
      <c r="D928" s="1">
        <v>19401645.508200001</v>
      </c>
      <c r="E928" s="2">
        <v>19.401599999999998</v>
      </c>
      <c r="F928" t="s">
        <v>9</v>
      </c>
      <c r="G928" t="s">
        <v>13</v>
      </c>
      <c r="H928" t="s">
        <v>11</v>
      </c>
    </row>
    <row r="929" spans="1:8" x14ac:dyDescent="0.25">
      <c r="A929" t="s">
        <v>12</v>
      </c>
      <c r="B929" t="s">
        <v>77</v>
      </c>
      <c r="C929">
        <v>2021</v>
      </c>
      <c r="D929" s="1">
        <v>15897593.631899999</v>
      </c>
      <c r="E929" s="2">
        <v>15.897600000000001</v>
      </c>
      <c r="F929" t="s">
        <v>9</v>
      </c>
      <c r="G929" t="s">
        <v>13</v>
      </c>
      <c r="H929" t="s">
        <v>11</v>
      </c>
    </row>
    <row r="930" spans="1:8" x14ac:dyDescent="0.25">
      <c r="A930" t="s">
        <v>12</v>
      </c>
      <c r="B930" t="s">
        <v>77</v>
      </c>
      <c r="C930">
        <v>2022</v>
      </c>
      <c r="D930" s="1">
        <v>15328333.9846</v>
      </c>
      <c r="E930" s="2">
        <v>15.3283</v>
      </c>
      <c r="F930" t="s">
        <v>9</v>
      </c>
      <c r="G930" t="s">
        <v>13</v>
      </c>
      <c r="H930" t="s">
        <v>11</v>
      </c>
    </row>
    <row r="931" spans="1:8" x14ac:dyDescent="0.25">
      <c r="A931" t="s">
        <v>12</v>
      </c>
      <c r="B931" t="s">
        <v>77</v>
      </c>
      <c r="C931">
        <v>2023</v>
      </c>
      <c r="D931" s="1">
        <v>15852868.921599999</v>
      </c>
      <c r="E931" s="2">
        <v>15.8529</v>
      </c>
      <c r="F931" t="s">
        <v>9</v>
      </c>
      <c r="G931" t="s">
        <v>13</v>
      </c>
      <c r="H931" t="s">
        <v>11</v>
      </c>
    </row>
    <row r="932" spans="1:8" x14ac:dyDescent="0.25">
      <c r="A932" t="s">
        <v>66</v>
      </c>
      <c r="B932" t="s">
        <v>77</v>
      </c>
      <c r="C932">
        <v>2018</v>
      </c>
      <c r="D932" s="1">
        <v>25478946.0011</v>
      </c>
      <c r="E932" s="2">
        <v>25.478899999999999</v>
      </c>
      <c r="F932" t="s">
        <v>9</v>
      </c>
      <c r="G932" t="s">
        <v>67</v>
      </c>
      <c r="H932" t="s">
        <v>11</v>
      </c>
    </row>
    <row r="933" spans="1:8" x14ac:dyDescent="0.25">
      <c r="A933" t="s">
        <v>66</v>
      </c>
      <c r="B933" t="s">
        <v>77</v>
      </c>
      <c r="C933">
        <v>2021</v>
      </c>
      <c r="D933" s="1">
        <v>31863721.942000002</v>
      </c>
      <c r="E933" s="2">
        <v>31.863700000000001</v>
      </c>
      <c r="F933" t="s">
        <v>9</v>
      </c>
      <c r="G933" t="s">
        <v>67</v>
      </c>
      <c r="H933" t="s">
        <v>11</v>
      </c>
    </row>
    <row r="934" spans="1:8" x14ac:dyDescent="0.25">
      <c r="A934" t="s">
        <v>66</v>
      </c>
      <c r="B934" t="s">
        <v>77</v>
      </c>
      <c r="C934">
        <v>2022</v>
      </c>
      <c r="D934" s="1">
        <v>31423585.979400001</v>
      </c>
      <c r="E934" s="2">
        <v>31.4236</v>
      </c>
      <c r="F934" t="s">
        <v>9</v>
      </c>
      <c r="G934" t="s">
        <v>67</v>
      </c>
      <c r="H934" t="s">
        <v>11</v>
      </c>
    </row>
    <row r="935" spans="1:8" x14ac:dyDescent="0.25">
      <c r="A935" t="s">
        <v>66</v>
      </c>
      <c r="B935" t="s">
        <v>77</v>
      </c>
      <c r="C935">
        <v>2023</v>
      </c>
      <c r="D935" s="1">
        <v>37488053.288900003</v>
      </c>
      <c r="E935" s="2">
        <v>37.488100000000003</v>
      </c>
      <c r="F935" t="s">
        <v>9</v>
      </c>
      <c r="G935" t="s">
        <v>67</v>
      </c>
      <c r="H935" t="s">
        <v>11</v>
      </c>
    </row>
    <row r="936" spans="1:8" x14ac:dyDescent="0.25">
      <c r="A936" t="s">
        <v>14</v>
      </c>
      <c r="B936" t="s">
        <v>77</v>
      </c>
      <c r="C936">
        <v>2018</v>
      </c>
      <c r="D936" s="1">
        <v>11094417.503900001</v>
      </c>
      <c r="E936" s="2">
        <v>11.0944</v>
      </c>
      <c r="F936" t="s">
        <v>9</v>
      </c>
      <c r="G936" t="s">
        <v>15</v>
      </c>
      <c r="H936" t="s">
        <v>11</v>
      </c>
    </row>
    <row r="937" spans="1:8" x14ac:dyDescent="0.25">
      <c r="A937" t="s">
        <v>14</v>
      </c>
      <c r="B937" t="s">
        <v>77</v>
      </c>
      <c r="C937">
        <v>2019</v>
      </c>
      <c r="D937" s="1">
        <v>17010741.953000002</v>
      </c>
      <c r="E937" s="2">
        <v>17.0107</v>
      </c>
      <c r="F937" t="s">
        <v>9</v>
      </c>
      <c r="G937" t="s">
        <v>15</v>
      </c>
      <c r="H937" t="s">
        <v>11</v>
      </c>
    </row>
    <row r="938" spans="1:8" x14ac:dyDescent="0.25">
      <c r="A938" t="s">
        <v>14</v>
      </c>
      <c r="B938" t="s">
        <v>77</v>
      </c>
      <c r="C938">
        <v>2021</v>
      </c>
      <c r="D938" s="1">
        <v>14780294.8522</v>
      </c>
      <c r="E938" s="2">
        <v>14.7803</v>
      </c>
      <c r="F938" t="s">
        <v>9</v>
      </c>
      <c r="G938" t="s">
        <v>15</v>
      </c>
      <c r="H938" t="s">
        <v>11</v>
      </c>
    </row>
    <row r="939" spans="1:8" x14ac:dyDescent="0.25">
      <c r="A939" t="s">
        <v>14</v>
      </c>
      <c r="B939" t="s">
        <v>77</v>
      </c>
      <c r="C939">
        <v>2022</v>
      </c>
      <c r="D939" s="1">
        <v>13301908.804500001</v>
      </c>
      <c r="E939" s="2">
        <v>13.3019</v>
      </c>
      <c r="F939" t="s">
        <v>9</v>
      </c>
      <c r="G939" t="s">
        <v>15</v>
      </c>
      <c r="H939" t="s">
        <v>11</v>
      </c>
    </row>
    <row r="940" spans="1:8" x14ac:dyDescent="0.25">
      <c r="A940" t="s">
        <v>14</v>
      </c>
      <c r="B940" t="s">
        <v>77</v>
      </c>
      <c r="C940">
        <v>2023</v>
      </c>
      <c r="D940" s="1">
        <v>20547256.582800001</v>
      </c>
      <c r="E940" s="2">
        <v>20.5473</v>
      </c>
      <c r="F940" t="s">
        <v>9</v>
      </c>
      <c r="G940" t="s">
        <v>15</v>
      </c>
      <c r="H940" t="s">
        <v>11</v>
      </c>
    </row>
    <row r="941" spans="1:8" x14ac:dyDescent="0.25">
      <c r="A941" t="s">
        <v>57</v>
      </c>
      <c r="B941" t="s">
        <v>77</v>
      </c>
      <c r="C941">
        <v>2018</v>
      </c>
      <c r="D941" s="1">
        <v>51352404.534999996</v>
      </c>
      <c r="E941" s="2">
        <v>51.352400000000003</v>
      </c>
      <c r="F941" t="s">
        <v>9</v>
      </c>
      <c r="G941" t="s">
        <v>58</v>
      </c>
      <c r="H941" t="s">
        <v>11</v>
      </c>
    </row>
    <row r="942" spans="1:8" x14ac:dyDescent="0.25">
      <c r="A942" t="s">
        <v>57</v>
      </c>
      <c r="B942" t="s">
        <v>77</v>
      </c>
      <c r="C942">
        <v>2019</v>
      </c>
      <c r="D942" s="1">
        <v>68185156.040399998</v>
      </c>
      <c r="E942" s="2">
        <v>68.185199999999995</v>
      </c>
      <c r="F942" t="s">
        <v>9</v>
      </c>
      <c r="G942" t="s">
        <v>58</v>
      </c>
      <c r="H942" t="s">
        <v>11</v>
      </c>
    </row>
    <row r="943" spans="1:8" x14ac:dyDescent="0.25">
      <c r="A943" t="s">
        <v>57</v>
      </c>
      <c r="B943" t="s">
        <v>77</v>
      </c>
      <c r="C943">
        <v>2020</v>
      </c>
      <c r="D943" s="1">
        <v>96853632.638699993</v>
      </c>
      <c r="E943" s="2">
        <v>96.8536</v>
      </c>
      <c r="F943" t="s">
        <v>9</v>
      </c>
      <c r="G943" t="s">
        <v>58</v>
      </c>
      <c r="H943" t="s">
        <v>11</v>
      </c>
    </row>
    <row r="944" spans="1:8" x14ac:dyDescent="0.25">
      <c r="A944" t="s">
        <v>57</v>
      </c>
      <c r="B944" t="s">
        <v>77</v>
      </c>
      <c r="C944">
        <v>2021</v>
      </c>
      <c r="D944" s="1">
        <v>102227415.7324</v>
      </c>
      <c r="E944" s="2">
        <v>102.2274</v>
      </c>
      <c r="F944" t="s">
        <v>9</v>
      </c>
      <c r="G944" t="s">
        <v>58</v>
      </c>
      <c r="H944" t="s">
        <v>11</v>
      </c>
    </row>
    <row r="945" spans="1:8" x14ac:dyDescent="0.25">
      <c r="A945" t="s">
        <v>57</v>
      </c>
      <c r="B945" t="s">
        <v>77</v>
      </c>
      <c r="C945">
        <v>2022</v>
      </c>
      <c r="D945" s="1">
        <v>105308485.2192</v>
      </c>
      <c r="E945" s="2">
        <v>105.3085</v>
      </c>
      <c r="F945" t="s">
        <v>9</v>
      </c>
      <c r="G945" t="s">
        <v>58</v>
      </c>
      <c r="H945" t="s">
        <v>11</v>
      </c>
    </row>
    <row r="946" spans="1:8" x14ac:dyDescent="0.25">
      <c r="A946" t="s">
        <v>57</v>
      </c>
      <c r="B946" t="s">
        <v>77</v>
      </c>
      <c r="C946">
        <v>2023</v>
      </c>
      <c r="D946" s="1">
        <v>115433120.06559999</v>
      </c>
      <c r="E946" s="2">
        <v>115.4331</v>
      </c>
      <c r="F946" t="s">
        <v>9</v>
      </c>
      <c r="G946" t="s">
        <v>58</v>
      </c>
      <c r="H946" t="s">
        <v>11</v>
      </c>
    </row>
    <row r="947" spans="1:8" x14ac:dyDescent="0.25">
      <c r="A947" t="s">
        <v>68</v>
      </c>
      <c r="B947" t="s">
        <v>77</v>
      </c>
      <c r="C947">
        <v>2018</v>
      </c>
      <c r="D947" s="1">
        <v>2363343.6360999998</v>
      </c>
      <c r="E947" s="2">
        <v>2.3633000000000002</v>
      </c>
      <c r="F947" t="s">
        <v>9</v>
      </c>
      <c r="G947" t="s">
        <v>69</v>
      </c>
      <c r="H947" t="s">
        <v>11</v>
      </c>
    </row>
    <row r="948" spans="1:8" x14ac:dyDescent="0.25">
      <c r="A948" t="s">
        <v>68</v>
      </c>
      <c r="B948" t="s">
        <v>77</v>
      </c>
      <c r="C948">
        <v>2019</v>
      </c>
      <c r="D948" s="1">
        <v>3731239.0386999999</v>
      </c>
      <c r="E948" s="2">
        <v>3.7311999999999999</v>
      </c>
      <c r="F948" t="s">
        <v>9</v>
      </c>
      <c r="G948" t="s">
        <v>69</v>
      </c>
      <c r="H948" t="s">
        <v>11</v>
      </c>
    </row>
    <row r="949" spans="1:8" x14ac:dyDescent="0.25">
      <c r="A949" t="s">
        <v>68</v>
      </c>
      <c r="B949" t="s">
        <v>77</v>
      </c>
      <c r="C949">
        <v>2021</v>
      </c>
      <c r="D949" s="1">
        <v>11943625.8199</v>
      </c>
      <c r="E949" s="2">
        <v>11.9436</v>
      </c>
      <c r="F949" t="s">
        <v>9</v>
      </c>
      <c r="G949" t="s">
        <v>69</v>
      </c>
      <c r="H949" t="s">
        <v>11</v>
      </c>
    </row>
    <row r="950" spans="1:8" x14ac:dyDescent="0.25">
      <c r="A950" t="s">
        <v>68</v>
      </c>
      <c r="B950" t="s">
        <v>77</v>
      </c>
      <c r="C950">
        <v>2022</v>
      </c>
      <c r="D950" s="1">
        <v>2776221.6364000002</v>
      </c>
      <c r="E950" s="2">
        <v>2.7761999999999998</v>
      </c>
      <c r="F950" t="s">
        <v>9</v>
      </c>
      <c r="G950" t="s">
        <v>69</v>
      </c>
      <c r="H950" t="s">
        <v>11</v>
      </c>
    </row>
    <row r="951" spans="1:8" x14ac:dyDescent="0.25">
      <c r="A951" t="s">
        <v>68</v>
      </c>
      <c r="B951" t="s">
        <v>77</v>
      </c>
      <c r="C951">
        <v>2023</v>
      </c>
      <c r="D951" s="1">
        <v>6762815.5565999998</v>
      </c>
      <c r="E951" s="2">
        <v>6.7628000000000004</v>
      </c>
      <c r="F951" t="s">
        <v>9</v>
      </c>
      <c r="G951" t="s">
        <v>69</v>
      </c>
      <c r="H951" t="s">
        <v>11</v>
      </c>
    </row>
    <row r="952" spans="1:8" x14ac:dyDescent="0.25">
      <c r="A952" t="s">
        <v>16</v>
      </c>
      <c r="B952" t="s">
        <v>77</v>
      </c>
      <c r="C952">
        <v>2018</v>
      </c>
      <c r="D952" s="1">
        <v>56352723.0572</v>
      </c>
      <c r="E952" s="2">
        <v>56.352699999999999</v>
      </c>
      <c r="F952" t="s">
        <v>9</v>
      </c>
      <c r="G952" t="s">
        <v>17</v>
      </c>
      <c r="H952" t="s">
        <v>11</v>
      </c>
    </row>
    <row r="953" spans="1:8" x14ac:dyDescent="0.25">
      <c r="A953" t="s">
        <v>16</v>
      </c>
      <c r="B953" t="s">
        <v>77</v>
      </c>
      <c r="C953">
        <v>2019</v>
      </c>
      <c r="D953" s="1">
        <v>119889666.9452</v>
      </c>
      <c r="E953" s="2">
        <v>119.8897</v>
      </c>
      <c r="F953" t="s">
        <v>9</v>
      </c>
      <c r="G953" t="s">
        <v>17</v>
      </c>
      <c r="H953" t="s">
        <v>11</v>
      </c>
    </row>
    <row r="954" spans="1:8" x14ac:dyDescent="0.25">
      <c r="A954" t="s">
        <v>16</v>
      </c>
      <c r="B954" t="s">
        <v>77</v>
      </c>
      <c r="C954">
        <v>2020</v>
      </c>
      <c r="D954" s="1">
        <v>106464739.2251</v>
      </c>
      <c r="E954" s="2">
        <v>106.46469999999999</v>
      </c>
      <c r="F954" t="s">
        <v>9</v>
      </c>
      <c r="G954" t="s">
        <v>17</v>
      </c>
      <c r="H954" t="s">
        <v>11</v>
      </c>
    </row>
    <row r="955" spans="1:8" x14ac:dyDescent="0.25">
      <c r="A955" t="s">
        <v>16</v>
      </c>
      <c r="B955" t="s">
        <v>77</v>
      </c>
      <c r="C955">
        <v>2021</v>
      </c>
      <c r="D955" s="1">
        <v>167629137.664</v>
      </c>
      <c r="E955" s="2">
        <v>167.62909999999999</v>
      </c>
      <c r="F955" t="s">
        <v>9</v>
      </c>
      <c r="G955" t="s">
        <v>17</v>
      </c>
      <c r="H955" t="s">
        <v>11</v>
      </c>
    </row>
    <row r="956" spans="1:8" x14ac:dyDescent="0.25">
      <c r="A956" t="s">
        <v>16</v>
      </c>
      <c r="B956" t="s">
        <v>77</v>
      </c>
      <c r="C956">
        <v>2022</v>
      </c>
      <c r="D956" s="1">
        <v>197810075.8486</v>
      </c>
      <c r="E956" s="2">
        <v>197.81010000000001</v>
      </c>
      <c r="F956" t="s">
        <v>9</v>
      </c>
      <c r="G956" t="s">
        <v>17</v>
      </c>
      <c r="H956" t="s">
        <v>11</v>
      </c>
    </row>
    <row r="957" spans="1:8" x14ac:dyDescent="0.25">
      <c r="A957" t="s">
        <v>16</v>
      </c>
      <c r="B957" t="s">
        <v>77</v>
      </c>
      <c r="C957">
        <v>2023</v>
      </c>
      <c r="D957" s="1">
        <v>267545733.53299999</v>
      </c>
      <c r="E957" s="2">
        <v>267.54570000000001</v>
      </c>
      <c r="F957" t="s">
        <v>9</v>
      </c>
      <c r="G957" t="s">
        <v>17</v>
      </c>
      <c r="H957" t="s">
        <v>11</v>
      </c>
    </row>
    <row r="958" spans="1:8" x14ac:dyDescent="0.25">
      <c r="A958" t="s">
        <v>18</v>
      </c>
      <c r="B958" t="s">
        <v>77</v>
      </c>
      <c r="C958">
        <v>2018</v>
      </c>
      <c r="D958" s="1">
        <v>108051950.15440001</v>
      </c>
      <c r="E958" s="2">
        <v>108.05200000000001</v>
      </c>
      <c r="F958" t="s">
        <v>9</v>
      </c>
      <c r="G958" t="s">
        <v>19</v>
      </c>
      <c r="H958" t="s">
        <v>20</v>
      </c>
    </row>
    <row r="959" spans="1:8" x14ac:dyDescent="0.25">
      <c r="A959" t="s">
        <v>18</v>
      </c>
      <c r="B959" t="s">
        <v>77</v>
      </c>
      <c r="C959">
        <v>2019</v>
      </c>
      <c r="D959" s="1">
        <v>147770971.17269999</v>
      </c>
      <c r="E959" s="2">
        <v>147.77099999999999</v>
      </c>
      <c r="F959" t="s">
        <v>9</v>
      </c>
      <c r="G959" t="s">
        <v>19</v>
      </c>
      <c r="H959" t="s">
        <v>20</v>
      </c>
    </row>
    <row r="960" spans="1:8" x14ac:dyDescent="0.25">
      <c r="A960" t="s">
        <v>18</v>
      </c>
      <c r="B960" t="s">
        <v>77</v>
      </c>
      <c r="C960">
        <v>2020</v>
      </c>
      <c r="D960" s="1">
        <v>88616147.687600002</v>
      </c>
      <c r="E960" s="2">
        <v>88.616100000000003</v>
      </c>
      <c r="F960" t="s">
        <v>9</v>
      </c>
      <c r="G960" t="s">
        <v>19</v>
      </c>
      <c r="H960" t="s">
        <v>20</v>
      </c>
    </row>
    <row r="961" spans="1:8" x14ac:dyDescent="0.25">
      <c r="A961" t="s">
        <v>18</v>
      </c>
      <c r="B961" t="s">
        <v>77</v>
      </c>
      <c r="C961">
        <v>2021</v>
      </c>
      <c r="D961" s="1">
        <v>94920628.711899996</v>
      </c>
      <c r="E961" s="2">
        <v>94.920599999999993</v>
      </c>
      <c r="F961" t="s">
        <v>9</v>
      </c>
      <c r="G961" t="s">
        <v>19</v>
      </c>
      <c r="H961" t="s">
        <v>20</v>
      </c>
    </row>
    <row r="962" spans="1:8" x14ac:dyDescent="0.25">
      <c r="A962" t="s">
        <v>18</v>
      </c>
      <c r="B962" t="s">
        <v>77</v>
      </c>
      <c r="C962">
        <v>2022</v>
      </c>
      <c r="D962" s="1">
        <v>85291552.332699999</v>
      </c>
      <c r="E962" s="2">
        <v>85.291600000000003</v>
      </c>
      <c r="F962" t="s">
        <v>9</v>
      </c>
      <c r="G962" t="s">
        <v>19</v>
      </c>
      <c r="H962" t="s">
        <v>20</v>
      </c>
    </row>
    <row r="963" spans="1:8" x14ac:dyDescent="0.25">
      <c r="A963" t="s">
        <v>18</v>
      </c>
      <c r="B963" t="s">
        <v>77</v>
      </c>
      <c r="C963">
        <v>2023</v>
      </c>
      <c r="D963" s="1">
        <v>87275535.104100004</v>
      </c>
      <c r="E963" s="2">
        <v>87.275499999999994</v>
      </c>
      <c r="F963" t="s">
        <v>9</v>
      </c>
      <c r="G963" t="s">
        <v>19</v>
      </c>
      <c r="H963" t="s">
        <v>20</v>
      </c>
    </row>
    <row r="964" spans="1:8" x14ac:dyDescent="0.25">
      <c r="A964" t="s">
        <v>21</v>
      </c>
      <c r="B964" t="s">
        <v>77</v>
      </c>
      <c r="C964">
        <v>2020</v>
      </c>
      <c r="D964" s="1">
        <v>480647735.14499998</v>
      </c>
      <c r="E964" s="2">
        <v>480.64769999999999</v>
      </c>
      <c r="F964" t="s">
        <v>9</v>
      </c>
      <c r="G964" t="s">
        <v>22</v>
      </c>
      <c r="H964" t="s">
        <v>20</v>
      </c>
    </row>
    <row r="965" spans="1:8" x14ac:dyDescent="0.25">
      <c r="A965" t="s">
        <v>21</v>
      </c>
      <c r="B965" t="s">
        <v>77</v>
      </c>
      <c r="C965">
        <v>2021</v>
      </c>
      <c r="D965" s="1">
        <v>286611407.66170001</v>
      </c>
      <c r="E965" s="2">
        <v>286.6114</v>
      </c>
      <c r="F965" t="s">
        <v>9</v>
      </c>
      <c r="G965" t="s">
        <v>22</v>
      </c>
      <c r="H965" t="s">
        <v>20</v>
      </c>
    </row>
    <row r="966" spans="1:8" x14ac:dyDescent="0.25">
      <c r="A966" t="s">
        <v>21</v>
      </c>
      <c r="B966" t="s">
        <v>77</v>
      </c>
      <c r="C966">
        <v>2022</v>
      </c>
      <c r="D966" s="1">
        <v>298533594.54409999</v>
      </c>
      <c r="E966" s="2">
        <v>298.53359999999998</v>
      </c>
      <c r="F966" t="s">
        <v>9</v>
      </c>
      <c r="G966" t="s">
        <v>22</v>
      </c>
      <c r="H966" t="s">
        <v>20</v>
      </c>
    </row>
    <row r="967" spans="1:8" x14ac:dyDescent="0.25">
      <c r="A967" t="s">
        <v>21</v>
      </c>
      <c r="B967" t="s">
        <v>77</v>
      </c>
      <c r="C967">
        <v>2023</v>
      </c>
      <c r="D967" s="1">
        <v>549271609.99820006</v>
      </c>
      <c r="E967" s="2">
        <v>549.27160000000003</v>
      </c>
      <c r="F967" t="s">
        <v>9</v>
      </c>
      <c r="G967" t="s">
        <v>22</v>
      </c>
      <c r="H967" t="s">
        <v>20</v>
      </c>
    </row>
    <row r="968" spans="1:8" x14ac:dyDescent="0.25">
      <c r="A968" t="s">
        <v>23</v>
      </c>
      <c r="B968" t="s">
        <v>77</v>
      </c>
      <c r="C968">
        <v>2018</v>
      </c>
      <c r="D968" s="1">
        <v>602474434.1523</v>
      </c>
      <c r="E968" s="2">
        <v>602.47439999999995</v>
      </c>
      <c r="F968" t="s">
        <v>9</v>
      </c>
      <c r="G968" t="s">
        <v>24</v>
      </c>
      <c r="H968" t="s">
        <v>20</v>
      </c>
    </row>
    <row r="969" spans="1:8" x14ac:dyDescent="0.25">
      <c r="A969" t="s">
        <v>23</v>
      </c>
      <c r="B969" t="s">
        <v>77</v>
      </c>
      <c r="C969">
        <v>2019</v>
      </c>
      <c r="D969" s="1">
        <v>436503508.9152</v>
      </c>
      <c r="E969" s="2">
        <v>436.50349999999997</v>
      </c>
      <c r="F969" t="s">
        <v>9</v>
      </c>
      <c r="G969" t="s">
        <v>24</v>
      </c>
      <c r="H969" t="s">
        <v>20</v>
      </c>
    </row>
    <row r="970" spans="1:8" x14ac:dyDescent="0.25">
      <c r="A970" t="s">
        <v>23</v>
      </c>
      <c r="B970" t="s">
        <v>77</v>
      </c>
      <c r="C970">
        <v>2020</v>
      </c>
      <c r="D970" s="1">
        <v>768071899.71630001</v>
      </c>
      <c r="E970" s="2">
        <v>768.07190000000003</v>
      </c>
      <c r="F970" t="s">
        <v>9</v>
      </c>
      <c r="G970" t="s">
        <v>24</v>
      </c>
      <c r="H970" t="s">
        <v>20</v>
      </c>
    </row>
    <row r="971" spans="1:8" x14ac:dyDescent="0.25">
      <c r="A971" t="s">
        <v>23</v>
      </c>
      <c r="B971" t="s">
        <v>77</v>
      </c>
      <c r="C971">
        <v>2021</v>
      </c>
      <c r="D971" s="1">
        <v>650366351.26230001</v>
      </c>
      <c r="E971" s="2">
        <v>650.3664</v>
      </c>
      <c r="F971" t="s">
        <v>9</v>
      </c>
      <c r="G971" t="s">
        <v>24</v>
      </c>
      <c r="H971" t="s">
        <v>20</v>
      </c>
    </row>
    <row r="972" spans="1:8" x14ac:dyDescent="0.25">
      <c r="A972" t="s">
        <v>23</v>
      </c>
      <c r="B972" t="s">
        <v>77</v>
      </c>
      <c r="C972">
        <v>2022</v>
      </c>
      <c r="D972" s="1">
        <v>523074035.07929999</v>
      </c>
      <c r="E972" s="2">
        <v>523.07399999999996</v>
      </c>
      <c r="F972" t="s">
        <v>9</v>
      </c>
      <c r="G972" t="s">
        <v>24</v>
      </c>
      <c r="H972" t="s">
        <v>20</v>
      </c>
    </row>
    <row r="973" spans="1:8" x14ac:dyDescent="0.25">
      <c r="A973" t="s">
        <v>23</v>
      </c>
      <c r="B973" t="s">
        <v>77</v>
      </c>
      <c r="C973">
        <v>2023</v>
      </c>
      <c r="D973" s="1">
        <v>825704115.22909999</v>
      </c>
      <c r="E973" s="2">
        <v>825.70410000000004</v>
      </c>
      <c r="F973" t="s">
        <v>9</v>
      </c>
      <c r="G973" t="s">
        <v>24</v>
      </c>
      <c r="H973" t="s">
        <v>20</v>
      </c>
    </row>
    <row r="974" spans="1:8" x14ac:dyDescent="0.25">
      <c r="A974" t="s">
        <v>25</v>
      </c>
      <c r="B974" t="s">
        <v>77</v>
      </c>
      <c r="C974">
        <v>2018</v>
      </c>
      <c r="D974" s="1">
        <v>67225339.950100005</v>
      </c>
      <c r="E974" s="2">
        <v>67.225300000000004</v>
      </c>
      <c r="F974" t="s">
        <v>9</v>
      </c>
      <c r="G974" t="s">
        <v>26</v>
      </c>
      <c r="H974" t="s">
        <v>20</v>
      </c>
    </row>
    <row r="975" spans="1:8" x14ac:dyDescent="0.25">
      <c r="A975" t="s">
        <v>25</v>
      </c>
      <c r="B975" t="s">
        <v>77</v>
      </c>
      <c r="C975">
        <v>2019</v>
      </c>
      <c r="D975" s="1">
        <v>101397000.26270001</v>
      </c>
      <c r="E975" s="2">
        <v>101.39700000000001</v>
      </c>
      <c r="F975" t="s">
        <v>9</v>
      </c>
      <c r="G975" t="s">
        <v>26</v>
      </c>
      <c r="H975" t="s">
        <v>20</v>
      </c>
    </row>
    <row r="976" spans="1:8" x14ac:dyDescent="0.25">
      <c r="A976" t="s">
        <v>25</v>
      </c>
      <c r="B976" t="s">
        <v>77</v>
      </c>
      <c r="C976">
        <v>2020</v>
      </c>
      <c r="D976" s="1">
        <v>160169825.67829999</v>
      </c>
      <c r="E976" s="2">
        <v>160.16980000000001</v>
      </c>
      <c r="F976" t="s">
        <v>9</v>
      </c>
      <c r="G976" t="s">
        <v>26</v>
      </c>
      <c r="H976" t="s">
        <v>20</v>
      </c>
    </row>
    <row r="977" spans="1:8" x14ac:dyDescent="0.25">
      <c r="A977" t="s">
        <v>25</v>
      </c>
      <c r="B977" t="s">
        <v>77</v>
      </c>
      <c r="C977">
        <v>2021</v>
      </c>
      <c r="D977" s="1">
        <v>54808868.458300002</v>
      </c>
      <c r="E977" s="2">
        <v>54.808900000000001</v>
      </c>
      <c r="F977" t="s">
        <v>9</v>
      </c>
      <c r="G977" t="s">
        <v>26</v>
      </c>
      <c r="H977" t="s">
        <v>20</v>
      </c>
    </row>
    <row r="978" spans="1:8" x14ac:dyDescent="0.25">
      <c r="A978" t="s">
        <v>25</v>
      </c>
      <c r="B978" t="s">
        <v>77</v>
      </c>
      <c r="C978">
        <v>2022</v>
      </c>
      <c r="D978" s="1">
        <v>105604822.81209999</v>
      </c>
      <c r="E978" s="2">
        <v>105.6048</v>
      </c>
      <c r="F978" t="s">
        <v>9</v>
      </c>
      <c r="G978" t="s">
        <v>26</v>
      </c>
      <c r="H978" t="s">
        <v>20</v>
      </c>
    </row>
    <row r="979" spans="1:8" x14ac:dyDescent="0.25">
      <c r="A979" t="s">
        <v>25</v>
      </c>
      <c r="B979" t="s">
        <v>77</v>
      </c>
      <c r="C979">
        <v>2023</v>
      </c>
      <c r="D979" s="1">
        <v>138149846.07910001</v>
      </c>
      <c r="E979" s="2">
        <v>138.1498</v>
      </c>
      <c r="F979" t="s">
        <v>9</v>
      </c>
      <c r="G979" t="s">
        <v>26</v>
      </c>
      <c r="H979" t="s">
        <v>20</v>
      </c>
    </row>
    <row r="980" spans="1:8" x14ac:dyDescent="0.25">
      <c r="A980" t="s">
        <v>27</v>
      </c>
      <c r="B980" t="s">
        <v>77</v>
      </c>
      <c r="C980">
        <v>2018</v>
      </c>
      <c r="D980" s="1">
        <v>129088582.1934</v>
      </c>
      <c r="E980" s="2">
        <v>129.08860000000001</v>
      </c>
      <c r="F980" t="s">
        <v>9</v>
      </c>
      <c r="G980" t="s">
        <v>28</v>
      </c>
      <c r="H980" t="s">
        <v>20</v>
      </c>
    </row>
    <row r="981" spans="1:8" x14ac:dyDescent="0.25">
      <c r="A981" t="s">
        <v>27</v>
      </c>
      <c r="B981" t="s">
        <v>77</v>
      </c>
      <c r="C981">
        <v>2019</v>
      </c>
      <c r="D981" s="1">
        <v>109282235.7573</v>
      </c>
      <c r="E981" s="2">
        <v>109.2822</v>
      </c>
      <c r="F981" t="s">
        <v>9</v>
      </c>
      <c r="G981" t="s">
        <v>28</v>
      </c>
      <c r="H981" t="s">
        <v>20</v>
      </c>
    </row>
    <row r="982" spans="1:8" x14ac:dyDescent="0.25">
      <c r="A982" t="s">
        <v>27</v>
      </c>
      <c r="B982" t="s">
        <v>77</v>
      </c>
      <c r="C982">
        <v>2020</v>
      </c>
      <c r="D982" s="1">
        <v>206082417.21070001</v>
      </c>
      <c r="E982" s="2">
        <v>206.08240000000001</v>
      </c>
      <c r="F982" t="s">
        <v>9</v>
      </c>
      <c r="G982" t="s">
        <v>28</v>
      </c>
      <c r="H982" t="s">
        <v>20</v>
      </c>
    </row>
    <row r="983" spans="1:8" x14ac:dyDescent="0.25">
      <c r="A983" t="s">
        <v>27</v>
      </c>
      <c r="B983" t="s">
        <v>77</v>
      </c>
      <c r="C983">
        <v>2021</v>
      </c>
      <c r="D983" s="1">
        <v>130196667.25740001</v>
      </c>
      <c r="E983" s="2">
        <v>130.19669999999999</v>
      </c>
      <c r="F983" t="s">
        <v>9</v>
      </c>
      <c r="G983" t="s">
        <v>28</v>
      </c>
      <c r="H983" t="s">
        <v>20</v>
      </c>
    </row>
    <row r="984" spans="1:8" x14ac:dyDescent="0.25">
      <c r="A984" t="s">
        <v>27</v>
      </c>
      <c r="B984" t="s">
        <v>77</v>
      </c>
      <c r="C984">
        <v>2022</v>
      </c>
      <c r="D984" s="1">
        <v>160940135.84029999</v>
      </c>
      <c r="E984" s="2">
        <v>160.9401</v>
      </c>
      <c r="F984" t="s">
        <v>9</v>
      </c>
      <c r="G984" t="s">
        <v>28</v>
      </c>
      <c r="H984" t="s">
        <v>20</v>
      </c>
    </row>
    <row r="985" spans="1:8" x14ac:dyDescent="0.25">
      <c r="A985" t="s">
        <v>27</v>
      </c>
      <c r="B985" t="s">
        <v>77</v>
      </c>
      <c r="C985">
        <v>2023</v>
      </c>
      <c r="D985" s="1">
        <v>300123683.65780002</v>
      </c>
      <c r="E985" s="2">
        <v>300.12369999999999</v>
      </c>
      <c r="F985" t="s">
        <v>9</v>
      </c>
      <c r="G985" t="s">
        <v>28</v>
      </c>
      <c r="H985" t="s">
        <v>20</v>
      </c>
    </row>
    <row r="986" spans="1:8" x14ac:dyDescent="0.25">
      <c r="A986" t="s">
        <v>29</v>
      </c>
      <c r="B986" t="s">
        <v>77</v>
      </c>
      <c r="C986">
        <v>2018</v>
      </c>
      <c r="D986" s="1">
        <v>160740611.21759999</v>
      </c>
      <c r="E986" s="2">
        <v>160.7406</v>
      </c>
      <c r="F986" t="s">
        <v>9</v>
      </c>
      <c r="G986" t="s">
        <v>30</v>
      </c>
      <c r="H986" t="s">
        <v>20</v>
      </c>
    </row>
    <row r="987" spans="1:8" x14ac:dyDescent="0.25">
      <c r="A987" t="s">
        <v>29</v>
      </c>
      <c r="B987" t="s">
        <v>77</v>
      </c>
      <c r="C987">
        <v>2019</v>
      </c>
      <c r="D987" s="1">
        <v>231239483.73120001</v>
      </c>
      <c r="E987" s="2">
        <v>231.23949999999999</v>
      </c>
      <c r="F987" t="s">
        <v>9</v>
      </c>
      <c r="G987" t="s">
        <v>30</v>
      </c>
      <c r="H987" t="s">
        <v>20</v>
      </c>
    </row>
    <row r="988" spans="1:8" x14ac:dyDescent="0.25">
      <c r="A988" t="s">
        <v>29</v>
      </c>
      <c r="B988" t="s">
        <v>77</v>
      </c>
      <c r="C988">
        <v>2020</v>
      </c>
      <c r="D988" s="1">
        <v>282633845.29409999</v>
      </c>
      <c r="E988" s="2">
        <v>282.63380000000001</v>
      </c>
      <c r="F988" t="s">
        <v>9</v>
      </c>
      <c r="G988" t="s">
        <v>30</v>
      </c>
      <c r="H988" t="s">
        <v>20</v>
      </c>
    </row>
    <row r="989" spans="1:8" x14ac:dyDescent="0.25">
      <c r="A989" t="s">
        <v>29</v>
      </c>
      <c r="B989" t="s">
        <v>77</v>
      </c>
      <c r="C989">
        <v>2021</v>
      </c>
      <c r="D989" s="1">
        <v>427564569.47000003</v>
      </c>
      <c r="E989" s="2">
        <v>427.56459999999998</v>
      </c>
      <c r="F989" t="s">
        <v>9</v>
      </c>
      <c r="G989" t="s">
        <v>30</v>
      </c>
      <c r="H989" t="s">
        <v>20</v>
      </c>
    </row>
    <row r="990" spans="1:8" x14ac:dyDescent="0.25">
      <c r="A990" t="s">
        <v>29</v>
      </c>
      <c r="B990" t="s">
        <v>77</v>
      </c>
      <c r="C990">
        <v>2022</v>
      </c>
      <c r="D990" s="1">
        <v>531352902.49730003</v>
      </c>
      <c r="E990" s="2">
        <v>531.35289999999998</v>
      </c>
      <c r="F990" t="s">
        <v>9</v>
      </c>
      <c r="G990" t="s">
        <v>30</v>
      </c>
      <c r="H990" t="s">
        <v>20</v>
      </c>
    </row>
    <row r="991" spans="1:8" x14ac:dyDescent="0.25">
      <c r="A991" t="s">
        <v>29</v>
      </c>
      <c r="B991" t="s">
        <v>77</v>
      </c>
      <c r="C991">
        <v>2023</v>
      </c>
      <c r="D991" s="1">
        <v>476316505.64719999</v>
      </c>
      <c r="E991" s="2">
        <v>476.31650000000002</v>
      </c>
      <c r="F991" t="s">
        <v>9</v>
      </c>
      <c r="G991" t="s">
        <v>30</v>
      </c>
      <c r="H991" t="s">
        <v>20</v>
      </c>
    </row>
    <row r="992" spans="1:8" x14ac:dyDescent="0.25">
      <c r="A992" t="s">
        <v>31</v>
      </c>
      <c r="B992" t="s">
        <v>77</v>
      </c>
      <c r="C992">
        <v>2018</v>
      </c>
      <c r="D992" s="1">
        <v>27571335.028099999</v>
      </c>
      <c r="E992" s="2">
        <v>27.571300000000001</v>
      </c>
      <c r="F992" t="s">
        <v>9</v>
      </c>
      <c r="G992" t="s">
        <v>32</v>
      </c>
      <c r="H992" t="s">
        <v>20</v>
      </c>
    </row>
    <row r="993" spans="1:8" x14ac:dyDescent="0.25">
      <c r="A993" t="s">
        <v>31</v>
      </c>
      <c r="B993" t="s">
        <v>77</v>
      </c>
      <c r="C993">
        <v>2019</v>
      </c>
      <c r="D993" s="1">
        <v>46114406.455200002</v>
      </c>
      <c r="E993" s="2">
        <v>46.114400000000003</v>
      </c>
      <c r="F993" t="s">
        <v>9</v>
      </c>
      <c r="G993" t="s">
        <v>32</v>
      </c>
      <c r="H993" t="s">
        <v>20</v>
      </c>
    </row>
    <row r="994" spans="1:8" x14ac:dyDescent="0.25">
      <c r="A994" t="s">
        <v>31</v>
      </c>
      <c r="B994" t="s">
        <v>77</v>
      </c>
      <c r="C994">
        <v>2020</v>
      </c>
      <c r="D994" s="1">
        <v>74787555.974900007</v>
      </c>
      <c r="E994" s="2">
        <v>74.787599999999998</v>
      </c>
      <c r="F994" t="s">
        <v>9</v>
      </c>
      <c r="G994" t="s">
        <v>32</v>
      </c>
      <c r="H994" t="s">
        <v>20</v>
      </c>
    </row>
    <row r="995" spans="1:8" x14ac:dyDescent="0.25">
      <c r="A995" t="s">
        <v>31</v>
      </c>
      <c r="B995" t="s">
        <v>77</v>
      </c>
      <c r="C995">
        <v>2021</v>
      </c>
      <c r="D995" s="1">
        <v>80074403.053399995</v>
      </c>
      <c r="E995" s="2">
        <v>80.074399999999997</v>
      </c>
      <c r="F995" t="s">
        <v>9</v>
      </c>
      <c r="G995" t="s">
        <v>32</v>
      </c>
      <c r="H995" t="s">
        <v>20</v>
      </c>
    </row>
    <row r="996" spans="1:8" x14ac:dyDescent="0.25">
      <c r="A996" t="s">
        <v>31</v>
      </c>
      <c r="B996" t="s">
        <v>77</v>
      </c>
      <c r="C996">
        <v>2022</v>
      </c>
      <c r="D996" s="1">
        <v>60844648.476999998</v>
      </c>
      <c r="E996" s="2">
        <v>60.8446</v>
      </c>
      <c r="F996" t="s">
        <v>9</v>
      </c>
      <c r="G996" t="s">
        <v>32</v>
      </c>
      <c r="H996" t="s">
        <v>20</v>
      </c>
    </row>
    <row r="997" spans="1:8" x14ac:dyDescent="0.25">
      <c r="A997" t="s">
        <v>31</v>
      </c>
      <c r="B997" t="s">
        <v>77</v>
      </c>
      <c r="C997">
        <v>2023</v>
      </c>
      <c r="D997" s="1">
        <v>129281177.9188</v>
      </c>
      <c r="E997" s="2">
        <v>129.28120000000001</v>
      </c>
      <c r="F997" t="s">
        <v>9</v>
      </c>
      <c r="G997" t="s">
        <v>32</v>
      </c>
      <c r="H997" t="s">
        <v>20</v>
      </c>
    </row>
    <row r="998" spans="1:8" x14ac:dyDescent="0.25">
      <c r="A998" t="s">
        <v>33</v>
      </c>
      <c r="B998" t="s">
        <v>77</v>
      </c>
      <c r="C998">
        <v>2020</v>
      </c>
      <c r="D998" s="1">
        <v>15336643.002499999</v>
      </c>
      <c r="E998" s="2">
        <v>15.336600000000001</v>
      </c>
      <c r="F998" t="s">
        <v>9</v>
      </c>
      <c r="G998" t="s">
        <v>34</v>
      </c>
      <c r="H998" t="s">
        <v>20</v>
      </c>
    </row>
    <row r="999" spans="1:8" x14ac:dyDescent="0.25">
      <c r="A999" t="s">
        <v>33</v>
      </c>
      <c r="B999" t="s">
        <v>77</v>
      </c>
      <c r="C999">
        <v>2021</v>
      </c>
      <c r="D999" s="1">
        <v>7124831.8912000004</v>
      </c>
      <c r="E999" s="2">
        <v>7.1247999999999996</v>
      </c>
      <c r="F999" t="s">
        <v>9</v>
      </c>
      <c r="G999" t="s">
        <v>34</v>
      </c>
      <c r="H999" t="s">
        <v>20</v>
      </c>
    </row>
    <row r="1000" spans="1:8" x14ac:dyDescent="0.25">
      <c r="A1000" t="s">
        <v>33</v>
      </c>
      <c r="B1000" t="s">
        <v>77</v>
      </c>
      <c r="C1000">
        <v>2022</v>
      </c>
      <c r="D1000" s="1">
        <v>12251876.5822</v>
      </c>
      <c r="E1000" s="2">
        <v>12.251899999999999</v>
      </c>
      <c r="F1000" t="s">
        <v>9</v>
      </c>
      <c r="G1000" t="s">
        <v>34</v>
      </c>
      <c r="H1000" t="s">
        <v>20</v>
      </c>
    </row>
    <row r="1001" spans="1:8" x14ac:dyDescent="0.25">
      <c r="A1001" t="s">
        <v>33</v>
      </c>
      <c r="B1001" t="s">
        <v>77</v>
      </c>
      <c r="C1001">
        <v>2023</v>
      </c>
      <c r="D1001" s="1">
        <v>13486246.9959</v>
      </c>
      <c r="E1001" s="2">
        <v>13.4862</v>
      </c>
      <c r="F1001" t="s">
        <v>9</v>
      </c>
      <c r="G1001" t="s">
        <v>34</v>
      </c>
      <c r="H1001" t="s">
        <v>20</v>
      </c>
    </row>
    <row r="1002" spans="1:8" x14ac:dyDescent="0.25">
      <c r="A1002" t="s">
        <v>35</v>
      </c>
      <c r="B1002" t="s">
        <v>77</v>
      </c>
      <c r="C1002">
        <v>2018</v>
      </c>
      <c r="D1002" s="1">
        <v>476045781.4677</v>
      </c>
      <c r="E1002" s="2">
        <v>476.04579999999999</v>
      </c>
      <c r="F1002" t="s">
        <v>9</v>
      </c>
      <c r="G1002" t="s">
        <v>36</v>
      </c>
      <c r="H1002" t="s">
        <v>20</v>
      </c>
    </row>
    <row r="1003" spans="1:8" x14ac:dyDescent="0.25">
      <c r="A1003" t="s">
        <v>35</v>
      </c>
      <c r="B1003" t="s">
        <v>77</v>
      </c>
      <c r="C1003">
        <v>2019</v>
      </c>
      <c r="D1003" s="1">
        <v>1438804258.3875999</v>
      </c>
      <c r="E1003" s="2">
        <v>1438.8043</v>
      </c>
      <c r="F1003" t="s">
        <v>9</v>
      </c>
      <c r="G1003" t="s">
        <v>36</v>
      </c>
      <c r="H1003" t="s">
        <v>20</v>
      </c>
    </row>
    <row r="1004" spans="1:8" x14ac:dyDescent="0.25">
      <c r="A1004" t="s">
        <v>35</v>
      </c>
      <c r="B1004" t="s">
        <v>77</v>
      </c>
      <c r="C1004">
        <v>2020</v>
      </c>
      <c r="D1004" s="1">
        <v>1547011672.8306999</v>
      </c>
      <c r="E1004" s="2">
        <v>1547.0117</v>
      </c>
      <c r="F1004" t="s">
        <v>9</v>
      </c>
      <c r="G1004" t="s">
        <v>36</v>
      </c>
      <c r="H1004" t="s">
        <v>20</v>
      </c>
    </row>
    <row r="1005" spans="1:8" x14ac:dyDescent="0.25">
      <c r="A1005" t="s">
        <v>35</v>
      </c>
      <c r="B1005" t="s">
        <v>77</v>
      </c>
      <c r="C1005">
        <v>2021</v>
      </c>
      <c r="D1005" s="1">
        <v>875200523.2572</v>
      </c>
      <c r="E1005" s="2">
        <v>875.20050000000003</v>
      </c>
      <c r="F1005" t="s">
        <v>9</v>
      </c>
      <c r="G1005" t="s">
        <v>36</v>
      </c>
      <c r="H1005" t="s">
        <v>20</v>
      </c>
    </row>
    <row r="1006" spans="1:8" x14ac:dyDescent="0.25">
      <c r="A1006" t="s">
        <v>35</v>
      </c>
      <c r="B1006" t="s">
        <v>77</v>
      </c>
      <c r="C1006">
        <v>2022</v>
      </c>
      <c r="D1006" s="1">
        <v>1209000510.2119999</v>
      </c>
      <c r="E1006" s="2">
        <v>1209.0005000000001</v>
      </c>
      <c r="F1006" t="s">
        <v>9</v>
      </c>
      <c r="G1006" t="s">
        <v>36</v>
      </c>
      <c r="H1006" t="s">
        <v>20</v>
      </c>
    </row>
    <row r="1007" spans="1:8" x14ac:dyDescent="0.25">
      <c r="A1007" t="s">
        <v>35</v>
      </c>
      <c r="B1007" t="s">
        <v>77</v>
      </c>
      <c r="C1007">
        <v>2023</v>
      </c>
      <c r="D1007" s="1">
        <v>1351857118.3196001</v>
      </c>
      <c r="E1007" s="2">
        <v>1351.8570999999999</v>
      </c>
      <c r="F1007" t="s">
        <v>9</v>
      </c>
      <c r="G1007" t="s">
        <v>36</v>
      </c>
      <c r="H1007" t="s">
        <v>20</v>
      </c>
    </row>
    <row r="1008" spans="1:8" x14ac:dyDescent="0.25">
      <c r="A1008" t="s">
        <v>37</v>
      </c>
      <c r="B1008" t="s">
        <v>77</v>
      </c>
      <c r="C1008">
        <v>2018</v>
      </c>
      <c r="D1008" s="1">
        <v>1452077224.0725999</v>
      </c>
      <c r="E1008" s="2">
        <v>1452.0771999999999</v>
      </c>
      <c r="F1008" t="s">
        <v>9</v>
      </c>
      <c r="G1008" t="s">
        <v>38</v>
      </c>
      <c r="H1008" t="s">
        <v>39</v>
      </c>
    </row>
    <row r="1009" spans="1:8" x14ac:dyDescent="0.25">
      <c r="A1009" t="s">
        <v>37</v>
      </c>
      <c r="B1009" t="s">
        <v>77</v>
      </c>
      <c r="C1009">
        <v>2019</v>
      </c>
      <c r="D1009" s="1">
        <v>2878277452.5465999</v>
      </c>
      <c r="E1009" s="2">
        <v>2878.2775000000001</v>
      </c>
      <c r="F1009" t="s">
        <v>9</v>
      </c>
      <c r="G1009" t="s">
        <v>38</v>
      </c>
      <c r="H1009" t="s">
        <v>39</v>
      </c>
    </row>
    <row r="1010" spans="1:8" x14ac:dyDescent="0.25">
      <c r="A1010" t="s">
        <v>37</v>
      </c>
      <c r="B1010" t="s">
        <v>77</v>
      </c>
      <c r="C1010">
        <v>2020</v>
      </c>
      <c r="D1010" s="1">
        <v>3096365118.0957999</v>
      </c>
      <c r="E1010" s="2">
        <v>3096.3651</v>
      </c>
      <c r="F1010" t="s">
        <v>9</v>
      </c>
      <c r="G1010" t="s">
        <v>38</v>
      </c>
      <c r="H1010" t="s">
        <v>39</v>
      </c>
    </row>
    <row r="1011" spans="1:8" x14ac:dyDescent="0.25">
      <c r="A1011" t="s">
        <v>37</v>
      </c>
      <c r="B1011" t="s">
        <v>77</v>
      </c>
      <c r="C1011">
        <v>2021</v>
      </c>
      <c r="D1011" s="1">
        <v>2556553807.1750998</v>
      </c>
      <c r="E1011" s="2">
        <v>2556.5538000000001</v>
      </c>
      <c r="F1011" t="s">
        <v>9</v>
      </c>
      <c r="G1011" t="s">
        <v>38</v>
      </c>
      <c r="H1011" t="s">
        <v>39</v>
      </c>
    </row>
    <row r="1012" spans="1:8" x14ac:dyDescent="0.25">
      <c r="A1012" t="s">
        <v>37</v>
      </c>
      <c r="B1012" t="s">
        <v>77</v>
      </c>
      <c r="C1012">
        <v>2022</v>
      </c>
      <c r="D1012" s="1">
        <v>2328987332.0338001</v>
      </c>
      <c r="E1012" s="2">
        <v>2328.9872999999998</v>
      </c>
      <c r="F1012" t="s">
        <v>9</v>
      </c>
      <c r="G1012" t="s">
        <v>38</v>
      </c>
      <c r="H1012" t="s">
        <v>39</v>
      </c>
    </row>
    <row r="1013" spans="1:8" x14ac:dyDescent="0.25">
      <c r="A1013" t="s">
        <v>37</v>
      </c>
      <c r="B1013" t="s">
        <v>77</v>
      </c>
      <c r="C1013">
        <v>2023</v>
      </c>
      <c r="D1013" s="1">
        <v>3003455907.1173</v>
      </c>
      <c r="E1013" s="2">
        <v>3003.4558999999999</v>
      </c>
      <c r="F1013" t="s">
        <v>9</v>
      </c>
      <c r="G1013" t="s">
        <v>38</v>
      </c>
      <c r="H1013" t="s">
        <v>39</v>
      </c>
    </row>
    <row r="1014" spans="1:8" x14ac:dyDescent="0.25">
      <c r="A1014" t="s">
        <v>59</v>
      </c>
      <c r="B1014" t="s">
        <v>77</v>
      </c>
      <c r="C1014">
        <v>2018</v>
      </c>
      <c r="D1014" s="1">
        <v>39037239.527900003</v>
      </c>
      <c r="E1014" s="2">
        <v>39.037199999999999</v>
      </c>
      <c r="F1014" t="s">
        <v>9</v>
      </c>
      <c r="G1014" t="s">
        <v>60</v>
      </c>
      <c r="H1014" t="s">
        <v>39</v>
      </c>
    </row>
    <row r="1015" spans="1:8" x14ac:dyDescent="0.25">
      <c r="A1015" t="s">
        <v>59</v>
      </c>
      <c r="B1015" t="s">
        <v>77</v>
      </c>
      <c r="C1015">
        <v>2019</v>
      </c>
      <c r="D1015" s="1">
        <v>52631587.105099998</v>
      </c>
      <c r="E1015" s="2">
        <v>52.631599999999999</v>
      </c>
      <c r="F1015" t="s">
        <v>9</v>
      </c>
      <c r="G1015" t="s">
        <v>60</v>
      </c>
      <c r="H1015" t="s">
        <v>39</v>
      </c>
    </row>
    <row r="1016" spans="1:8" x14ac:dyDescent="0.25">
      <c r="A1016" t="s">
        <v>59</v>
      </c>
      <c r="B1016" t="s">
        <v>77</v>
      </c>
      <c r="C1016">
        <v>2020</v>
      </c>
      <c r="D1016" s="1">
        <v>58089211.744999997</v>
      </c>
      <c r="E1016" s="2">
        <v>58.089199999999998</v>
      </c>
      <c r="F1016" t="s">
        <v>9</v>
      </c>
      <c r="G1016" t="s">
        <v>60</v>
      </c>
      <c r="H1016" t="s">
        <v>39</v>
      </c>
    </row>
    <row r="1017" spans="1:8" x14ac:dyDescent="0.25">
      <c r="A1017" t="s">
        <v>59</v>
      </c>
      <c r="B1017" t="s">
        <v>77</v>
      </c>
      <c r="C1017">
        <v>2021</v>
      </c>
      <c r="D1017" s="1">
        <v>48790925.160899997</v>
      </c>
      <c r="E1017" s="2">
        <v>48.790900000000001</v>
      </c>
      <c r="F1017" t="s">
        <v>9</v>
      </c>
      <c r="G1017" t="s">
        <v>60</v>
      </c>
      <c r="H1017" t="s">
        <v>39</v>
      </c>
    </row>
    <row r="1018" spans="1:8" x14ac:dyDescent="0.25">
      <c r="A1018" t="s">
        <v>59</v>
      </c>
      <c r="B1018" t="s">
        <v>77</v>
      </c>
      <c r="C1018">
        <v>2022</v>
      </c>
      <c r="D1018" s="1">
        <v>53242956.465599999</v>
      </c>
      <c r="E1018" s="2">
        <v>53.243000000000002</v>
      </c>
      <c r="F1018" t="s">
        <v>9</v>
      </c>
      <c r="G1018" t="s">
        <v>60</v>
      </c>
      <c r="H1018" t="s">
        <v>39</v>
      </c>
    </row>
    <row r="1019" spans="1:8" x14ac:dyDescent="0.25">
      <c r="A1019" t="s">
        <v>59</v>
      </c>
      <c r="B1019" t="s">
        <v>77</v>
      </c>
      <c r="C1019">
        <v>2023</v>
      </c>
      <c r="D1019" s="1">
        <v>61630450.289700001</v>
      </c>
      <c r="E1019" s="2">
        <v>61.630499999999998</v>
      </c>
      <c r="F1019" t="s">
        <v>9</v>
      </c>
      <c r="G1019" t="s">
        <v>60</v>
      </c>
      <c r="H1019" t="s">
        <v>39</v>
      </c>
    </row>
    <row r="1020" spans="1:8" x14ac:dyDescent="0.25">
      <c r="A1020" t="s">
        <v>70</v>
      </c>
      <c r="B1020" t="s">
        <v>77</v>
      </c>
      <c r="C1020">
        <v>2018</v>
      </c>
      <c r="D1020" s="1">
        <v>5761300.0472999997</v>
      </c>
      <c r="E1020" s="2">
        <v>5.7613000000000003</v>
      </c>
      <c r="F1020" t="s">
        <v>9</v>
      </c>
      <c r="G1020" t="s">
        <v>71</v>
      </c>
      <c r="H1020" t="s">
        <v>39</v>
      </c>
    </row>
    <row r="1021" spans="1:8" x14ac:dyDescent="0.25">
      <c r="A1021" t="s">
        <v>70</v>
      </c>
      <c r="B1021" t="s">
        <v>77</v>
      </c>
      <c r="C1021">
        <v>2019</v>
      </c>
      <c r="D1021" s="1">
        <v>6051301.5811999999</v>
      </c>
      <c r="E1021" s="2">
        <v>6.0513000000000003</v>
      </c>
      <c r="F1021" t="s">
        <v>9</v>
      </c>
      <c r="G1021" t="s">
        <v>71</v>
      </c>
      <c r="H1021" t="s">
        <v>39</v>
      </c>
    </row>
    <row r="1022" spans="1:8" x14ac:dyDescent="0.25">
      <c r="A1022" t="s">
        <v>70</v>
      </c>
      <c r="B1022" t="s">
        <v>77</v>
      </c>
      <c r="C1022">
        <v>2020</v>
      </c>
      <c r="D1022" s="1">
        <v>7767133.5448000003</v>
      </c>
      <c r="E1022" s="2">
        <v>7.7671000000000001</v>
      </c>
      <c r="F1022" t="s">
        <v>9</v>
      </c>
      <c r="G1022" t="s">
        <v>71</v>
      </c>
      <c r="H1022" t="s">
        <v>39</v>
      </c>
    </row>
    <row r="1023" spans="1:8" x14ac:dyDescent="0.25">
      <c r="A1023" t="s">
        <v>70</v>
      </c>
      <c r="B1023" t="s">
        <v>77</v>
      </c>
      <c r="C1023">
        <v>2021</v>
      </c>
      <c r="D1023" s="1">
        <v>5799520.5491000004</v>
      </c>
      <c r="E1023" s="2">
        <v>5.7995000000000001</v>
      </c>
      <c r="F1023" t="s">
        <v>9</v>
      </c>
      <c r="G1023" t="s">
        <v>71</v>
      </c>
      <c r="H1023" t="s">
        <v>39</v>
      </c>
    </row>
    <row r="1024" spans="1:8" x14ac:dyDescent="0.25">
      <c r="A1024" t="s">
        <v>70</v>
      </c>
      <c r="B1024" t="s">
        <v>77</v>
      </c>
      <c r="C1024">
        <v>2022</v>
      </c>
      <c r="D1024" s="1">
        <v>5605882.8397000004</v>
      </c>
      <c r="E1024" s="2">
        <v>5.6059000000000001</v>
      </c>
      <c r="F1024" t="s">
        <v>9</v>
      </c>
      <c r="G1024" t="s">
        <v>71</v>
      </c>
      <c r="H1024" t="s">
        <v>39</v>
      </c>
    </row>
    <row r="1025" spans="1:8" x14ac:dyDescent="0.25">
      <c r="A1025" t="s">
        <v>70</v>
      </c>
      <c r="B1025" t="s">
        <v>77</v>
      </c>
      <c r="C1025">
        <v>2023</v>
      </c>
      <c r="D1025" s="1">
        <v>6444412.6830000002</v>
      </c>
      <c r="E1025" s="2">
        <v>6.4443999999999999</v>
      </c>
      <c r="F1025" t="s">
        <v>9</v>
      </c>
      <c r="G1025" t="s">
        <v>71</v>
      </c>
      <c r="H1025" t="s">
        <v>39</v>
      </c>
    </row>
    <row r="1026" spans="1:8" x14ac:dyDescent="0.25">
      <c r="A1026" t="s">
        <v>40</v>
      </c>
      <c r="B1026" t="s">
        <v>77</v>
      </c>
      <c r="C1026">
        <v>2018</v>
      </c>
      <c r="D1026" s="1">
        <v>974699654.2809</v>
      </c>
      <c r="E1026" s="2">
        <v>974.69970000000001</v>
      </c>
      <c r="F1026" t="s">
        <v>9</v>
      </c>
      <c r="G1026" t="s">
        <v>41</v>
      </c>
      <c r="H1026" t="s">
        <v>39</v>
      </c>
    </row>
    <row r="1027" spans="1:8" x14ac:dyDescent="0.25">
      <c r="A1027" t="s">
        <v>40</v>
      </c>
      <c r="B1027" t="s">
        <v>77</v>
      </c>
      <c r="C1027">
        <v>2019</v>
      </c>
      <c r="D1027" s="1">
        <v>1637691158.5508001</v>
      </c>
      <c r="E1027" s="2">
        <v>1637.6912</v>
      </c>
      <c r="F1027" t="s">
        <v>9</v>
      </c>
      <c r="G1027" t="s">
        <v>41</v>
      </c>
      <c r="H1027" t="s">
        <v>39</v>
      </c>
    </row>
    <row r="1028" spans="1:8" x14ac:dyDescent="0.25">
      <c r="A1028" t="s">
        <v>40</v>
      </c>
      <c r="B1028" t="s">
        <v>77</v>
      </c>
      <c r="C1028">
        <v>2020</v>
      </c>
      <c r="D1028" s="1">
        <v>1149949203.3922999</v>
      </c>
      <c r="E1028" s="2">
        <v>1149.9492</v>
      </c>
      <c r="F1028" t="s">
        <v>9</v>
      </c>
      <c r="G1028" t="s">
        <v>41</v>
      </c>
      <c r="H1028" t="s">
        <v>39</v>
      </c>
    </row>
    <row r="1029" spans="1:8" x14ac:dyDescent="0.25">
      <c r="A1029" t="s">
        <v>40</v>
      </c>
      <c r="B1029" t="s">
        <v>77</v>
      </c>
      <c r="C1029">
        <v>2021</v>
      </c>
      <c r="D1029" s="1">
        <v>1017792108.39</v>
      </c>
      <c r="E1029" s="2">
        <v>1017.7921</v>
      </c>
      <c r="F1029" t="s">
        <v>9</v>
      </c>
      <c r="G1029" t="s">
        <v>41</v>
      </c>
      <c r="H1029" t="s">
        <v>39</v>
      </c>
    </row>
    <row r="1030" spans="1:8" x14ac:dyDescent="0.25">
      <c r="A1030" t="s">
        <v>40</v>
      </c>
      <c r="B1030" t="s">
        <v>77</v>
      </c>
      <c r="C1030">
        <v>2022</v>
      </c>
      <c r="D1030" s="1">
        <v>1244618372.4818001</v>
      </c>
      <c r="E1030" s="2">
        <v>1244.6184000000001</v>
      </c>
      <c r="F1030" t="s">
        <v>9</v>
      </c>
      <c r="G1030" t="s">
        <v>41</v>
      </c>
      <c r="H1030" t="s">
        <v>39</v>
      </c>
    </row>
    <row r="1031" spans="1:8" x14ac:dyDescent="0.25">
      <c r="A1031" t="s">
        <v>40</v>
      </c>
      <c r="B1031" t="s">
        <v>77</v>
      </c>
      <c r="C1031">
        <v>2023</v>
      </c>
      <c r="D1031" s="1">
        <v>1488009316.2446001</v>
      </c>
      <c r="E1031" s="2">
        <v>1488.0092999999999</v>
      </c>
      <c r="F1031" t="s">
        <v>9</v>
      </c>
      <c r="G1031" t="s">
        <v>41</v>
      </c>
      <c r="H1031" t="s">
        <v>39</v>
      </c>
    </row>
    <row r="1032" spans="1:8" x14ac:dyDescent="0.25">
      <c r="A1032" t="s">
        <v>42</v>
      </c>
      <c r="B1032" t="s">
        <v>77</v>
      </c>
      <c r="C1032">
        <v>2018</v>
      </c>
      <c r="D1032" s="1">
        <v>1483768006.4036</v>
      </c>
      <c r="E1032" s="2">
        <v>1483.768</v>
      </c>
      <c r="F1032" t="s">
        <v>9</v>
      </c>
      <c r="G1032" t="s">
        <v>43</v>
      </c>
      <c r="H1032" t="s">
        <v>44</v>
      </c>
    </row>
    <row r="1033" spans="1:8" x14ac:dyDescent="0.25">
      <c r="A1033" t="s">
        <v>42</v>
      </c>
      <c r="B1033" t="s">
        <v>77</v>
      </c>
      <c r="C1033">
        <v>2019</v>
      </c>
      <c r="D1033" s="1">
        <v>2801101018.3371</v>
      </c>
      <c r="E1033" s="2">
        <v>2801.1010000000001</v>
      </c>
      <c r="F1033" t="s">
        <v>9</v>
      </c>
      <c r="G1033" t="s">
        <v>43</v>
      </c>
      <c r="H1033" t="s">
        <v>44</v>
      </c>
    </row>
    <row r="1034" spans="1:8" x14ac:dyDescent="0.25">
      <c r="A1034" t="s">
        <v>42</v>
      </c>
      <c r="B1034" t="s">
        <v>77</v>
      </c>
      <c r="C1034">
        <v>2020</v>
      </c>
      <c r="D1034" s="1">
        <v>2950775334.8727002</v>
      </c>
      <c r="E1034" s="2">
        <v>2950.7752999999998</v>
      </c>
      <c r="F1034" t="s">
        <v>9</v>
      </c>
      <c r="G1034" t="s">
        <v>43</v>
      </c>
      <c r="H1034" t="s">
        <v>44</v>
      </c>
    </row>
    <row r="1035" spans="1:8" x14ac:dyDescent="0.25">
      <c r="A1035" t="s">
        <v>42</v>
      </c>
      <c r="B1035" t="s">
        <v>77</v>
      </c>
      <c r="C1035">
        <v>2021</v>
      </c>
      <c r="D1035" s="1">
        <v>2435443264.6086001</v>
      </c>
      <c r="E1035" s="2">
        <v>2435.4432999999999</v>
      </c>
      <c r="F1035" t="s">
        <v>9</v>
      </c>
      <c r="G1035" t="s">
        <v>43</v>
      </c>
      <c r="H1035" t="s">
        <v>44</v>
      </c>
    </row>
    <row r="1036" spans="1:8" x14ac:dyDescent="0.25">
      <c r="A1036" t="s">
        <v>42</v>
      </c>
      <c r="B1036" t="s">
        <v>77</v>
      </c>
      <c r="C1036">
        <v>2022</v>
      </c>
      <c r="D1036" s="1">
        <v>3558490346.9345999</v>
      </c>
      <c r="E1036" s="2">
        <v>3558.4902999999999</v>
      </c>
      <c r="F1036" t="s">
        <v>9</v>
      </c>
      <c r="G1036" t="s">
        <v>43</v>
      </c>
      <c r="H1036" t="s">
        <v>44</v>
      </c>
    </row>
    <row r="1037" spans="1:8" x14ac:dyDescent="0.25">
      <c r="A1037" t="s">
        <v>42</v>
      </c>
      <c r="B1037" t="s">
        <v>77</v>
      </c>
      <c r="C1037">
        <v>2023</v>
      </c>
      <c r="D1037" s="1">
        <v>4011159258.0815001</v>
      </c>
      <c r="E1037" s="2">
        <v>4011.1592999999998</v>
      </c>
      <c r="F1037" t="s">
        <v>9</v>
      </c>
      <c r="G1037" t="s">
        <v>43</v>
      </c>
      <c r="H1037" t="s">
        <v>44</v>
      </c>
    </row>
    <row r="1038" spans="1:8" x14ac:dyDescent="0.25">
      <c r="A1038" t="s">
        <v>61</v>
      </c>
      <c r="B1038" t="s">
        <v>77</v>
      </c>
      <c r="C1038">
        <v>2018</v>
      </c>
      <c r="D1038" s="1">
        <v>296753271.35149997</v>
      </c>
      <c r="E1038" s="2">
        <v>296.75330000000002</v>
      </c>
      <c r="F1038" t="s">
        <v>9</v>
      </c>
      <c r="G1038" t="s">
        <v>62</v>
      </c>
      <c r="H1038" t="s">
        <v>44</v>
      </c>
    </row>
    <row r="1039" spans="1:8" x14ac:dyDescent="0.25">
      <c r="A1039" t="s">
        <v>61</v>
      </c>
      <c r="B1039" t="s">
        <v>77</v>
      </c>
      <c r="C1039">
        <v>2019</v>
      </c>
      <c r="D1039" s="1">
        <v>450103792.6002</v>
      </c>
      <c r="E1039" s="2">
        <v>450.10379999999998</v>
      </c>
      <c r="F1039" t="s">
        <v>9</v>
      </c>
      <c r="G1039" t="s">
        <v>62</v>
      </c>
      <c r="H1039" t="s">
        <v>44</v>
      </c>
    </row>
    <row r="1040" spans="1:8" x14ac:dyDescent="0.25">
      <c r="A1040" t="s">
        <v>61</v>
      </c>
      <c r="B1040" t="s">
        <v>77</v>
      </c>
      <c r="C1040">
        <v>2020</v>
      </c>
      <c r="D1040" s="1">
        <v>440155673.40740001</v>
      </c>
      <c r="E1040" s="2">
        <v>440.15570000000002</v>
      </c>
      <c r="F1040" t="s">
        <v>9</v>
      </c>
      <c r="G1040" t="s">
        <v>62</v>
      </c>
      <c r="H1040" t="s">
        <v>44</v>
      </c>
    </row>
    <row r="1041" spans="1:8" x14ac:dyDescent="0.25">
      <c r="A1041" t="s">
        <v>61</v>
      </c>
      <c r="B1041" t="s">
        <v>77</v>
      </c>
      <c r="C1041">
        <v>2021</v>
      </c>
      <c r="D1041" s="1">
        <v>414361979.31449997</v>
      </c>
      <c r="E1041" s="2">
        <v>414.36200000000002</v>
      </c>
      <c r="F1041" t="s">
        <v>9</v>
      </c>
      <c r="G1041" t="s">
        <v>62</v>
      </c>
      <c r="H1041" t="s">
        <v>44</v>
      </c>
    </row>
    <row r="1042" spans="1:8" x14ac:dyDescent="0.25">
      <c r="A1042" t="s">
        <v>61</v>
      </c>
      <c r="B1042" t="s">
        <v>77</v>
      </c>
      <c r="C1042">
        <v>2022</v>
      </c>
      <c r="D1042" s="1">
        <v>651949025.93499994</v>
      </c>
      <c r="E1042" s="2">
        <v>651.94899999999996</v>
      </c>
      <c r="F1042" t="s">
        <v>9</v>
      </c>
      <c r="G1042" t="s">
        <v>62</v>
      </c>
      <c r="H1042" t="s">
        <v>44</v>
      </c>
    </row>
    <row r="1043" spans="1:8" x14ac:dyDescent="0.25">
      <c r="A1043" t="s">
        <v>61</v>
      </c>
      <c r="B1043" t="s">
        <v>77</v>
      </c>
      <c r="C1043">
        <v>2023</v>
      </c>
      <c r="D1043" s="1">
        <v>593911754.53429997</v>
      </c>
      <c r="E1043" s="2">
        <v>593.91179999999997</v>
      </c>
      <c r="F1043" t="s">
        <v>9</v>
      </c>
      <c r="G1043" t="s">
        <v>62</v>
      </c>
      <c r="H1043" t="s">
        <v>44</v>
      </c>
    </row>
    <row r="1044" spans="1:8" x14ac:dyDescent="0.25">
      <c r="A1044" t="s">
        <v>63</v>
      </c>
      <c r="B1044" t="s">
        <v>77</v>
      </c>
      <c r="C1044">
        <v>2018</v>
      </c>
      <c r="D1044" s="1">
        <v>311830278.6031</v>
      </c>
      <c r="E1044" s="2">
        <v>311.83030000000002</v>
      </c>
      <c r="F1044" t="s">
        <v>9</v>
      </c>
      <c r="G1044" t="s">
        <v>64</v>
      </c>
      <c r="H1044" t="s">
        <v>44</v>
      </c>
    </row>
    <row r="1045" spans="1:8" x14ac:dyDescent="0.25">
      <c r="A1045" t="s">
        <v>63</v>
      </c>
      <c r="B1045" t="s">
        <v>77</v>
      </c>
      <c r="C1045">
        <v>2019</v>
      </c>
      <c r="D1045" s="1">
        <v>337975913.90310001</v>
      </c>
      <c r="E1045" s="2">
        <v>337.97590000000002</v>
      </c>
      <c r="F1045" t="s">
        <v>9</v>
      </c>
      <c r="G1045" t="s">
        <v>64</v>
      </c>
      <c r="H1045" t="s">
        <v>44</v>
      </c>
    </row>
    <row r="1046" spans="1:8" x14ac:dyDescent="0.25">
      <c r="A1046" t="s">
        <v>63</v>
      </c>
      <c r="B1046" t="s">
        <v>77</v>
      </c>
      <c r="C1046">
        <v>2020</v>
      </c>
      <c r="D1046" s="1">
        <v>368132481.10900003</v>
      </c>
      <c r="E1046" s="2">
        <v>368.13249999999999</v>
      </c>
      <c r="F1046" t="s">
        <v>9</v>
      </c>
      <c r="G1046" t="s">
        <v>64</v>
      </c>
      <c r="H1046" t="s">
        <v>44</v>
      </c>
    </row>
    <row r="1047" spans="1:8" x14ac:dyDescent="0.25">
      <c r="A1047" t="s">
        <v>63</v>
      </c>
      <c r="B1047" t="s">
        <v>77</v>
      </c>
      <c r="C1047">
        <v>2021</v>
      </c>
      <c r="D1047" s="1">
        <v>395368898.2701</v>
      </c>
      <c r="E1047" s="2">
        <v>395.3689</v>
      </c>
      <c r="F1047" t="s">
        <v>9</v>
      </c>
      <c r="G1047" t="s">
        <v>64</v>
      </c>
      <c r="H1047" t="s">
        <v>44</v>
      </c>
    </row>
    <row r="1048" spans="1:8" x14ac:dyDescent="0.25">
      <c r="A1048" t="s">
        <v>63</v>
      </c>
      <c r="B1048" t="s">
        <v>77</v>
      </c>
      <c r="C1048">
        <v>2022</v>
      </c>
      <c r="D1048" s="1">
        <v>323283765.38169998</v>
      </c>
      <c r="E1048" s="2">
        <v>323.28379999999999</v>
      </c>
      <c r="F1048" t="s">
        <v>9</v>
      </c>
      <c r="G1048" t="s">
        <v>64</v>
      </c>
      <c r="H1048" t="s">
        <v>44</v>
      </c>
    </row>
    <row r="1049" spans="1:8" x14ac:dyDescent="0.25">
      <c r="A1049" t="s">
        <v>63</v>
      </c>
      <c r="B1049" t="s">
        <v>77</v>
      </c>
      <c r="C1049">
        <v>2023</v>
      </c>
      <c r="D1049" s="1">
        <v>294783490.3987</v>
      </c>
      <c r="E1049" s="2">
        <v>294.7835</v>
      </c>
      <c r="F1049" t="s">
        <v>9</v>
      </c>
      <c r="G1049" t="s">
        <v>64</v>
      </c>
      <c r="H1049" t="s">
        <v>44</v>
      </c>
    </row>
    <row r="1050" spans="1:8" x14ac:dyDescent="0.25">
      <c r="A1050" t="s">
        <v>45</v>
      </c>
      <c r="B1050" t="s">
        <v>77</v>
      </c>
      <c r="C1050">
        <v>2018</v>
      </c>
      <c r="D1050" s="1">
        <v>74793263.968600005</v>
      </c>
      <c r="E1050" s="2">
        <v>74.793300000000002</v>
      </c>
      <c r="F1050" t="s">
        <v>9</v>
      </c>
      <c r="G1050" t="s">
        <v>46</v>
      </c>
      <c r="H1050" t="s">
        <v>47</v>
      </c>
    </row>
    <row r="1051" spans="1:8" x14ac:dyDescent="0.25">
      <c r="A1051" t="s">
        <v>45</v>
      </c>
      <c r="B1051" t="s">
        <v>77</v>
      </c>
      <c r="C1051">
        <v>2019</v>
      </c>
      <c r="D1051" s="1">
        <v>157622300.3565</v>
      </c>
      <c r="E1051" s="2">
        <v>157.6223</v>
      </c>
      <c r="F1051" t="s">
        <v>9</v>
      </c>
      <c r="G1051" t="s">
        <v>46</v>
      </c>
      <c r="H1051" t="s">
        <v>47</v>
      </c>
    </row>
    <row r="1052" spans="1:8" x14ac:dyDescent="0.25">
      <c r="A1052" t="s">
        <v>45</v>
      </c>
      <c r="B1052" t="s">
        <v>77</v>
      </c>
      <c r="C1052">
        <v>2020</v>
      </c>
      <c r="D1052" s="1">
        <v>191445212.8125</v>
      </c>
      <c r="E1052" s="2">
        <v>191.4452</v>
      </c>
      <c r="F1052" t="s">
        <v>9</v>
      </c>
      <c r="G1052" t="s">
        <v>46</v>
      </c>
      <c r="H1052" t="s">
        <v>47</v>
      </c>
    </row>
    <row r="1053" spans="1:8" x14ac:dyDescent="0.25">
      <c r="A1053" t="s">
        <v>45</v>
      </c>
      <c r="B1053" t="s">
        <v>77</v>
      </c>
      <c r="C1053">
        <v>2021</v>
      </c>
      <c r="D1053" s="1">
        <v>54505465.665799998</v>
      </c>
      <c r="E1053" s="2">
        <v>54.505499999999998</v>
      </c>
      <c r="F1053" t="s">
        <v>9</v>
      </c>
      <c r="G1053" t="s">
        <v>46</v>
      </c>
      <c r="H1053" t="s">
        <v>47</v>
      </c>
    </row>
    <row r="1054" spans="1:8" x14ac:dyDescent="0.25">
      <c r="A1054" t="s">
        <v>45</v>
      </c>
      <c r="B1054" t="s">
        <v>77</v>
      </c>
      <c r="C1054">
        <v>2022</v>
      </c>
      <c r="D1054" s="1">
        <v>83530754.476799995</v>
      </c>
      <c r="E1054" s="2">
        <v>83.530799999999999</v>
      </c>
      <c r="F1054" t="s">
        <v>9</v>
      </c>
      <c r="G1054" t="s">
        <v>46</v>
      </c>
      <c r="H1054" t="s">
        <v>47</v>
      </c>
    </row>
    <row r="1055" spans="1:8" x14ac:dyDescent="0.25">
      <c r="A1055" t="s">
        <v>45</v>
      </c>
      <c r="B1055" t="s">
        <v>77</v>
      </c>
      <c r="C1055">
        <v>2023</v>
      </c>
      <c r="D1055" s="1">
        <v>71479828.058400005</v>
      </c>
      <c r="E1055" s="2">
        <v>71.479799999999997</v>
      </c>
      <c r="F1055" t="s">
        <v>9</v>
      </c>
      <c r="G1055" t="s">
        <v>46</v>
      </c>
      <c r="H1055" t="s">
        <v>47</v>
      </c>
    </row>
    <row r="1056" spans="1:8" x14ac:dyDescent="0.25">
      <c r="A1056" t="s">
        <v>48</v>
      </c>
      <c r="B1056" t="s">
        <v>77</v>
      </c>
      <c r="C1056">
        <v>2018</v>
      </c>
      <c r="D1056" s="1">
        <v>827262103.77180004</v>
      </c>
      <c r="E1056" s="2">
        <v>827.26210000000003</v>
      </c>
      <c r="F1056" t="s">
        <v>9</v>
      </c>
      <c r="G1056" t="s">
        <v>49</v>
      </c>
      <c r="H1056" t="s">
        <v>47</v>
      </c>
    </row>
    <row r="1057" spans="1:8" x14ac:dyDescent="0.25">
      <c r="A1057" t="s">
        <v>48</v>
      </c>
      <c r="B1057" t="s">
        <v>77</v>
      </c>
      <c r="C1057">
        <v>2019</v>
      </c>
      <c r="D1057" s="1">
        <v>1357488719.0156</v>
      </c>
      <c r="E1057" s="2">
        <v>1357.4887000000001</v>
      </c>
      <c r="F1057" t="s">
        <v>9</v>
      </c>
      <c r="G1057" t="s">
        <v>49</v>
      </c>
      <c r="H1057" t="s">
        <v>47</v>
      </c>
    </row>
    <row r="1058" spans="1:8" x14ac:dyDescent="0.25">
      <c r="A1058" t="s">
        <v>48</v>
      </c>
      <c r="B1058" t="s">
        <v>77</v>
      </c>
      <c r="C1058">
        <v>2020</v>
      </c>
      <c r="D1058" s="1">
        <v>1304340400.9670999</v>
      </c>
      <c r="E1058" s="2">
        <v>1304.3404</v>
      </c>
      <c r="F1058" t="s">
        <v>9</v>
      </c>
      <c r="G1058" t="s">
        <v>49</v>
      </c>
      <c r="H1058" t="s">
        <v>47</v>
      </c>
    </row>
    <row r="1059" spans="1:8" x14ac:dyDescent="0.25">
      <c r="A1059" t="s">
        <v>48</v>
      </c>
      <c r="B1059" t="s">
        <v>77</v>
      </c>
      <c r="C1059">
        <v>2021</v>
      </c>
      <c r="D1059" s="1">
        <v>1547530002.9734001</v>
      </c>
      <c r="E1059" s="2">
        <v>1547.53</v>
      </c>
      <c r="F1059" t="s">
        <v>9</v>
      </c>
      <c r="G1059" t="s">
        <v>49</v>
      </c>
      <c r="H1059" t="s">
        <v>47</v>
      </c>
    </row>
    <row r="1060" spans="1:8" x14ac:dyDescent="0.25">
      <c r="A1060" t="s">
        <v>48</v>
      </c>
      <c r="B1060" t="s">
        <v>77</v>
      </c>
      <c r="C1060">
        <v>2022</v>
      </c>
      <c r="D1060" s="1">
        <v>1240585142.9935999</v>
      </c>
      <c r="E1060" s="2">
        <v>1240.5851</v>
      </c>
      <c r="F1060" t="s">
        <v>9</v>
      </c>
      <c r="G1060" t="s">
        <v>49</v>
      </c>
      <c r="H1060" t="s">
        <v>47</v>
      </c>
    </row>
    <row r="1061" spans="1:8" x14ac:dyDescent="0.25">
      <c r="A1061" t="s">
        <v>48</v>
      </c>
      <c r="B1061" t="s">
        <v>77</v>
      </c>
      <c r="C1061">
        <v>2023</v>
      </c>
      <c r="D1061" s="1">
        <v>1554449195.8006999</v>
      </c>
      <c r="E1061" s="2">
        <v>1554.4492</v>
      </c>
      <c r="F1061" t="s">
        <v>9</v>
      </c>
      <c r="G1061" t="s">
        <v>49</v>
      </c>
      <c r="H1061" t="s">
        <v>47</v>
      </c>
    </row>
    <row r="1062" spans="1:8" x14ac:dyDescent="0.25">
      <c r="A1062" t="s">
        <v>50</v>
      </c>
      <c r="B1062" t="s">
        <v>77</v>
      </c>
      <c r="C1062">
        <v>2018</v>
      </c>
      <c r="D1062" s="1">
        <v>917485109.7536</v>
      </c>
      <c r="E1062" s="2">
        <v>917.48509999999999</v>
      </c>
      <c r="F1062" t="s">
        <v>9</v>
      </c>
      <c r="G1062" t="s">
        <v>51</v>
      </c>
      <c r="H1062" t="s">
        <v>47</v>
      </c>
    </row>
    <row r="1063" spans="1:8" x14ac:dyDescent="0.25">
      <c r="A1063" t="s">
        <v>50</v>
      </c>
      <c r="B1063" t="s">
        <v>77</v>
      </c>
      <c r="C1063">
        <v>2019</v>
      </c>
      <c r="D1063" s="1">
        <v>1708299980.6594999</v>
      </c>
      <c r="E1063" s="2">
        <v>1708.3</v>
      </c>
      <c r="F1063" t="s">
        <v>9</v>
      </c>
      <c r="G1063" t="s">
        <v>51</v>
      </c>
      <c r="H1063" t="s">
        <v>47</v>
      </c>
    </row>
    <row r="1064" spans="1:8" x14ac:dyDescent="0.25">
      <c r="A1064" t="s">
        <v>50</v>
      </c>
      <c r="B1064" t="s">
        <v>77</v>
      </c>
      <c r="C1064">
        <v>2020</v>
      </c>
      <c r="D1064" s="1">
        <v>1648481074.3434999</v>
      </c>
      <c r="E1064" s="2">
        <v>1648.4811</v>
      </c>
      <c r="F1064" t="s">
        <v>9</v>
      </c>
      <c r="G1064" t="s">
        <v>51</v>
      </c>
      <c r="H1064" t="s">
        <v>47</v>
      </c>
    </row>
    <row r="1065" spans="1:8" x14ac:dyDescent="0.25">
      <c r="A1065" t="s">
        <v>50</v>
      </c>
      <c r="B1065" t="s">
        <v>77</v>
      </c>
      <c r="C1065">
        <v>2021</v>
      </c>
      <c r="D1065" s="1">
        <v>1405106309.5214</v>
      </c>
      <c r="E1065" s="2">
        <v>1405.1062999999999</v>
      </c>
      <c r="F1065" t="s">
        <v>9</v>
      </c>
      <c r="G1065" t="s">
        <v>51</v>
      </c>
      <c r="H1065" t="s">
        <v>47</v>
      </c>
    </row>
    <row r="1066" spans="1:8" x14ac:dyDescent="0.25">
      <c r="A1066" t="s">
        <v>50</v>
      </c>
      <c r="B1066" t="s">
        <v>77</v>
      </c>
      <c r="C1066">
        <v>2022</v>
      </c>
      <c r="D1066" s="1">
        <v>1746083051.8448</v>
      </c>
      <c r="E1066" s="2">
        <v>1746.0831000000001</v>
      </c>
      <c r="F1066" t="s">
        <v>9</v>
      </c>
      <c r="G1066" t="s">
        <v>51</v>
      </c>
      <c r="H1066" t="s">
        <v>47</v>
      </c>
    </row>
    <row r="1067" spans="1:8" x14ac:dyDescent="0.25">
      <c r="A1067" t="s">
        <v>50</v>
      </c>
      <c r="B1067" t="s">
        <v>77</v>
      </c>
      <c r="C1067">
        <v>2023</v>
      </c>
      <c r="D1067" s="1">
        <v>1825902183.1645</v>
      </c>
      <c r="E1067" s="2">
        <v>1825.9022</v>
      </c>
      <c r="F1067" t="s">
        <v>9</v>
      </c>
      <c r="G1067" t="s">
        <v>51</v>
      </c>
      <c r="H1067" t="s">
        <v>47</v>
      </c>
    </row>
    <row r="1068" spans="1:8" x14ac:dyDescent="0.25">
      <c r="A1068" t="s">
        <v>52</v>
      </c>
      <c r="B1068" t="s">
        <v>77</v>
      </c>
      <c r="C1068">
        <v>2018</v>
      </c>
      <c r="D1068" s="1">
        <v>89694959.442699999</v>
      </c>
      <c r="E1068" s="2">
        <v>89.694999999999993</v>
      </c>
      <c r="F1068" t="s">
        <v>9</v>
      </c>
      <c r="G1068" t="s">
        <v>53</v>
      </c>
      <c r="H1068" t="s">
        <v>47</v>
      </c>
    </row>
    <row r="1069" spans="1:8" x14ac:dyDescent="0.25">
      <c r="A1069" t="s">
        <v>52</v>
      </c>
      <c r="B1069" t="s">
        <v>77</v>
      </c>
      <c r="C1069">
        <v>2019</v>
      </c>
      <c r="D1069" s="1">
        <v>170209804.25580001</v>
      </c>
      <c r="E1069" s="2">
        <v>170.2098</v>
      </c>
      <c r="F1069" t="s">
        <v>9</v>
      </c>
      <c r="G1069" t="s">
        <v>53</v>
      </c>
      <c r="H1069" t="s">
        <v>47</v>
      </c>
    </row>
    <row r="1070" spans="1:8" x14ac:dyDescent="0.25">
      <c r="A1070" t="s">
        <v>52</v>
      </c>
      <c r="B1070" t="s">
        <v>77</v>
      </c>
      <c r="C1070">
        <v>2020</v>
      </c>
      <c r="D1070" s="1">
        <v>254369200.3091</v>
      </c>
      <c r="E1070" s="2">
        <v>254.36920000000001</v>
      </c>
      <c r="F1070" t="s">
        <v>9</v>
      </c>
      <c r="G1070" t="s">
        <v>53</v>
      </c>
      <c r="H1070" t="s">
        <v>47</v>
      </c>
    </row>
    <row r="1071" spans="1:8" x14ac:dyDescent="0.25">
      <c r="A1071" t="s">
        <v>52</v>
      </c>
      <c r="B1071" t="s">
        <v>77</v>
      </c>
      <c r="C1071">
        <v>2021</v>
      </c>
      <c r="D1071" s="1">
        <v>131021766.3142</v>
      </c>
      <c r="E1071" s="2">
        <v>131.02180000000001</v>
      </c>
      <c r="F1071" t="s">
        <v>9</v>
      </c>
      <c r="G1071" t="s">
        <v>53</v>
      </c>
      <c r="H1071" t="s">
        <v>47</v>
      </c>
    </row>
    <row r="1072" spans="1:8" x14ac:dyDescent="0.25">
      <c r="A1072" t="s">
        <v>52</v>
      </c>
      <c r="B1072" t="s">
        <v>77</v>
      </c>
      <c r="C1072">
        <v>2022</v>
      </c>
      <c r="D1072" s="1">
        <v>177899165.3888</v>
      </c>
      <c r="E1072" s="2">
        <v>177.89920000000001</v>
      </c>
      <c r="F1072" t="s">
        <v>9</v>
      </c>
      <c r="G1072" t="s">
        <v>53</v>
      </c>
      <c r="H1072" t="s">
        <v>47</v>
      </c>
    </row>
    <row r="1073" spans="1:8" x14ac:dyDescent="0.25">
      <c r="A1073" t="s">
        <v>52</v>
      </c>
      <c r="B1073" t="s">
        <v>77</v>
      </c>
      <c r="C1073">
        <v>2023</v>
      </c>
      <c r="D1073" s="1">
        <v>253776741.49880001</v>
      </c>
      <c r="E1073" s="2">
        <v>253.77670000000001</v>
      </c>
      <c r="F1073" t="s">
        <v>9</v>
      </c>
      <c r="G1073" t="s">
        <v>53</v>
      </c>
      <c r="H1073" t="s">
        <v>47</v>
      </c>
    </row>
    <row r="1074" spans="1:8" x14ac:dyDescent="0.25">
      <c r="A1074" t="s">
        <v>54</v>
      </c>
      <c r="B1074" t="s">
        <v>77</v>
      </c>
      <c r="C1074">
        <v>2018</v>
      </c>
      <c r="D1074" s="1">
        <v>8987753537.5095005</v>
      </c>
      <c r="E1074" s="2">
        <v>8987.7535000000007</v>
      </c>
      <c r="F1074" t="s">
        <v>9</v>
      </c>
      <c r="G1074" t="s">
        <v>55</v>
      </c>
      <c r="H1074" t="s">
        <v>55</v>
      </c>
    </row>
    <row r="1075" spans="1:8" x14ac:dyDescent="0.25">
      <c r="A1075" t="s">
        <v>54</v>
      </c>
      <c r="B1075" t="s">
        <v>77</v>
      </c>
      <c r="C1075">
        <v>2019</v>
      </c>
      <c r="D1075" s="1">
        <v>14089024192.970301</v>
      </c>
      <c r="E1075" s="2">
        <v>14089.0242</v>
      </c>
      <c r="F1075" t="s">
        <v>9</v>
      </c>
      <c r="G1075" t="s">
        <v>55</v>
      </c>
      <c r="H1075" t="s">
        <v>55</v>
      </c>
    </row>
    <row r="1076" spans="1:8" x14ac:dyDescent="0.25">
      <c r="A1076" t="s">
        <v>54</v>
      </c>
      <c r="B1076" t="s">
        <v>77</v>
      </c>
      <c r="C1076">
        <v>2020</v>
      </c>
      <c r="D1076" s="1">
        <v>15600996444.441999</v>
      </c>
      <c r="E1076" s="2">
        <v>15600.9964</v>
      </c>
      <c r="F1076" t="s">
        <v>9</v>
      </c>
      <c r="G1076" t="s">
        <v>55</v>
      </c>
      <c r="H1076" t="s">
        <v>55</v>
      </c>
    </row>
    <row r="1077" spans="1:8" x14ac:dyDescent="0.25">
      <c r="A1077" t="s">
        <v>54</v>
      </c>
      <c r="B1077" t="s">
        <v>77</v>
      </c>
      <c r="C1077">
        <v>2021</v>
      </c>
      <c r="D1077" s="1">
        <v>13271163708.271099</v>
      </c>
      <c r="E1077" s="2">
        <v>13271.163699999999</v>
      </c>
      <c r="F1077" t="s">
        <v>9</v>
      </c>
      <c r="G1077" t="s">
        <v>55</v>
      </c>
      <c r="H1077" t="s">
        <v>55</v>
      </c>
    </row>
    <row r="1078" spans="1:8" x14ac:dyDescent="0.25">
      <c r="A1078" t="s">
        <v>54</v>
      </c>
      <c r="B1078" t="s">
        <v>77</v>
      </c>
      <c r="C1078">
        <v>2022</v>
      </c>
      <c r="D1078" s="1">
        <v>14614302888.9167</v>
      </c>
      <c r="E1078" s="2">
        <v>14614.302900000001</v>
      </c>
      <c r="F1078" t="s">
        <v>9</v>
      </c>
      <c r="G1078" t="s">
        <v>55</v>
      </c>
      <c r="H1078" t="s">
        <v>55</v>
      </c>
    </row>
    <row r="1079" spans="1:8" x14ac:dyDescent="0.25">
      <c r="A1079" t="s">
        <v>54</v>
      </c>
      <c r="B1079" t="s">
        <v>77</v>
      </c>
      <c r="C1079">
        <v>2023</v>
      </c>
      <c r="D1079" s="1">
        <v>17384740101.716099</v>
      </c>
      <c r="E1079" s="2">
        <v>17384.740099999999</v>
      </c>
      <c r="F1079" t="s">
        <v>9</v>
      </c>
      <c r="G1079" t="s">
        <v>55</v>
      </c>
      <c r="H1079" t="s">
        <v>55</v>
      </c>
    </row>
    <row r="1080" spans="1:8" x14ac:dyDescent="0.25">
      <c r="A1080" t="s">
        <v>7</v>
      </c>
      <c r="B1080" t="s">
        <v>78</v>
      </c>
      <c r="C1080">
        <v>2018</v>
      </c>
      <c r="D1080" s="1">
        <v>7586486.0192999998</v>
      </c>
      <c r="E1080" s="2">
        <v>7.5865</v>
      </c>
      <c r="F1080" t="s">
        <v>9</v>
      </c>
      <c r="G1080" t="s">
        <v>10</v>
      </c>
      <c r="H1080" t="s">
        <v>11</v>
      </c>
    </row>
    <row r="1081" spans="1:8" x14ac:dyDescent="0.25">
      <c r="A1081" t="s">
        <v>7</v>
      </c>
      <c r="B1081" t="s">
        <v>78</v>
      </c>
      <c r="C1081">
        <v>2019</v>
      </c>
      <c r="D1081" s="1">
        <v>7300404.4732999997</v>
      </c>
      <c r="E1081" s="2">
        <v>7.3003999999999998</v>
      </c>
      <c r="F1081" t="s">
        <v>9</v>
      </c>
      <c r="G1081" t="s">
        <v>10</v>
      </c>
      <c r="H1081" t="s">
        <v>11</v>
      </c>
    </row>
    <row r="1082" spans="1:8" x14ac:dyDescent="0.25">
      <c r="A1082" t="s">
        <v>7</v>
      </c>
      <c r="B1082" t="s">
        <v>78</v>
      </c>
      <c r="C1082">
        <v>2020</v>
      </c>
      <c r="D1082" s="1">
        <v>7982712.1937999995</v>
      </c>
      <c r="E1082" s="2">
        <v>7.9827000000000004</v>
      </c>
      <c r="F1082" t="s">
        <v>9</v>
      </c>
      <c r="G1082" t="s">
        <v>10</v>
      </c>
      <c r="H1082" t="s">
        <v>11</v>
      </c>
    </row>
    <row r="1083" spans="1:8" x14ac:dyDescent="0.25">
      <c r="A1083" t="s">
        <v>7</v>
      </c>
      <c r="B1083" t="s">
        <v>78</v>
      </c>
      <c r="C1083">
        <v>2021</v>
      </c>
      <c r="D1083" s="1">
        <v>6249719.5006999997</v>
      </c>
      <c r="E1083" s="2">
        <v>6.2496999999999998</v>
      </c>
      <c r="F1083" t="s">
        <v>9</v>
      </c>
      <c r="G1083" t="s">
        <v>10</v>
      </c>
      <c r="H1083" t="s">
        <v>11</v>
      </c>
    </row>
    <row r="1084" spans="1:8" x14ac:dyDescent="0.25">
      <c r="A1084" t="s">
        <v>7</v>
      </c>
      <c r="B1084" t="s">
        <v>78</v>
      </c>
      <c r="C1084">
        <v>2022</v>
      </c>
      <c r="D1084" s="1">
        <v>3949159.1302999998</v>
      </c>
      <c r="E1084" s="2">
        <v>3.9491999999999998</v>
      </c>
      <c r="F1084" t="s">
        <v>9</v>
      </c>
      <c r="G1084" t="s">
        <v>10</v>
      </c>
      <c r="H1084" t="s">
        <v>11</v>
      </c>
    </row>
    <row r="1085" spans="1:8" x14ac:dyDescent="0.25">
      <c r="A1085" t="s">
        <v>7</v>
      </c>
      <c r="B1085" t="s">
        <v>78</v>
      </c>
      <c r="C1085">
        <v>2023</v>
      </c>
      <c r="D1085" s="1">
        <v>6133174.0930000003</v>
      </c>
      <c r="E1085" s="2">
        <v>6.1332000000000004</v>
      </c>
      <c r="F1085" t="s">
        <v>9</v>
      </c>
      <c r="G1085" t="s">
        <v>10</v>
      </c>
      <c r="H1085" t="s">
        <v>11</v>
      </c>
    </row>
    <row r="1086" spans="1:8" x14ac:dyDescent="0.25">
      <c r="A1086" t="s">
        <v>12</v>
      </c>
      <c r="B1086" t="s">
        <v>78</v>
      </c>
      <c r="C1086">
        <v>2018</v>
      </c>
      <c r="D1086" s="1">
        <v>9270550.9502000008</v>
      </c>
      <c r="E1086" s="2">
        <v>9.2706</v>
      </c>
      <c r="F1086" t="s">
        <v>9</v>
      </c>
      <c r="G1086" t="s">
        <v>13</v>
      </c>
      <c r="H1086" t="s">
        <v>11</v>
      </c>
    </row>
    <row r="1087" spans="1:8" x14ac:dyDescent="0.25">
      <c r="A1087" t="s">
        <v>12</v>
      </c>
      <c r="B1087" t="s">
        <v>78</v>
      </c>
      <c r="C1087">
        <v>2019</v>
      </c>
      <c r="D1087" s="1">
        <v>10351356.590500001</v>
      </c>
      <c r="E1087" s="2">
        <v>10.3514</v>
      </c>
      <c r="F1087" t="s">
        <v>9</v>
      </c>
      <c r="G1087" t="s">
        <v>13</v>
      </c>
      <c r="H1087" t="s">
        <v>11</v>
      </c>
    </row>
    <row r="1088" spans="1:8" x14ac:dyDescent="0.25">
      <c r="A1088" t="s">
        <v>12</v>
      </c>
      <c r="B1088" t="s">
        <v>78</v>
      </c>
      <c r="C1088">
        <v>2020</v>
      </c>
      <c r="D1088" s="1">
        <v>10384640.4849</v>
      </c>
      <c r="E1088" s="2">
        <v>10.384600000000001</v>
      </c>
      <c r="F1088" t="s">
        <v>9</v>
      </c>
      <c r="G1088" t="s">
        <v>13</v>
      </c>
      <c r="H1088" t="s">
        <v>11</v>
      </c>
    </row>
    <row r="1089" spans="1:8" x14ac:dyDescent="0.25">
      <c r="A1089" t="s">
        <v>12</v>
      </c>
      <c r="B1089" t="s">
        <v>78</v>
      </c>
      <c r="C1089">
        <v>2021</v>
      </c>
      <c r="D1089" s="1">
        <v>8916851.5289999992</v>
      </c>
      <c r="E1089" s="2">
        <v>8.9169</v>
      </c>
      <c r="F1089" t="s">
        <v>9</v>
      </c>
      <c r="G1089" t="s">
        <v>13</v>
      </c>
      <c r="H1089" t="s">
        <v>11</v>
      </c>
    </row>
    <row r="1090" spans="1:8" x14ac:dyDescent="0.25">
      <c r="A1090" t="s">
        <v>12</v>
      </c>
      <c r="B1090" t="s">
        <v>78</v>
      </c>
      <c r="C1090">
        <v>2022</v>
      </c>
      <c r="D1090" s="1">
        <v>7837476.6112000002</v>
      </c>
      <c r="E1090" s="2">
        <v>7.8375000000000004</v>
      </c>
      <c r="F1090" t="s">
        <v>9</v>
      </c>
      <c r="G1090" t="s">
        <v>13</v>
      </c>
      <c r="H1090" t="s">
        <v>11</v>
      </c>
    </row>
    <row r="1091" spans="1:8" x14ac:dyDescent="0.25">
      <c r="A1091" t="s">
        <v>12</v>
      </c>
      <c r="B1091" t="s">
        <v>78</v>
      </c>
      <c r="C1091">
        <v>2023</v>
      </c>
      <c r="D1091" s="1">
        <v>9836825.4719999991</v>
      </c>
      <c r="E1091" s="2">
        <v>9.8368000000000002</v>
      </c>
      <c r="F1091" t="s">
        <v>9</v>
      </c>
      <c r="G1091" t="s">
        <v>13</v>
      </c>
      <c r="H1091" t="s">
        <v>11</v>
      </c>
    </row>
    <row r="1092" spans="1:8" x14ac:dyDescent="0.25">
      <c r="A1092" t="s">
        <v>66</v>
      </c>
      <c r="B1092" t="s">
        <v>78</v>
      </c>
      <c r="C1092">
        <v>2018</v>
      </c>
      <c r="D1092" s="1">
        <v>82709215.2588</v>
      </c>
      <c r="E1092" s="2">
        <v>82.709199999999996</v>
      </c>
      <c r="F1092" t="s">
        <v>9</v>
      </c>
      <c r="G1092" t="s">
        <v>67</v>
      </c>
      <c r="H1092" t="s">
        <v>11</v>
      </c>
    </row>
    <row r="1093" spans="1:8" x14ac:dyDescent="0.25">
      <c r="A1093" t="s">
        <v>66</v>
      </c>
      <c r="B1093" t="s">
        <v>78</v>
      </c>
      <c r="C1093">
        <v>2019</v>
      </c>
      <c r="D1093" s="1">
        <v>73554935.502000004</v>
      </c>
      <c r="E1093" s="2">
        <v>73.554900000000004</v>
      </c>
      <c r="F1093" t="s">
        <v>9</v>
      </c>
      <c r="G1093" t="s">
        <v>67</v>
      </c>
      <c r="H1093" t="s">
        <v>11</v>
      </c>
    </row>
    <row r="1094" spans="1:8" x14ac:dyDescent="0.25">
      <c r="A1094" t="s">
        <v>66</v>
      </c>
      <c r="B1094" t="s">
        <v>78</v>
      </c>
      <c r="C1094">
        <v>2020</v>
      </c>
      <c r="D1094" s="1">
        <v>72931131.908000007</v>
      </c>
      <c r="E1094" s="2">
        <v>72.931100000000001</v>
      </c>
      <c r="F1094" t="s">
        <v>9</v>
      </c>
      <c r="G1094" t="s">
        <v>67</v>
      </c>
      <c r="H1094" t="s">
        <v>11</v>
      </c>
    </row>
    <row r="1095" spans="1:8" x14ac:dyDescent="0.25">
      <c r="A1095" t="s">
        <v>66</v>
      </c>
      <c r="B1095" t="s">
        <v>78</v>
      </c>
      <c r="C1095">
        <v>2021</v>
      </c>
      <c r="D1095" s="1">
        <v>85986852.820800006</v>
      </c>
      <c r="E1095" s="2">
        <v>85.986900000000006</v>
      </c>
      <c r="F1095" t="s">
        <v>9</v>
      </c>
      <c r="G1095" t="s">
        <v>67</v>
      </c>
      <c r="H1095" t="s">
        <v>11</v>
      </c>
    </row>
    <row r="1096" spans="1:8" x14ac:dyDescent="0.25">
      <c r="A1096" t="s">
        <v>66</v>
      </c>
      <c r="B1096" t="s">
        <v>78</v>
      </c>
      <c r="C1096">
        <v>2022</v>
      </c>
      <c r="D1096" s="1">
        <v>77492597.7315</v>
      </c>
      <c r="E1096" s="2">
        <v>77.492599999999996</v>
      </c>
      <c r="F1096" t="s">
        <v>9</v>
      </c>
      <c r="G1096" t="s">
        <v>67</v>
      </c>
      <c r="H1096" t="s">
        <v>11</v>
      </c>
    </row>
    <row r="1097" spans="1:8" x14ac:dyDescent="0.25">
      <c r="A1097" t="s">
        <v>66</v>
      </c>
      <c r="B1097" t="s">
        <v>78</v>
      </c>
      <c r="C1097">
        <v>2023</v>
      </c>
      <c r="D1097" s="1">
        <v>98089140.478599995</v>
      </c>
      <c r="E1097" s="2">
        <v>98.089100000000002</v>
      </c>
      <c r="F1097" t="s">
        <v>9</v>
      </c>
      <c r="G1097" t="s">
        <v>67</v>
      </c>
      <c r="H1097" t="s">
        <v>11</v>
      </c>
    </row>
    <row r="1098" spans="1:8" x14ac:dyDescent="0.25">
      <c r="A1098" t="s">
        <v>14</v>
      </c>
      <c r="B1098" t="s">
        <v>78</v>
      </c>
      <c r="C1098">
        <v>2018</v>
      </c>
      <c r="D1098" s="1">
        <v>25440667.8517</v>
      </c>
      <c r="E1098" s="2">
        <v>25.4407</v>
      </c>
      <c r="F1098" t="s">
        <v>9</v>
      </c>
      <c r="G1098" t="s">
        <v>15</v>
      </c>
      <c r="H1098" t="s">
        <v>11</v>
      </c>
    </row>
    <row r="1099" spans="1:8" x14ac:dyDescent="0.25">
      <c r="A1099" t="s">
        <v>14</v>
      </c>
      <c r="B1099" t="s">
        <v>78</v>
      </c>
      <c r="C1099">
        <v>2019</v>
      </c>
      <c r="D1099" s="1">
        <v>24261229.475099999</v>
      </c>
      <c r="E1099" s="2">
        <v>24.261199999999999</v>
      </c>
      <c r="F1099" t="s">
        <v>9</v>
      </c>
      <c r="G1099" t="s">
        <v>15</v>
      </c>
      <c r="H1099" t="s">
        <v>11</v>
      </c>
    </row>
    <row r="1100" spans="1:8" x14ac:dyDescent="0.25">
      <c r="A1100" t="s">
        <v>14</v>
      </c>
      <c r="B1100" t="s">
        <v>78</v>
      </c>
      <c r="C1100">
        <v>2020</v>
      </c>
      <c r="D1100" s="1">
        <v>24509386.094000001</v>
      </c>
      <c r="E1100" s="2">
        <v>24.509399999999999</v>
      </c>
      <c r="F1100" t="s">
        <v>9</v>
      </c>
      <c r="G1100" t="s">
        <v>15</v>
      </c>
      <c r="H1100" t="s">
        <v>11</v>
      </c>
    </row>
    <row r="1101" spans="1:8" x14ac:dyDescent="0.25">
      <c r="A1101" t="s">
        <v>14</v>
      </c>
      <c r="B1101" t="s">
        <v>78</v>
      </c>
      <c r="C1101">
        <v>2021</v>
      </c>
      <c r="D1101" s="1">
        <v>23528355.767299999</v>
      </c>
      <c r="E1101" s="2">
        <v>23.528400000000001</v>
      </c>
      <c r="F1101" t="s">
        <v>9</v>
      </c>
      <c r="G1101" t="s">
        <v>15</v>
      </c>
      <c r="H1101" t="s">
        <v>11</v>
      </c>
    </row>
    <row r="1102" spans="1:8" x14ac:dyDescent="0.25">
      <c r="A1102" t="s">
        <v>14</v>
      </c>
      <c r="B1102" t="s">
        <v>78</v>
      </c>
      <c r="C1102">
        <v>2022</v>
      </c>
      <c r="D1102" s="1">
        <v>21669897.242899999</v>
      </c>
      <c r="E1102" s="2">
        <v>21.669899999999998</v>
      </c>
      <c r="F1102" t="s">
        <v>9</v>
      </c>
      <c r="G1102" t="s">
        <v>15</v>
      </c>
      <c r="H1102" t="s">
        <v>11</v>
      </c>
    </row>
    <row r="1103" spans="1:8" x14ac:dyDescent="0.25">
      <c r="A1103" t="s">
        <v>14</v>
      </c>
      <c r="B1103" t="s">
        <v>78</v>
      </c>
      <c r="C1103">
        <v>2023</v>
      </c>
      <c r="D1103" s="1">
        <v>27638404.487799998</v>
      </c>
      <c r="E1103" s="2">
        <v>27.638400000000001</v>
      </c>
      <c r="F1103" t="s">
        <v>9</v>
      </c>
      <c r="G1103" t="s">
        <v>15</v>
      </c>
      <c r="H1103" t="s">
        <v>11</v>
      </c>
    </row>
    <row r="1104" spans="1:8" x14ac:dyDescent="0.25">
      <c r="A1104" t="s">
        <v>57</v>
      </c>
      <c r="B1104" t="s">
        <v>78</v>
      </c>
      <c r="C1104">
        <v>2018</v>
      </c>
      <c r="D1104" s="1">
        <v>114458300.6173</v>
      </c>
      <c r="E1104" s="2">
        <v>114.45829999999999</v>
      </c>
      <c r="F1104" t="s">
        <v>9</v>
      </c>
      <c r="G1104" t="s">
        <v>58</v>
      </c>
      <c r="H1104" t="s">
        <v>11</v>
      </c>
    </row>
    <row r="1105" spans="1:8" x14ac:dyDescent="0.25">
      <c r="A1105" t="s">
        <v>57</v>
      </c>
      <c r="B1105" t="s">
        <v>78</v>
      </c>
      <c r="C1105">
        <v>2019</v>
      </c>
      <c r="D1105" s="1">
        <v>187134375.58000001</v>
      </c>
      <c r="E1105" s="2">
        <v>187.1344</v>
      </c>
      <c r="F1105" t="s">
        <v>9</v>
      </c>
      <c r="G1105" t="s">
        <v>58</v>
      </c>
      <c r="H1105" t="s">
        <v>11</v>
      </c>
    </row>
    <row r="1106" spans="1:8" x14ac:dyDescent="0.25">
      <c r="A1106" t="s">
        <v>57</v>
      </c>
      <c r="B1106" t="s">
        <v>78</v>
      </c>
      <c r="C1106">
        <v>2020</v>
      </c>
      <c r="D1106" s="1">
        <v>205241968.34799999</v>
      </c>
      <c r="E1106" s="2">
        <v>205.24199999999999</v>
      </c>
      <c r="F1106" t="s">
        <v>9</v>
      </c>
      <c r="G1106" t="s">
        <v>58</v>
      </c>
      <c r="H1106" t="s">
        <v>11</v>
      </c>
    </row>
    <row r="1107" spans="1:8" x14ac:dyDescent="0.25">
      <c r="A1107" t="s">
        <v>57</v>
      </c>
      <c r="B1107" t="s">
        <v>78</v>
      </c>
      <c r="C1107">
        <v>2021</v>
      </c>
      <c r="D1107" s="1">
        <v>138224475.04030001</v>
      </c>
      <c r="E1107" s="2">
        <v>138.22450000000001</v>
      </c>
      <c r="F1107" t="s">
        <v>9</v>
      </c>
      <c r="G1107" t="s">
        <v>58</v>
      </c>
      <c r="H1107" t="s">
        <v>11</v>
      </c>
    </row>
    <row r="1108" spans="1:8" x14ac:dyDescent="0.25">
      <c r="A1108" t="s">
        <v>57</v>
      </c>
      <c r="B1108" t="s">
        <v>78</v>
      </c>
      <c r="C1108">
        <v>2022</v>
      </c>
      <c r="D1108" s="1">
        <v>150933000.60159999</v>
      </c>
      <c r="E1108" s="2">
        <v>150.93299999999999</v>
      </c>
      <c r="F1108" t="s">
        <v>9</v>
      </c>
      <c r="G1108" t="s">
        <v>58</v>
      </c>
      <c r="H1108" t="s">
        <v>11</v>
      </c>
    </row>
    <row r="1109" spans="1:8" x14ac:dyDescent="0.25">
      <c r="A1109" t="s">
        <v>57</v>
      </c>
      <c r="B1109" t="s">
        <v>78</v>
      </c>
      <c r="C1109">
        <v>2023</v>
      </c>
      <c r="D1109" s="1">
        <v>197614491.539</v>
      </c>
      <c r="E1109" s="2">
        <v>197.61449999999999</v>
      </c>
      <c r="F1109" t="s">
        <v>9</v>
      </c>
      <c r="G1109" t="s">
        <v>58</v>
      </c>
      <c r="H1109" t="s">
        <v>11</v>
      </c>
    </row>
    <row r="1110" spans="1:8" x14ac:dyDescent="0.25">
      <c r="A1110" t="s">
        <v>68</v>
      </c>
      <c r="B1110" t="s">
        <v>78</v>
      </c>
      <c r="C1110">
        <v>2018</v>
      </c>
      <c r="D1110" s="1">
        <v>5997534.7922999999</v>
      </c>
      <c r="E1110" s="2">
        <v>5.9974999999999996</v>
      </c>
      <c r="F1110" t="s">
        <v>9</v>
      </c>
      <c r="G1110" t="s">
        <v>69</v>
      </c>
      <c r="H1110" t="s">
        <v>11</v>
      </c>
    </row>
    <row r="1111" spans="1:8" x14ac:dyDescent="0.25">
      <c r="A1111" t="s">
        <v>68</v>
      </c>
      <c r="B1111" t="s">
        <v>78</v>
      </c>
      <c r="C1111">
        <v>2019</v>
      </c>
      <c r="D1111" s="1">
        <v>4660535.9073000001</v>
      </c>
      <c r="E1111" s="2">
        <v>4.6604999999999999</v>
      </c>
      <c r="F1111" t="s">
        <v>9</v>
      </c>
      <c r="G1111" t="s">
        <v>69</v>
      </c>
      <c r="H1111" t="s">
        <v>11</v>
      </c>
    </row>
    <row r="1112" spans="1:8" x14ac:dyDescent="0.25">
      <c r="A1112" t="s">
        <v>68</v>
      </c>
      <c r="B1112" t="s">
        <v>78</v>
      </c>
      <c r="C1112">
        <v>2020</v>
      </c>
      <c r="D1112" s="1">
        <v>4394963.8141999999</v>
      </c>
      <c r="E1112" s="2">
        <v>4.3949999999999996</v>
      </c>
      <c r="F1112" t="s">
        <v>9</v>
      </c>
      <c r="G1112" t="s">
        <v>69</v>
      </c>
      <c r="H1112" t="s">
        <v>11</v>
      </c>
    </row>
    <row r="1113" spans="1:8" x14ac:dyDescent="0.25">
      <c r="A1113" t="s">
        <v>68</v>
      </c>
      <c r="B1113" t="s">
        <v>78</v>
      </c>
      <c r="C1113">
        <v>2021</v>
      </c>
      <c r="D1113" s="1">
        <v>3824647.7439999999</v>
      </c>
      <c r="E1113" s="2">
        <v>3.8246000000000002</v>
      </c>
      <c r="F1113" t="s">
        <v>9</v>
      </c>
      <c r="G1113" t="s">
        <v>69</v>
      </c>
      <c r="H1113" t="s">
        <v>11</v>
      </c>
    </row>
    <row r="1114" spans="1:8" x14ac:dyDescent="0.25">
      <c r="A1114" t="s">
        <v>68</v>
      </c>
      <c r="B1114" t="s">
        <v>78</v>
      </c>
      <c r="C1114">
        <v>2022</v>
      </c>
      <c r="D1114" s="1">
        <v>3582946.3788999999</v>
      </c>
      <c r="E1114" s="2">
        <v>3.5829</v>
      </c>
      <c r="F1114" t="s">
        <v>9</v>
      </c>
      <c r="G1114" t="s">
        <v>69</v>
      </c>
      <c r="H1114" t="s">
        <v>11</v>
      </c>
    </row>
    <row r="1115" spans="1:8" x14ac:dyDescent="0.25">
      <c r="A1115" t="s">
        <v>68</v>
      </c>
      <c r="B1115" t="s">
        <v>78</v>
      </c>
      <c r="C1115">
        <v>2023</v>
      </c>
      <c r="D1115" s="1">
        <v>4721029.6875999998</v>
      </c>
      <c r="E1115" s="2">
        <v>4.7210000000000001</v>
      </c>
      <c r="F1115" t="s">
        <v>9</v>
      </c>
      <c r="G1115" t="s">
        <v>69</v>
      </c>
      <c r="H1115" t="s">
        <v>11</v>
      </c>
    </row>
    <row r="1116" spans="1:8" x14ac:dyDescent="0.25">
      <c r="A1116" t="s">
        <v>16</v>
      </c>
      <c r="B1116" t="s">
        <v>78</v>
      </c>
      <c r="C1116">
        <v>2018</v>
      </c>
      <c r="D1116" s="1">
        <v>394329.77010000002</v>
      </c>
      <c r="E1116" s="2">
        <v>0.39429999999999998</v>
      </c>
      <c r="F1116" t="s">
        <v>9</v>
      </c>
      <c r="G1116" t="s">
        <v>17</v>
      </c>
      <c r="H1116" t="s">
        <v>11</v>
      </c>
    </row>
    <row r="1117" spans="1:8" x14ac:dyDescent="0.25">
      <c r="A1117" t="s">
        <v>16</v>
      </c>
      <c r="B1117" t="s">
        <v>78</v>
      </c>
      <c r="C1117">
        <v>2019</v>
      </c>
      <c r="D1117" s="1">
        <v>578435.30759999994</v>
      </c>
      <c r="E1117" s="2">
        <v>0.57840000000000003</v>
      </c>
      <c r="F1117" t="s">
        <v>9</v>
      </c>
      <c r="G1117" t="s">
        <v>17</v>
      </c>
      <c r="H1117" t="s">
        <v>11</v>
      </c>
    </row>
    <row r="1118" spans="1:8" x14ac:dyDescent="0.25">
      <c r="A1118" t="s">
        <v>16</v>
      </c>
      <c r="B1118" t="s">
        <v>78</v>
      </c>
      <c r="C1118">
        <v>2021</v>
      </c>
      <c r="D1118" s="1">
        <v>510597.99839999998</v>
      </c>
      <c r="E1118" s="2">
        <v>0.51060000000000005</v>
      </c>
      <c r="F1118" t="s">
        <v>9</v>
      </c>
      <c r="G1118" t="s">
        <v>17</v>
      </c>
      <c r="H1118" t="s">
        <v>11</v>
      </c>
    </row>
    <row r="1119" spans="1:8" x14ac:dyDescent="0.25">
      <c r="A1119" t="s">
        <v>16</v>
      </c>
      <c r="B1119" t="s">
        <v>78</v>
      </c>
      <c r="C1119">
        <v>2022</v>
      </c>
      <c r="D1119" s="1">
        <v>656213.66</v>
      </c>
      <c r="E1119" s="2">
        <v>0.65620000000000001</v>
      </c>
      <c r="F1119" t="s">
        <v>9</v>
      </c>
      <c r="G1119" t="s">
        <v>17</v>
      </c>
      <c r="H1119" t="s">
        <v>11</v>
      </c>
    </row>
    <row r="1120" spans="1:8" x14ac:dyDescent="0.25">
      <c r="A1120" t="s">
        <v>16</v>
      </c>
      <c r="B1120" t="s">
        <v>78</v>
      </c>
      <c r="C1120">
        <v>2023</v>
      </c>
      <c r="D1120" s="1">
        <v>1212753.1488000001</v>
      </c>
      <c r="E1120" s="2">
        <v>1.2128000000000001</v>
      </c>
      <c r="F1120" t="s">
        <v>9</v>
      </c>
      <c r="G1120" t="s">
        <v>17</v>
      </c>
      <c r="H1120" t="s">
        <v>11</v>
      </c>
    </row>
    <row r="1121" spans="1:8" x14ac:dyDescent="0.25">
      <c r="A1121" t="s">
        <v>18</v>
      </c>
      <c r="B1121" t="s">
        <v>78</v>
      </c>
      <c r="C1121">
        <v>2018</v>
      </c>
      <c r="D1121" s="1">
        <v>3993315.9314000001</v>
      </c>
      <c r="E1121" s="2">
        <v>3.9933000000000001</v>
      </c>
      <c r="F1121" t="s">
        <v>9</v>
      </c>
      <c r="G1121" t="s">
        <v>19</v>
      </c>
      <c r="H1121" t="s">
        <v>20</v>
      </c>
    </row>
    <row r="1122" spans="1:8" x14ac:dyDescent="0.25">
      <c r="A1122" t="s">
        <v>18</v>
      </c>
      <c r="B1122" t="s">
        <v>78</v>
      </c>
      <c r="C1122">
        <v>2019</v>
      </c>
      <c r="D1122" s="1">
        <v>658865.35990000004</v>
      </c>
      <c r="E1122" s="2">
        <v>0.65890000000000004</v>
      </c>
      <c r="F1122" t="s">
        <v>9</v>
      </c>
      <c r="G1122" t="s">
        <v>19</v>
      </c>
      <c r="H1122" t="s">
        <v>20</v>
      </c>
    </row>
    <row r="1123" spans="1:8" x14ac:dyDescent="0.25">
      <c r="A1123" t="s">
        <v>18</v>
      </c>
      <c r="B1123" t="s">
        <v>78</v>
      </c>
      <c r="C1123">
        <v>2020</v>
      </c>
      <c r="D1123" s="1">
        <v>560131.48589999997</v>
      </c>
      <c r="E1123" s="2">
        <v>0.56010000000000004</v>
      </c>
      <c r="F1123" t="s">
        <v>9</v>
      </c>
      <c r="G1123" t="s">
        <v>19</v>
      </c>
      <c r="H1123" t="s">
        <v>20</v>
      </c>
    </row>
    <row r="1124" spans="1:8" x14ac:dyDescent="0.25">
      <c r="A1124" t="s">
        <v>18</v>
      </c>
      <c r="B1124" t="s">
        <v>78</v>
      </c>
      <c r="C1124">
        <v>2021</v>
      </c>
      <c r="D1124" s="1">
        <v>440726.69339999999</v>
      </c>
      <c r="E1124" s="2">
        <v>0.44069999999999998</v>
      </c>
      <c r="F1124" t="s">
        <v>9</v>
      </c>
      <c r="G1124" t="s">
        <v>19</v>
      </c>
      <c r="H1124" t="s">
        <v>20</v>
      </c>
    </row>
    <row r="1125" spans="1:8" x14ac:dyDescent="0.25">
      <c r="A1125" t="s">
        <v>18</v>
      </c>
      <c r="B1125" t="s">
        <v>78</v>
      </c>
      <c r="C1125">
        <v>2022</v>
      </c>
      <c r="D1125" s="1">
        <v>386008.03529999999</v>
      </c>
      <c r="E1125" s="2">
        <v>0.38600000000000001</v>
      </c>
      <c r="F1125" t="s">
        <v>9</v>
      </c>
      <c r="G1125" t="s">
        <v>19</v>
      </c>
      <c r="H1125" t="s">
        <v>20</v>
      </c>
    </row>
    <row r="1126" spans="1:8" x14ac:dyDescent="0.25">
      <c r="A1126" t="s">
        <v>18</v>
      </c>
      <c r="B1126" t="s">
        <v>78</v>
      </c>
      <c r="C1126">
        <v>2023</v>
      </c>
      <c r="D1126" s="1">
        <v>439165.55229999998</v>
      </c>
      <c r="E1126" s="2">
        <v>0.43919999999999998</v>
      </c>
      <c r="F1126" t="s">
        <v>9</v>
      </c>
      <c r="G1126" t="s">
        <v>19</v>
      </c>
      <c r="H1126" t="s">
        <v>20</v>
      </c>
    </row>
    <row r="1127" spans="1:8" x14ac:dyDescent="0.25">
      <c r="A1127" t="s">
        <v>21</v>
      </c>
      <c r="B1127" t="s">
        <v>78</v>
      </c>
      <c r="C1127">
        <v>2018</v>
      </c>
      <c r="D1127" s="1">
        <v>2317123.6047999999</v>
      </c>
      <c r="E1127" s="2">
        <v>2.3170999999999999</v>
      </c>
      <c r="F1127" t="s">
        <v>9</v>
      </c>
      <c r="G1127" t="s">
        <v>22</v>
      </c>
      <c r="H1127" t="s">
        <v>20</v>
      </c>
    </row>
    <row r="1128" spans="1:8" x14ac:dyDescent="0.25">
      <c r="A1128" t="s">
        <v>21</v>
      </c>
      <c r="B1128" t="s">
        <v>78</v>
      </c>
      <c r="C1128">
        <v>2019</v>
      </c>
      <c r="D1128" s="1">
        <v>1643858.0552999999</v>
      </c>
      <c r="E1128" s="2">
        <v>1.6438999999999999</v>
      </c>
      <c r="F1128" t="s">
        <v>9</v>
      </c>
      <c r="G1128" t="s">
        <v>22</v>
      </c>
      <c r="H1128" t="s">
        <v>20</v>
      </c>
    </row>
    <row r="1129" spans="1:8" x14ac:dyDescent="0.25">
      <c r="A1129" t="s">
        <v>21</v>
      </c>
      <c r="B1129" t="s">
        <v>78</v>
      </c>
      <c r="C1129">
        <v>2020</v>
      </c>
      <c r="D1129" s="1">
        <v>1720643.4265999999</v>
      </c>
      <c r="E1129" s="2">
        <v>1.7205999999999999</v>
      </c>
      <c r="F1129" t="s">
        <v>9</v>
      </c>
      <c r="G1129" t="s">
        <v>22</v>
      </c>
      <c r="H1129" t="s">
        <v>20</v>
      </c>
    </row>
    <row r="1130" spans="1:8" x14ac:dyDescent="0.25">
      <c r="A1130" t="s">
        <v>21</v>
      </c>
      <c r="B1130" t="s">
        <v>78</v>
      </c>
      <c r="C1130">
        <v>2021</v>
      </c>
      <c r="D1130" s="1">
        <v>1662937.0600999999</v>
      </c>
      <c r="E1130" s="2">
        <v>1.6629</v>
      </c>
      <c r="F1130" t="s">
        <v>9</v>
      </c>
      <c r="G1130" t="s">
        <v>22</v>
      </c>
      <c r="H1130" t="s">
        <v>20</v>
      </c>
    </row>
    <row r="1131" spans="1:8" x14ac:dyDescent="0.25">
      <c r="A1131" t="s">
        <v>21</v>
      </c>
      <c r="B1131" t="s">
        <v>78</v>
      </c>
      <c r="C1131">
        <v>2022</v>
      </c>
      <c r="D1131" s="1">
        <v>1558878.6041000001</v>
      </c>
      <c r="E1131" s="2">
        <v>1.5589</v>
      </c>
      <c r="F1131" t="s">
        <v>9</v>
      </c>
      <c r="G1131" t="s">
        <v>22</v>
      </c>
      <c r="H1131" t="s">
        <v>20</v>
      </c>
    </row>
    <row r="1132" spans="1:8" x14ac:dyDescent="0.25">
      <c r="A1132" t="s">
        <v>21</v>
      </c>
      <c r="B1132" t="s">
        <v>78</v>
      </c>
      <c r="C1132">
        <v>2023</v>
      </c>
      <c r="D1132" s="1">
        <v>2045653.3343</v>
      </c>
      <c r="E1132" s="2">
        <v>2.0457000000000001</v>
      </c>
      <c r="F1132" t="s">
        <v>9</v>
      </c>
      <c r="G1132" t="s">
        <v>22</v>
      </c>
      <c r="H1132" t="s">
        <v>20</v>
      </c>
    </row>
    <row r="1133" spans="1:8" x14ac:dyDescent="0.25">
      <c r="A1133" t="s">
        <v>23</v>
      </c>
      <c r="B1133" t="s">
        <v>78</v>
      </c>
      <c r="C1133">
        <v>2018</v>
      </c>
      <c r="D1133" s="1">
        <v>15232987.0461</v>
      </c>
      <c r="E1133" s="2">
        <v>15.233000000000001</v>
      </c>
      <c r="F1133" t="s">
        <v>9</v>
      </c>
      <c r="G1133" t="s">
        <v>24</v>
      </c>
      <c r="H1133" t="s">
        <v>20</v>
      </c>
    </row>
    <row r="1134" spans="1:8" x14ac:dyDescent="0.25">
      <c r="A1134" t="s">
        <v>23</v>
      </c>
      <c r="B1134" t="s">
        <v>78</v>
      </c>
      <c r="C1134">
        <v>2019</v>
      </c>
      <c r="D1134" s="1">
        <v>15091148.863</v>
      </c>
      <c r="E1134" s="2">
        <v>15.091100000000001</v>
      </c>
      <c r="F1134" t="s">
        <v>9</v>
      </c>
      <c r="G1134" t="s">
        <v>24</v>
      </c>
      <c r="H1134" t="s">
        <v>20</v>
      </c>
    </row>
    <row r="1135" spans="1:8" x14ac:dyDescent="0.25">
      <c r="A1135" t="s">
        <v>23</v>
      </c>
      <c r="B1135" t="s">
        <v>78</v>
      </c>
      <c r="C1135">
        <v>2021</v>
      </c>
      <c r="D1135" s="1">
        <v>10251732.8652</v>
      </c>
      <c r="E1135" s="2">
        <v>10.2517</v>
      </c>
      <c r="F1135" t="s">
        <v>9</v>
      </c>
      <c r="G1135" t="s">
        <v>24</v>
      </c>
      <c r="H1135" t="s">
        <v>20</v>
      </c>
    </row>
    <row r="1136" spans="1:8" x14ac:dyDescent="0.25">
      <c r="A1136" t="s">
        <v>23</v>
      </c>
      <c r="B1136" t="s">
        <v>78</v>
      </c>
      <c r="C1136">
        <v>2022</v>
      </c>
      <c r="D1136" s="1">
        <v>8372415.3091000002</v>
      </c>
      <c r="E1136" s="2">
        <v>8.3724000000000007</v>
      </c>
      <c r="F1136" t="s">
        <v>9</v>
      </c>
      <c r="G1136" t="s">
        <v>24</v>
      </c>
      <c r="H1136" t="s">
        <v>20</v>
      </c>
    </row>
    <row r="1137" spans="1:8" x14ac:dyDescent="0.25">
      <c r="A1137" t="s">
        <v>23</v>
      </c>
      <c r="B1137" t="s">
        <v>78</v>
      </c>
      <c r="C1137">
        <v>2023</v>
      </c>
      <c r="D1137" s="1">
        <v>8900674.2546999995</v>
      </c>
      <c r="E1137" s="2">
        <v>8.9007000000000005</v>
      </c>
      <c r="F1137" t="s">
        <v>9</v>
      </c>
      <c r="G1137" t="s">
        <v>24</v>
      </c>
      <c r="H1137" t="s">
        <v>20</v>
      </c>
    </row>
    <row r="1138" spans="1:8" x14ac:dyDescent="0.25">
      <c r="A1138" t="s">
        <v>25</v>
      </c>
      <c r="B1138" t="s">
        <v>78</v>
      </c>
      <c r="C1138">
        <v>2018</v>
      </c>
      <c r="D1138" s="1">
        <v>1255108.6192999999</v>
      </c>
      <c r="E1138" s="2">
        <v>1.2551000000000001</v>
      </c>
      <c r="F1138" t="s">
        <v>9</v>
      </c>
      <c r="G1138" t="s">
        <v>26</v>
      </c>
      <c r="H1138" t="s">
        <v>20</v>
      </c>
    </row>
    <row r="1139" spans="1:8" x14ac:dyDescent="0.25">
      <c r="A1139" t="s">
        <v>25</v>
      </c>
      <c r="B1139" t="s">
        <v>78</v>
      </c>
      <c r="C1139">
        <v>2019</v>
      </c>
      <c r="D1139" s="1">
        <v>939819.65220000001</v>
      </c>
      <c r="E1139" s="2">
        <v>0.93979999999999997</v>
      </c>
      <c r="F1139" t="s">
        <v>9</v>
      </c>
      <c r="G1139" t="s">
        <v>26</v>
      </c>
      <c r="H1139" t="s">
        <v>20</v>
      </c>
    </row>
    <row r="1140" spans="1:8" x14ac:dyDescent="0.25">
      <c r="A1140" t="s">
        <v>25</v>
      </c>
      <c r="B1140" t="s">
        <v>78</v>
      </c>
      <c r="C1140">
        <v>2020</v>
      </c>
      <c r="D1140" s="1">
        <v>1122499.0256000001</v>
      </c>
      <c r="E1140" s="2">
        <v>1.1225000000000001</v>
      </c>
      <c r="F1140" t="s">
        <v>9</v>
      </c>
      <c r="G1140" t="s">
        <v>26</v>
      </c>
      <c r="H1140" t="s">
        <v>20</v>
      </c>
    </row>
    <row r="1141" spans="1:8" x14ac:dyDescent="0.25">
      <c r="A1141" t="s">
        <v>25</v>
      </c>
      <c r="B1141" t="s">
        <v>78</v>
      </c>
      <c r="C1141">
        <v>2021</v>
      </c>
      <c r="D1141" s="1">
        <v>1067418.5525</v>
      </c>
      <c r="E1141" s="2">
        <v>1.0673999999999999</v>
      </c>
      <c r="F1141" t="s">
        <v>9</v>
      </c>
      <c r="G1141" t="s">
        <v>26</v>
      </c>
      <c r="H1141" t="s">
        <v>20</v>
      </c>
    </row>
    <row r="1142" spans="1:8" x14ac:dyDescent="0.25">
      <c r="A1142" t="s">
        <v>25</v>
      </c>
      <c r="B1142" t="s">
        <v>78</v>
      </c>
      <c r="C1142">
        <v>2022</v>
      </c>
      <c r="D1142" s="1">
        <v>769046.77800000005</v>
      </c>
      <c r="E1142" s="2">
        <v>0.76900000000000002</v>
      </c>
      <c r="F1142" t="s">
        <v>9</v>
      </c>
      <c r="G1142" t="s">
        <v>26</v>
      </c>
      <c r="H1142" t="s">
        <v>20</v>
      </c>
    </row>
    <row r="1143" spans="1:8" x14ac:dyDescent="0.25">
      <c r="A1143" t="s">
        <v>25</v>
      </c>
      <c r="B1143" t="s">
        <v>78</v>
      </c>
      <c r="C1143">
        <v>2023</v>
      </c>
      <c r="D1143" s="1">
        <v>273847.4852</v>
      </c>
      <c r="E1143" s="2">
        <v>0.27379999999999999</v>
      </c>
      <c r="F1143" t="s">
        <v>9</v>
      </c>
      <c r="G1143" t="s">
        <v>26</v>
      </c>
      <c r="H1143" t="s">
        <v>20</v>
      </c>
    </row>
    <row r="1144" spans="1:8" x14ac:dyDescent="0.25">
      <c r="A1144" t="s">
        <v>27</v>
      </c>
      <c r="B1144" t="s">
        <v>78</v>
      </c>
      <c r="C1144">
        <v>2018</v>
      </c>
      <c r="D1144" s="1">
        <v>4895970.5082999999</v>
      </c>
      <c r="E1144" s="2">
        <v>4.8959999999999999</v>
      </c>
      <c r="F1144" t="s">
        <v>9</v>
      </c>
      <c r="G1144" t="s">
        <v>28</v>
      </c>
      <c r="H1144" t="s">
        <v>20</v>
      </c>
    </row>
    <row r="1145" spans="1:8" x14ac:dyDescent="0.25">
      <c r="A1145" t="s">
        <v>27</v>
      </c>
      <c r="B1145" t="s">
        <v>78</v>
      </c>
      <c r="C1145">
        <v>2019</v>
      </c>
      <c r="D1145" s="1">
        <v>4964627.6118999999</v>
      </c>
      <c r="E1145" s="2">
        <v>4.9645999999999999</v>
      </c>
      <c r="F1145" t="s">
        <v>9</v>
      </c>
      <c r="G1145" t="s">
        <v>28</v>
      </c>
      <c r="H1145" t="s">
        <v>20</v>
      </c>
    </row>
    <row r="1146" spans="1:8" x14ac:dyDescent="0.25">
      <c r="A1146" t="s">
        <v>27</v>
      </c>
      <c r="B1146" t="s">
        <v>78</v>
      </c>
      <c r="C1146">
        <v>2020</v>
      </c>
      <c r="D1146" s="1">
        <v>5226775.8410999998</v>
      </c>
      <c r="E1146" s="2">
        <v>5.2267999999999999</v>
      </c>
      <c r="F1146" t="s">
        <v>9</v>
      </c>
      <c r="G1146" t="s">
        <v>28</v>
      </c>
      <c r="H1146" t="s">
        <v>20</v>
      </c>
    </row>
    <row r="1147" spans="1:8" x14ac:dyDescent="0.25">
      <c r="A1147" t="s">
        <v>27</v>
      </c>
      <c r="B1147" t="s">
        <v>78</v>
      </c>
      <c r="C1147">
        <v>2021</v>
      </c>
      <c r="D1147" s="1">
        <v>5498334.2357000001</v>
      </c>
      <c r="E1147" s="2">
        <v>5.4983000000000004</v>
      </c>
      <c r="F1147" t="s">
        <v>9</v>
      </c>
      <c r="G1147" t="s">
        <v>28</v>
      </c>
      <c r="H1147" t="s">
        <v>20</v>
      </c>
    </row>
    <row r="1148" spans="1:8" x14ac:dyDescent="0.25">
      <c r="A1148" t="s">
        <v>27</v>
      </c>
      <c r="B1148" t="s">
        <v>78</v>
      </c>
      <c r="C1148">
        <v>2022</v>
      </c>
      <c r="D1148" s="1">
        <v>6330531.7788000004</v>
      </c>
      <c r="E1148" s="2">
        <v>6.3304999999999998</v>
      </c>
      <c r="F1148" t="s">
        <v>9</v>
      </c>
      <c r="G1148" t="s">
        <v>28</v>
      </c>
      <c r="H1148" t="s">
        <v>20</v>
      </c>
    </row>
    <row r="1149" spans="1:8" x14ac:dyDescent="0.25">
      <c r="A1149" t="s">
        <v>27</v>
      </c>
      <c r="B1149" t="s">
        <v>78</v>
      </c>
      <c r="C1149">
        <v>2023</v>
      </c>
      <c r="D1149" s="1">
        <v>6786874.5416000001</v>
      </c>
      <c r="E1149" s="2">
        <v>6.7869000000000002</v>
      </c>
      <c r="F1149" t="s">
        <v>9</v>
      </c>
      <c r="G1149" t="s">
        <v>28</v>
      </c>
      <c r="H1149" t="s">
        <v>20</v>
      </c>
    </row>
    <row r="1150" spans="1:8" x14ac:dyDescent="0.25">
      <c r="A1150" t="s">
        <v>29</v>
      </c>
      <c r="B1150" t="s">
        <v>78</v>
      </c>
      <c r="C1150">
        <v>2018</v>
      </c>
      <c r="D1150" s="1">
        <v>4775290.4609000003</v>
      </c>
      <c r="E1150" s="2">
        <v>4.7752999999999997</v>
      </c>
      <c r="F1150" t="s">
        <v>9</v>
      </c>
      <c r="G1150" t="s">
        <v>30</v>
      </c>
      <c r="H1150" t="s">
        <v>20</v>
      </c>
    </row>
    <row r="1151" spans="1:8" x14ac:dyDescent="0.25">
      <c r="A1151" t="s">
        <v>29</v>
      </c>
      <c r="B1151" t="s">
        <v>78</v>
      </c>
      <c r="C1151">
        <v>2019</v>
      </c>
      <c r="D1151" s="1">
        <v>6342578.1869000001</v>
      </c>
      <c r="E1151" s="2">
        <v>6.3426</v>
      </c>
      <c r="F1151" t="s">
        <v>9</v>
      </c>
      <c r="G1151" t="s">
        <v>30</v>
      </c>
      <c r="H1151" t="s">
        <v>20</v>
      </c>
    </row>
    <row r="1152" spans="1:8" x14ac:dyDescent="0.25">
      <c r="A1152" t="s">
        <v>29</v>
      </c>
      <c r="B1152" t="s">
        <v>78</v>
      </c>
      <c r="C1152">
        <v>2021</v>
      </c>
      <c r="D1152" s="1">
        <v>7637250.4369999999</v>
      </c>
      <c r="E1152" s="2">
        <v>7.6372999999999998</v>
      </c>
      <c r="F1152" t="s">
        <v>9</v>
      </c>
      <c r="G1152" t="s">
        <v>30</v>
      </c>
      <c r="H1152" t="s">
        <v>20</v>
      </c>
    </row>
    <row r="1153" spans="1:8" x14ac:dyDescent="0.25">
      <c r="A1153" t="s">
        <v>29</v>
      </c>
      <c r="B1153" t="s">
        <v>78</v>
      </c>
      <c r="C1153">
        <v>2022</v>
      </c>
      <c r="D1153" s="1">
        <v>3250385.61</v>
      </c>
      <c r="E1153" s="2">
        <v>3.2504</v>
      </c>
      <c r="F1153" t="s">
        <v>9</v>
      </c>
      <c r="G1153" t="s">
        <v>30</v>
      </c>
      <c r="H1153" t="s">
        <v>20</v>
      </c>
    </row>
    <row r="1154" spans="1:8" x14ac:dyDescent="0.25">
      <c r="A1154" t="s">
        <v>29</v>
      </c>
      <c r="B1154" t="s">
        <v>78</v>
      </c>
      <c r="C1154">
        <v>2023</v>
      </c>
      <c r="D1154" s="1">
        <v>4789176.0663999999</v>
      </c>
      <c r="E1154" s="2">
        <v>4.7892000000000001</v>
      </c>
      <c r="F1154" t="s">
        <v>9</v>
      </c>
      <c r="G1154" t="s">
        <v>30</v>
      </c>
      <c r="H1154" t="s">
        <v>20</v>
      </c>
    </row>
    <row r="1155" spans="1:8" x14ac:dyDescent="0.25">
      <c r="A1155" t="s">
        <v>31</v>
      </c>
      <c r="B1155" t="s">
        <v>78</v>
      </c>
      <c r="C1155">
        <v>2020</v>
      </c>
      <c r="D1155" s="1">
        <v>198311815.08759999</v>
      </c>
      <c r="E1155" s="2">
        <v>198.31180000000001</v>
      </c>
      <c r="F1155" t="s">
        <v>9</v>
      </c>
      <c r="G1155" t="s">
        <v>32</v>
      </c>
      <c r="H1155" t="s">
        <v>20</v>
      </c>
    </row>
    <row r="1156" spans="1:8" x14ac:dyDescent="0.25">
      <c r="A1156" t="s">
        <v>31</v>
      </c>
      <c r="B1156" t="s">
        <v>78</v>
      </c>
      <c r="C1156">
        <v>2021</v>
      </c>
      <c r="D1156" s="1">
        <v>147409228.6884</v>
      </c>
      <c r="E1156" s="2">
        <v>147.4092</v>
      </c>
      <c r="F1156" t="s">
        <v>9</v>
      </c>
      <c r="G1156" t="s">
        <v>32</v>
      </c>
      <c r="H1156" t="s">
        <v>20</v>
      </c>
    </row>
    <row r="1157" spans="1:8" x14ac:dyDescent="0.25">
      <c r="A1157" t="s">
        <v>31</v>
      </c>
      <c r="B1157" t="s">
        <v>78</v>
      </c>
      <c r="C1157">
        <v>2022</v>
      </c>
      <c r="D1157" s="1">
        <v>139986101.00659999</v>
      </c>
      <c r="E1157" s="2">
        <v>139.98609999999999</v>
      </c>
      <c r="F1157" t="s">
        <v>9</v>
      </c>
      <c r="G1157" t="s">
        <v>32</v>
      </c>
      <c r="H1157" t="s">
        <v>20</v>
      </c>
    </row>
    <row r="1158" spans="1:8" x14ac:dyDescent="0.25">
      <c r="A1158" t="s">
        <v>31</v>
      </c>
      <c r="B1158" t="s">
        <v>78</v>
      </c>
      <c r="C1158">
        <v>2023</v>
      </c>
      <c r="D1158" s="1">
        <v>166908916.76050001</v>
      </c>
      <c r="E1158" s="2">
        <v>166.90889999999999</v>
      </c>
      <c r="F1158" t="s">
        <v>9</v>
      </c>
      <c r="G1158" t="s">
        <v>32</v>
      </c>
      <c r="H1158" t="s">
        <v>20</v>
      </c>
    </row>
    <row r="1159" spans="1:8" x14ac:dyDescent="0.25">
      <c r="A1159" t="s">
        <v>33</v>
      </c>
      <c r="B1159" t="s">
        <v>78</v>
      </c>
      <c r="C1159">
        <v>2018</v>
      </c>
      <c r="D1159" s="1">
        <v>382672721.12180001</v>
      </c>
      <c r="E1159" s="2">
        <v>382.67270000000002</v>
      </c>
      <c r="F1159" t="s">
        <v>9</v>
      </c>
      <c r="G1159" t="s">
        <v>34</v>
      </c>
      <c r="H1159" t="s">
        <v>20</v>
      </c>
    </row>
    <row r="1160" spans="1:8" x14ac:dyDescent="0.25">
      <c r="A1160" t="s">
        <v>33</v>
      </c>
      <c r="B1160" t="s">
        <v>78</v>
      </c>
      <c r="C1160">
        <v>2019</v>
      </c>
      <c r="D1160" s="1">
        <v>394601600.63429999</v>
      </c>
      <c r="E1160" s="2">
        <v>394.60160000000002</v>
      </c>
      <c r="F1160" t="s">
        <v>9</v>
      </c>
      <c r="G1160" t="s">
        <v>34</v>
      </c>
      <c r="H1160" t="s">
        <v>20</v>
      </c>
    </row>
    <row r="1161" spans="1:8" x14ac:dyDescent="0.25">
      <c r="A1161" t="s">
        <v>33</v>
      </c>
      <c r="B1161" t="s">
        <v>78</v>
      </c>
      <c r="C1161">
        <v>2020</v>
      </c>
      <c r="D1161" s="1">
        <v>360661074.60619998</v>
      </c>
      <c r="E1161" s="2">
        <v>360.66109999999998</v>
      </c>
      <c r="F1161" t="s">
        <v>9</v>
      </c>
      <c r="G1161" t="s">
        <v>34</v>
      </c>
      <c r="H1161" t="s">
        <v>20</v>
      </c>
    </row>
    <row r="1162" spans="1:8" x14ac:dyDescent="0.25">
      <c r="A1162" t="s">
        <v>33</v>
      </c>
      <c r="B1162" t="s">
        <v>78</v>
      </c>
      <c r="C1162">
        <v>2021</v>
      </c>
      <c r="D1162" s="1">
        <v>308763110.14050001</v>
      </c>
      <c r="E1162" s="2">
        <v>308.76310000000001</v>
      </c>
      <c r="F1162" t="s">
        <v>9</v>
      </c>
      <c r="G1162" t="s">
        <v>34</v>
      </c>
      <c r="H1162" t="s">
        <v>20</v>
      </c>
    </row>
    <row r="1163" spans="1:8" x14ac:dyDescent="0.25">
      <c r="A1163" t="s">
        <v>33</v>
      </c>
      <c r="B1163" t="s">
        <v>78</v>
      </c>
      <c r="C1163">
        <v>2022</v>
      </c>
      <c r="D1163" s="1">
        <v>312564955.85219997</v>
      </c>
      <c r="E1163" s="2">
        <v>312.565</v>
      </c>
      <c r="F1163" t="s">
        <v>9</v>
      </c>
      <c r="G1163" t="s">
        <v>34</v>
      </c>
      <c r="H1163" t="s">
        <v>20</v>
      </c>
    </row>
    <row r="1164" spans="1:8" x14ac:dyDescent="0.25">
      <c r="A1164" t="s">
        <v>33</v>
      </c>
      <c r="B1164" t="s">
        <v>78</v>
      </c>
      <c r="C1164">
        <v>2023</v>
      </c>
      <c r="D1164" s="1">
        <v>325280989.13419998</v>
      </c>
      <c r="E1164" s="2">
        <v>325.28100000000001</v>
      </c>
      <c r="F1164" t="s">
        <v>9</v>
      </c>
      <c r="G1164" t="s">
        <v>34</v>
      </c>
      <c r="H1164" t="s">
        <v>20</v>
      </c>
    </row>
    <row r="1165" spans="1:8" x14ac:dyDescent="0.25">
      <c r="A1165" t="s">
        <v>35</v>
      </c>
      <c r="B1165" t="s">
        <v>78</v>
      </c>
      <c r="C1165">
        <v>2018</v>
      </c>
      <c r="D1165" s="1">
        <v>623472472.64470005</v>
      </c>
      <c r="E1165" s="2">
        <v>623.47249999999997</v>
      </c>
      <c r="F1165" t="s">
        <v>9</v>
      </c>
      <c r="G1165" t="s">
        <v>36</v>
      </c>
      <c r="H1165" t="s">
        <v>20</v>
      </c>
    </row>
    <row r="1166" spans="1:8" x14ac:dyDescent="0.25">
      <c r="A1166" t="s">
        <v>35</v>
      </c>
      <c r="B1166" t="s">
        <v>78</v>
      </c>
      <c r="C1166">
        <v>2019</v>
      </c>
      <c r="D1166" s="1">
        <v>403770023.70969999</v>
      </c>
      <c r="E1166" s="2">
        <v>403.77</v>
      </c>
      <c r="F1166" t="s">
        <v>9</v>
      </c>
      <c r="G1166" t="s">
        <v>36</v>
      </c>
      <c r="H1166" t="s">
        <v>20</v>
      </c>
    </row>
    <row r="1167" spans="1:8" x14ac:dyDescent="0.25">
      <c r="A1167" t="s">
        <v>35</v>
      </c>
      <c r="B1167" t="s">
        <v>78</v>
      </c>
      <c r="C1167">
        <v>2020</v>
      </c>
      <c r="D1167" s="1">
        <v>369187216.19580001</v>
      </c>
      <c r="E1167" s="2">
        <v>369.18720000000002</v>
      </c>
      <c r="F1167" t="s">
        <v>9</v>
      </c>
      <c r="G1167" t="s">
        <v>36</v>
      </c>
      <c r="H1167" t="s">
        <v>20</v>
      </c>
    </row>
    <row r="1168" spans="1:8" x14ac:dyDescent="0.25">
      <c r="A1168" t="s">
        <v>35</v>
      </c>
      <c r="B1168" t="s">
        <v>78</v>
      </c>
      <c r="C1168">
        <v>2021</v>
      </c>
      <c r="D1168" s="1">
        <v>394725561.17809999</v>
      </c>
      <c r="E1168" s="2">
        <v>394.72559999999999</v>
      </c>
      <c r="F1168" t="s">
        <v>9</v>
      </c>
      <c r="G1168" t="s">
        <v>36</v>
      </c>
      <c r="H1168" t="s">
        <v>20</v>
      </c>
    </row>
    <row r="1169" spans="1:8" x14ac:dyDescent="0.25">
      <c r="A1169" t="s">
        <v>35</v>
      </c>
      <c r="B1169" t="s">
        <v>78</v>
      </c>
      <c r="C1169">
        <v>2022</v>
      </c>
      <c r="D1169" s="1">
        <v>331003460.01849997</v>
      </c>
      <c r="E1169" s="2">
        <v>331.00349999999997</v>
      </c>
      <c r="F1169" t="s">
        <v>9</v>
      </c>
      <c r="G1169" t="s">
        <v>36</v>
      </c>
      <c r="H1169" t="s">
        <v>20</v>
      </c>
    </row>
    <row r="1170" spans="1:8" x14ac:dyDescent="0.25">
      <c r="A1170" t="s">
        <v>35</v>
      </c>
      <c r="B1170" t="s">
        <v>78</v>
      </c>
      <c r="C1170">
        <v>2023</v>
      </c>
      <c r="D1170" s="1">
        <v>516027351.10210001</v>
      </c>
      <c r="E1170" s="2">
        <v>516.02739999999994</v>
      </c>
      <c r="F1170" t="s">
        <v>9</v>
      </c>
      <c r="G1170" t="s">
        <v>36</v>
      </c>
      <c r="H1170" t="s">
        <v>20</v>
      </c>
    </row>
    <row r="1171" spans="1:8" x14ac:dyDescent="0.25">
      <c r="A1171" t="s">
        <v>37</v>
      </c>
      <c r="B1171" t="s">
        <v>78</v>
      </c>
      <c r="C1171">
        <v>2018</v>
      </c>
      <c r="D1171" s="1">
        <v>721948942.95089996</v>
      </c>
      <c r="E1171" s="2">
        <v>721.94889999999998</v>
      </c>
      <c r="F1171" t="s">
        <v>9</v>
      </c>
      <c r="G1171" t="s">
        <v>38</v>
      </c>
      <c r="H1171" t="s">
        <v>39</v>
      </c>
    </row>
    <row r="1172" spans="1:8" x14ac:dyDescent="0.25">
      <c r="A1172" t="s">
        <v>37</v>
      </c>
      <c r="B1172" t="s">
        <v>78</v>
      </c>
      <c r="C1172">
        <v>2019</v>
      </c>
      <c r="D1172" s="1">
        <v>730725672.74650002</v>
      </c>
      <c r="E1172" s="2">
        <v>730.72569999999996</v>
      </c>
      <c r="F1172" t="s">
        <v>9</v>
      </c>
      <c r="G1172" t="s">
        <v>38</v>
      </c>
      <c r="H1172" t="s">
        <v>39</v>
      </c>
    </row>
    <row r="1173" spans="1:8" x14ac:dyDescent="0.25">
      <c r="A1173" t="s">
        <v>37</v>
      </c>
      <c r="B1173" t="s">
        <v>78</v>
      </c>
      <c r="C1173">
        <v>2020</v>
      </c>
      <c r="D1173" s="1">
        <v>731375927.35220003</v>
      </c>
      <c r="E1173" s="2">
        <v>731.3759</v>
      </c>
      <c r="F1173" t="s">
        <v>9</v>
      </c>
      <c r="G1173" t="s">
        <v>38</v>
      </c>
      <c r="H1173" t="s">
        <v>39</v>
      </c>
    </row>
    <row r="1174" spans="1:8" x14ac:dyDescent="0.25">
      <c r="A1174" t="s">
        <v>37</v>
      </c>
      <c r="B1174" t="s">
        <v>78</v>
      </c>
      <c r="C1174">
        <v>2021</v>
      </c>
      <c r="D1174" s="1">
        <v>685938980.84549999</v>
      </c>
      <c r="E1174" s="2">
        <v>685.93899999999996</v>
      </c>
      <c r="F1174" t="s">
        <v>9</v>
      </c>
      <c r="G1174" t="s">
        <v>38</v>
      </c>
      <c r="H1174" t="s">
        <v>39</v>
      </c>
    </row>
    <row r="1175" spans="1:8" x14ac:dyDescent="0.25">
      <c r="A1175" t="s">
        <v>37</v>
      </c>
      <c r="B1175" t="s">
        <v>78</v>
      </c>
      <c r="C1175">
        <v>2022</v>
      </c>
      <c r="D1175" s="1">
        <v>757608580.0862</v>
      </c>
      <c r="E1175" s="2">
        <v>757.60860000000002</v>
      </c>
      <c r="F1175" t="s">
        <v>9</v>
      </c>
      <c r="G1175" t="s">
        <v>38</v>
      </c>
      <c r="H1175" t="s">
        <v>39</v>
      </c>
    </row>
    <row r="1176" spans="1:8" x14ac:dyDescent="0.25">
      <c r="A1176" t="s">
        <v>37</v>
      </c>
      <c r="B1176" t="s">
        <v>78</v>
      </c>
      <c r="C1176">
        <v>2023</v>
      </c>
      <c r="D1176" s="1">
        <v>973848426.64450002</v>
      </c>
      <c r="E1176" s="2">
        <v>973.84839999999997</v>
      </c>
      <c r="F1176" t="s">
        <v>9</v>
      </c>
      <c r="G1176" t="s">
        <v>38</v>
      </c>
      <c r="H1176" t="s">
        <v>39</v>
      </c>
    </row>
    <row r="1177" spans="1:8" x14ac:dyDescent="0.25">
      <c r="A1177" t="s">
        <v>59</v>
      </c>
      <c r="B1177" t="s">
        <v>78</v>
      </c>
      <c r="C1177">
        <v>2018</v>
      </c>
      <c r="D1177" s="1">
        <v>18844077.508900002</v>
      </c>
      <c r="E1177" s="2">
        <v>18.844100000000001</v>
      </c>
      <c r="F1177" t="s">
        <v>9</v>
      </c>
      <c r="G1177" t="s">
        <v>60</v>
      </c>
      <c r="H1177" t="s">
        <v>39</v>
      </c>
    </row>
    <row r="1178" spans="1:8" x14ac:dyDescent="0.25">
      <c r="A1178" t="s">
        <v>59</v>
      </c>
      <c r="B1178" t="s">
        <v>78</v>
      </c>
      <c r="C1178">
        <v>2019</v>
      </c>
      <c r="D1178" s="1">
        <v>19154472.0447</v>
      </c>
      <c r="E1178" s="2">
        <v>19.154499999999999</v>
      </c>
      <c r="F1178" t="s">
        <v>9</v>
      </c>
      <c r="G1178" t="s">
        <v>60</v>
      </c>
      <c r="H1178" t="s">
        <v>39</v>
      </c>
    </row>
    <row r="1179" spans="1:8" x14ac:dyDescent="0.25">
      <c r="A1179" t="s">
        <v>59</v>
      </c>
      <c r="B1179" t="s">
        <v>78</v>
      </c>
      <c r="C1179">
        <v>2020</v>
      </c>
      <c r="D1179" s="1">
        <v>20756169.730700001</v>
      </c>
      <c r="E1179" s="2">
        <v>20.7562</v>
      </c>
      <c r="F1179" t="s">
        <v>9</v>
      </c>
      <c r="G1179" t="s">
        <v>60</v>
      </c>
      <c r="H1179" t="s">
        <v>39</v>
      </c>
    </row>
    <row r="1180" spans="1:8" x14ac:dyDescent="0.25">
      <c r="A1180" t="s">
        <v>59</v>
      </c>
      <c r="B1180" t="s">
        <v>78</v>
      </c>
      <c r="C1180">
        <v>2021</v>
      </c>
      <c r="D1180" s="1">
        <v>21684828.257199999</v>
      </c>
      <c r="E1180" s="2">
        <v>21.684799999999999</v>
      </c>
      <c r="F1180" t="s">
        <v>9</v>
      </c>
      <c r="G1180" t="s">
        <v>60</v>
      </c>
      <c r="H1180" t="s">
        <v>39</v>
      </c>
    </row>
    <row r="1181" spans="1:8" x14ac:dyDescent="0.25">
      <c r="A1181" t="s">
        <v>59</v>
      </c>
      <c r="B1181" t="s">
        <v>78</v>
      </c>
      <c r="C1181">
        <v>2022</v>
      </c>
      <c r="D1181" s="1">
        <v>23934477.716600001</v>
      </c>
      <c r="E1181" s="2">
        <v>23.9345</v>
      </c>
      <c r="F1181" t="s">
        <v>9</v>
      </c>
      <c r="G1181" t="s">
        <v>60</v>
      </c>
      <c r="H1181" t="s">
        <v>39</v>
      </c>
    </row>
    <row r="1182" spans="1:8" x14ac:dyDescent="0.25">
      <c r="A1182" t="s">
        <v>59</v>
      </c>
      <c r="B1182" t="s">
        <v>78</v>
      </c>
      <c r="C1182">
        <v>2023</v>
      </c>
      <c r="D1182" s="1">
        <v>30436191.929000001</v>
      </c>
      <c r="E1182" s="2">
        <v>30.436199999999999</v>
      </c>
      <c r="F1182" t="s">
        <v>9</v>
      </c>
      <c r="G1182" t="s">
        <v>60</v>
      </c>
      <c r="H1182" t="s">
        <v>39</v>
      </c>
    </row>
    <row r="1183" spans="1:8" x14ac:dyDescent="0.25">
      <c r="A1183" t="s">
        <v>70</v>
      </c>
      <c r="B1183" t="s">
        <v>78</v>
      </c>
      <c r="C1183">
        <v>2018</v>
      </c>
      <c r="D1183" s="1">
        <v>59779927.860299997</v>
      </c>
      <c r="E1183" s="2">
        <v>59.779899999999998</v>
      </c>
      <c r="F1183" t="s">
        <v>9</v>
      </c>
      <c r="G1183" t="s">
        <v>71</v>
      </c>
      <c r="H1183" t="s">
        <v>39</v>
      </c>
    </row>
    <row r="1184" spans="1:8" x14ac:dyDescent="0.25">
      <c r="A1184" t="s">
        <v>70</v>
      </c>
      <c r="B1184" t="s">
        <v>78</v>
      </c>
      <c r="C1184">
        <v>2019</v>
      </c>
      <c r="D1184" s="1">
        <v>70726662.292999998</v>
      </c>
      <c r="E1184" s="2">
        <v>70.726699999999994</v>
      </c>
      <c r="F1184" t="s">
        <v>9</v>
      </c>
      <c r="G1184" t="s">
        <v>71</v>
      </c>
      <c r="H1184" t="s">
        <v>39</v>
      </c>
    </row>
    <row r="1185" spans="1:8" x14ac:dyDescent="0.25">
      <c r="A1185" t="s">
        <v>70</v>
      </c>
      <c r="B1185" t="s">
        <v>78</v>
      </c>
      <c r="C1185">
        <v>2020</v>
      </c>
      <c r="D1185" s="1">
        <v>124986217.2449</v>
      </c>
      <c r="E1185" s="2">
        <v>124.9862</v>
      </c>
      <c r="F1185" t="s">
        <v>9</v>
      </c>
      <c r="G1185" t="s">
        <v>71</v>
      </c>
      <c r="H1185" t="s">
        <v>39</v>
      </c>
    </row>
    <row r="1186" spans="1:8" x14ac:dyDescent="0.25">
      <c r="A1186" t="s">
        <v>70</v>
      </c>
      <c r="B1186" t="s">
        <v>78</v>
      </c>
      <c r="C1186">
        <v>2021</v>
      </c>
      <c r="D1186" s="1">
        <v>104666127.8538</v>
      </c>
      <c r="E1186" s="2">
        <v>104.6661</v>
      </c>
      <c r="F1186" t="s">
        <v>9</v>
      </c>
      <c r="G1186" t="s">
        <v>71</v>
      </c>
      <c r="H1186" t="s">
        <v>39</v>
      </c>
    </row>
    <row r="1187" spans="1:8" x14ac:dyDescent="0.25">
      <c r="A1187" t="s">
        <v>70</v>
      </c>
      <c r="B1187" t="s">
        <v>78</v>
      </c>
      <c r="C1187">
        <v>2022</v>
      </c>
      <c r="D1187" s="1">
        <v>105890552.2282</v>
      </c>
      <c r="E1187" s="2">
        <v>105.89060000000001</v>
      </c>
      <c r="F1187" t="s">
        <v>9</v>
      </c>
      <c r="G1187" t="s">
        <v>71</v>
      </c>
      <c r="H1187" t="s">
        <v>39</v>
      </c>
    </row>
    <row r="1188" spans="1:8" x14ac:dyDescent="0.25">
      <c r="A1188" t="s">
        <v>70</v>
      </c>
      <c r="B1188" t="s">
        <v>78</v>
      </c>
      <c r="C1188">
        <v>2023</v>
      </c>
      <c r="D1188" s="1">
        <v>126725010.73450001</v>
      </c>
      <c r="E1188" s="2">
        <v>126.72499999999999</v>
      </c>
      <c r="F1188" t="s">
        <v>9</v>
      </c>
      <c r="G1188" t="s">
        <v>71</v>
      </c>
      <c r="H1188" t="s">
        <v>39</v>
      </c>
    </row>
    <row r="1189" spans="1:8" x14ac:dyDescent="0.25">
      <c r="A1189" t="s">
        <v>40</v>
      </c>
      <c r="B1189" t="s">
        <v>78</v>
      </c>
      <c r="C1189">
        <v>2018</v>
      </c>
      <c r="D1189" s="1">
        <v>12628794989.9695</v>
      </c>
      <c r="E1189" s="2">
        <v>12628.795</v>
      </c>
      <c r="F1189" t="s">
        <v>9</v>
      </c>
      <c r="G1189" t="s">
        <v>41</v>
      </c>
      <c r="H1189" t="s">
        <v>39</v>
      </c>
    </row>
    <row r="1190" spans="1:8" x14ac:dyDescent="0.25">
      <c r="A1190" t="s">
        <v>40</v>
      </c>
      <c r="B1190" t="s">
        <v>78</v>
      </c>
      <c r="C1190">
        <v>2019</v>
      </c>
      <c r="D1190" s="1">
        <v>12490842809.888399</v>
      </c>
      <c r="E1190" s="2">
        <v>12490.8428</v>
      </c>
      <c r="F1190" t="s">
        <v>9</v>
      </c>
      <c r="G1190" t="s">
        <v>41</v>
      </c>
      <c r="H1190" t="s">
        <v>39</v>
      </c>
    </row>
    <row r="1191" spans="1:8" x14ac:dyDescent="0.25">
      <c r="A1191" t="s">
        <v>40</v>
      </c>
      <c r="B1191" t="s">
        <v>78</v>
      </c>
      <c r="C1191">
        <v>2020</v>
      </c>
      <c r="D1191" s="1">
        <v>12432755960.5366</v>
      </c>
      <c r="E1191" s="2">
        <v>12432.755999999999</v>
      </c>
      <c r="F1191" t="s">
        <v>9</v>
      </c>
      <c r="G1191" t="s">
        <v>41</v>
      </c>
      <c r="H1191" t="s">
        <v>39</v>
      </c>
    </row>
    <row r="1192" spans="1:8" x14ac:dyDescent="0.25">
      <c r="A1192" t="s">
        <v>40</v>
      </c>
      <c r="B1192" t="s">
        <v>78</v>
      </c>
      <c r="C1192">
        <v>2021</v>
      </c>
      <c r="D1192" s="1">
        <v>12109598575.739</v>
      </c>
      <c r="E1192" s="2">
        <v>12109.598599999999</v>
      </c>
      <c r="F1192" t="s">
        <v>9</v>
      </c>
      <c r="G1192" t="s">
        <v>41</v>
      </c>
      <c r="H1192" t="s">
        <v>39</v>
      </c>
    </row>
    <row r="1193" spans="1:8" x14ac:dyDescent="0.25">
      <c r="A1193" t="s">
        <v>40</v>
      </c>
      <c r="B1193" t="s">
        <v>78</v>
      </c>
      <c r="C1193">
        <v>2022</v>
      </c>
      <c r="D1193" s="1">
        <v>11150327555.650999</v>
      </c>
      <c r="E1193" s="2">
        <v>11150.327600000001</v>
      </c>
      <c r="F1193" t="s">
        <v>9</v>
      </c>
      <c r="G1193" t="s">
        <v>41</v>
      </c>
      <c r="H1193" t="s">
        <v>39</v>
      </c>
    </row>
    <row r="1194" spans="1:8" x14ac:dyDescent="0.25">
      <c r="A1194" t="s">
        <v>40</v>
      </c>
      <c r="B1194" t="s">
        <v>78</v>
      </c>
      <c r="C1194">
        <v>2023</v>
      </c>
      <c r="D1194" s="1">
        <v>13638522893.0329</v>
      </c>
      <c r="E1194" s="2">
        <v>13638.5229</v>
      </c>
      <c r="F1194" t="s">
        <v>9</v>
      </c>
      <c r="G1194" t="s">
        <v>41</v>
      </c>
      <c r="H1194" t="s">
        <v>39</v>
      </c>
    </row>
    <row r="1195" spans="1:8" x14ac:dyDescent="0.25">
      <c r="A1195" t="s">
        <v>42</v>
      </c>
      <c r="B1195" t="s">
        <v>78</v>
      </c>
      <c r="C1195">
        <v>2018</v>
      </c>
      <c r="D1195" s="1">
        <v>611455326.19360006</v>
      </c>
      <c r="E1195" s="2">
        <v>611.45529999999997</v>
      </c>
      <c r="F1195" t="s">
        <v>9</v>
      </c>
      <c r="G1195" t="s">
        <v>43</v>
      </c>
      <c r="H1195" t="s">
        <v>44</v>
      </c>
    </row>
    <row r="1196" spans="1:8" x14ac:dyDescent="0.25">
      <c r="A1196" t="s">
        <v>42</v>
      </c>
      <c r="B1196" t="s">
        <v>78</v>
      </c>
      <c r="C1196">
        <v>2019</v>
      </c>
      <c r="D1196" s="1">
        <v>586690409.66400003</v>
      </c>
      <c r="E1196" s="2">
        <v>586.69039999999995</v>
      </c>
      <c r="F1196" t="s">
        <v>9</v>
      </c>
      <c r="G1196" t="s">
        <v>43</v>
      </c>
      <c r="H1196" t="s">
        <v>44</v>
      </c>
    </row>
    <row r="1197" spans="1:8" x14ac:dyDescent="0.25">
      <c r="A1197" t="s">
        <v>42</v>
      </c>
      <c r="B1197" t="s">
        <v>78</v>
      </c>
      <c r="C1197">
        <v>2020</v>
      </c>
      <c r="D1197" s="1">
        <v>543505276.2457</v>
      </c>
      <c r="E1197" s="2">
        <v>543.50530000000003</v>
      </c>
      <c r="F1197" t="s">
        <v>9</v>
      </c>
      <c r="G1197" t="s">
        <v>43</v>
      </c>
      <c r="H1197" t="s">
        <v>44</v>
      </c>
    </row>
    <row r="1198" spans="1:8" x14ac:dyDescent="0.25">
      <c r="A1198" t="s">
        <v>42</v>
      </c>
      <c r="B1198" t="s">
        <v>78</v>
      </c>
      <c r="C1198">
        <v>2021</v>
      </c>
      <c r="D1198" s="1">
        <v>508689266.10500002</v>
      </c>
      <c r="E1198" s="2">
        <v>508.6893</v>
      </c>
      <c r="F1198" t="s">
        <v>9</v>
      </c>
      <c r="G1198" t="s">
        <v>43</v>
      </c>
      <c r="H1198" t="s">
        <v>44</v>
      </c>
    </row>
    <row r="1199" spans="1:8" x14ac:dyDescent="0.25">
      <c r="A1199" t="s">
        <v>42</v>
      </c>
      <c r="B1199" t="s">
        <v>78</v>
      </c>
      <c r="C1199">
        <v>2022</v>
      </c>
      <c r="D1199" s="1">
        <v>518376797.64499998</v>
      </c>
      <c r="E1199" s="2">
        <v>518.3768</v>
      </c>
      <c r="F1199" t="s">
        <v>9</v>
      </c>
      <c r="G1199" t="s">
        <v>43</v>
      </c>
      <c r="H1199" t="s">
        <v>44</v>
      </c>
    </row>
    <row r="1200" spans="1:8" x14ac:dyDescent="0.25">
      <c r="A1200" t="s">
        <v>42</v>
      </c>
      <c r="B1200" t="s">
        <v>78</v>
      </c>
      <c r="C1200">
        <v>2023</v>
      </c>
      <c r="D1200" s="1">
        <v>628152870.07850003</v>
      </c>
      <c r="E1200" s="2">
        <v>628.15290000000005</v>
      </c>
      <c r="F1200" t="s">
        <v>9</v>
      </c>
      <c r="G1200" t="s">
        <v>43</v>
      </c>
      <c r="H1200" t="s">
        <v>44</v>
      </c>
    </row>
    <row r="1201" spans="1:8" x14ac:dyDescent="0.25">
      <c r="A1201" t="s">
        <v>61</v>
      </c>
      <c r="B1201" t="s">
        <v>78</v>
      </c>
      <c r="C1201">
        <v>2018</v>
      </c>
      <c r="D1201" s="1">
        <v>43081981.401100002</v>
      </c>
      <c r="E1201" s="2">
        <v>43.082000000000001</v>
      </c>
      <c r="F1201" t="s">
        <v>9</v>
      </c>
      <c r="G1201" t="s">
        <v>62</v>
      </c>
      <c r="H1201" t="s">
        <v>44</v>
      </c>
    </row>
    <row r="1202" spans="1:8" x14ac:dyDescent="0.25">
      <c r="A1202" t="s">
        <v>61</v>
      </c>
      <c r="B1202" t="s">
        <v>78</v>
      </c>
      <c r="C1202">
        <v>2019</v>
      </c>
      <c r="D1202" s="1">
        <v>35781457.2403</v>
      </c>
      <c r="E1202" s="2">
        <v>35.781500000000001</v>
      </c>
      <c r="F1202" t="s">
        <v>9</v>
      </c>
      <c r="G1202" t="s">
        <v>62</v>
      </c>
      <c r="H1202" t="s">
        <v>44</v>
      </c>
    </row>
    <row r="1203" spans="1:8" x14ac:dyDescent="0.25">
      <c r="A1203" t="s">
        <v>61</v>
      </c>
      <c r="B1203" t="s">
        <v>78</v>
      </c>
      <c r="C1203">
        <v>2020</v>
      </c>
      <c r="D1203" s="1">
        <v>32573714.252799999</v>
      </c>
      <c r="E1203" s="2">
        <v>32.573700000000002</v>
      </c>
      <c r="F1203" t="s">
        <v>9</v>
      </c>
      <c r="G1203" t="s">
        <v>62</v>
      </c>
      <c r="H1203" t="s">
        <v>44</v>
      </c>
    </row>
    <row r="1204" spans="1:8" x14ac:dyDescent="0.25">
      <c r="A1204" t="s">
        <v>61</v>
      </c>
      <c r="B1204" t="s">
        <v>78</v>
      </c>
      <c r="C1204">
        <v>2021</v>
      </c>
      <c r="D1204" s="1">
        <v>29599634.704399999</v>
      </c>
      <c r="E1204" s="2">
        <v>29.599599999999999</v>
      </c>
      <c r="F1204" t="s">
        <v>9</v>
      </c>
      <c r="G1204" t="s">
        <v>62</v>
      </c>
      <c r="H1204" t="s">
        <v>44</v>
      </c>
    </row>
    <row r="1205" spans="1:8" x14ac:dyDescent="0.25">
      <c r="A1205" t="s">
        <v>61</v>
      </c>
      <c r="B1205" t="s">
        <v>78</v>
      </c>
      <c r="C1205">
        <v>2022</v>
      </c>
      <c r="D1205" s="1">
        <v>30690608.0984</v>
      </c>
      <c r="E1205" s="2">
        <v>30.6906</v>
      </c>
      <c r="F1205" t="s">
        <v>9</v>
      </c>
      <c r="G1205" t="s">
        <v>62</v>
      </c>
      <c r="H1205" t="s">
        <v>44</v>
      </c>
    </row>
    <row r="1206" spans="1:8" x14ac:dyDescent="0.25">
      <c r="A1206" t="s">
        <v>61</v>
      </c>
      <c r="B1206" t="s">
        <v>78</v>
      </c>
      <c r="C1206">
        <v>2023</v>
      </c>
      <c r="D1206" s="1">
        <v>36705658.779600002</v>
      </c>
      <c r="E1206" s="2">
        <v>36.7057</v>
      </c>
      <c r="F1206" t="s">
        <v>9</v>
      </c>
      <c r="G1206" t="s">
        <v>62</v>
      </c>
      <c r="H1206" t="s">
        <v>44</v>
      </c>
    </row>
    <row r="1207" spans="1:8" x14ac:dyDescent="0.25">
      <c r="A1207" t="s">
        <v>63</v>
      </c>
      <c r="B1207" t="s">
        <v>78</v>
      </c>
      <c r="C1207">
        <v>2018</v>
      </c>
      <c r="D1207" s="1">
        <v>427812904.11180001</v>
      </c>
      <c r="E1207" s="2">
        <v>427.81290000000001</v>
      </c>
      <c r="F1207" t="s">
        <v>9</v>
      </c>
      <c r="G1207" t="s">
        <v>64</v>
      </c>
      <c r="H1207" t="s">
        <v>44</v>
      </c>
    </row>
    <row r="1208" spans="1:8" x14ac:dyDescent="0.25">
      <c r="A1208" t="s">
        <v>63</v>
      </c>
      <c r="B1208" t="s">
        <v>78</v>
      </c>
      <c r="C1208">
        <v>2019</v>
      </c>
      <c r="D1208" s="1">
        <v>388324004.9824</v>
      </c>
      <c r="E1208" s="2">
        <v>388.32400000000001</v>
      </c>
      <c r="F1208" t="s">
        <v>9</v>
      </c>
      <c r="G1208" t="s">
        <v>64</v>
      </c>
      <c r="H1208" t="s">
        <v>44</v>
      </c>
    </row>
    <row r="1209" spans="1:8" x14ac:dyDescent="0.25">
      <c r="A1209" t="s">
        <v>63</v>
      </c>
      <c r="B1209" t="s">
        <v>78</v>
      </c>
      <c r="C1209">
        <v>2020</v>
      </c>
      <c r="D1209" s="1">
        <v>357736190.94499999</v>
      </c>
      <c r="E1209" s="2">
        <v>357.7362</v>
      </c>
      <c r="F1209" t="s">
        <v>9</v>
      </c>
      <c r="G1209" t="s">
        <v>64</v>
      </c>
      <c r="H1209" t="s">
        <v>44</v>
      </c>
    </row>
    <row r="1210" spans="1:8" x14ac:dyDescent="0.25">
      <c r="A1210" t="s">
        <v>63</v>
      </c>
      <c r="B1210" t="s">
        <v>78</v>
      </c>
      <c r="C1210">
        <v>2021</v>
      </c>
      <c r="D1210" s="1">
        <v>371932481.36940002</v>
      </c>
      <c r="E1210" s="2">
        <v>371.9325</v>
      </c>
      <c r="F1210" t="s">
        <v>9</v>
      </c>
      <c r="G1210" t="s">
        <v>64</v>
      </c>
      <c r="H1210" t="s">
        <v>44</v>
      </c>
    </row>
    <row r="1211" spans="1:8" x14ac:dyDescent="0.25">
      <c r="A1211" t="s">
        <v>63</v>
      </c>
      <c r="B1211" t="s">
        <v>78</v>
      </c>
      <c r="C1211">
        <v>2022</v>
      </c>
      <c r="D1211" s="1">
        <v>162639660.623</v>
      </c>
      <c r="E1211" s="2">
        <v>162.6397</v>
      </c>
      <c r="F1211" t="s">
        <v>9</v>
      </c>
      <c r="G1211" t="s">
        <v>64</v>
      </c>
      <c r="H1211" t="s">
        <v>44</v>
      </c>
    </row>
    <row r="1212" spans="1:8" x14ac:dyDescent="0.25">
      <c r="A1212" t="s">
        <v>63</v>
      </c>
      <c r="B1212" t="s">
        <v>78</v>
      </c>
      <c r="C1212">
        <v>2023</v>
      </c>
      <c r="D1212" s="1">
        <v>158580422.34630001</v>
      </c>
      <c r="E1212" s="2">
        <v>158.5804</v>
      </c>
      <c r="F1212" t="s">
        <v>9</v>
      </c>
      <c r="G1212" t="s">
        <v>64</v>
      </c>
      <c r="H1212" t="s">
        <v>44</v>
      </c>
    </row>
    <row r="1213" spans="1:8" x14ac:dyDescent="0.25">
      <c r="A1213" t="s">
        <v>45</v>
      </c>
      <c r="B1213" t="s">
        <v>78</v>
      </c>
      <c r="C1213">
        <v>2018</v>
      </c>
      <c r="D1213" s="1">
        <v>28582530.256000001</v>
      </c>
      <c r="E1213" s="2">
        <v>28.5825</v>
      </c>
      <c r="F1213" t="s">
        <v>9</v>
      </c>
      <c r="G1213" t="s">
        <v>46</v>
      </c>
      <c r="H1213" t="s">
        <v>47</v>
      </c>
    </row>
    <row r="1214" spans="1:8" x14ac:dyDescent="0.25">
      <c r="A1214" t="s">
        <v>45</v>
      </c>
      <c r="B1214" t="s">
        <v>78</v>
      </c>
      <c r="C1214">
        <v>2019</v>
      </c>
      <c r="D1214" s="1">
        <v>26264577.4421</v>
      </c>
      <c r="E1214" s="2">
        <v>26.264600000000002</v>
      </c>
      <c r="F1214" t="s">
        <v>9</v>
      </c>
      <c r="G1214" t="s">
        <v>46</v>
      </c>
      <c r="H1214" t="s">
        <v>47</v>
      </c>
    </row>
    <row r="1215" spans="1:8" x14ac:dyDescent="0.25">
      <c r="A1215" t="s">
        <v>45</v>
      </c>
      <c r="B1215" t="s">
        <v>78</v>
      </c>
      <c r="C1215">
        <v>2020</v>
      </c>
      <c r="D1215" s="1">
        <v>32626505.743999999</v>
      </c>
      <c r="E1215" s="2">
        <v>32.6265</v>
      </c>
      <c r="F1215" t="s">
        <v>9</v>
      </c>
      <c r="G1215" t="s">
        <v>46</v>
      </c>
      <c r="H1215" t="s">
        <v>47</v>
      </c>
    </row>
    <row r="1216" spans="1:8" x14ac:dyDescent="0.25">
      <c r="A1216" t="s">
        <v>45</v>
      </c>
      <c r="B1216" t="s">
        <v>78</v>
      </c>
      <c r="C1216">
        <v>2021</v>
      </c>
      <c r="D1216" s="1">
        <v>35084933.739399999</v>
      </c>
      <c r="E1216" s="2">
        <v>35.084899999999998</v>
      </c>
      <c r="F1216" t="s">
        <v>9</v>
      </c>
      <c r="G1216" t="s">
        <v>46</v>
      </c>
      <c r="H1216" t="s">
        <v>47</v>
      </c>
    </row>
    <row r="1217" spans="1:8" x14ac:dyDescent="0.25">
      <c r="A1217" t="s">
        <v>45</v>
      </c>
      <c r="B1217" t="s">
        <v>78</v>
      </c>
      <c r="C1217">
        <v>2022</v>
      </c>
      <c r="D1217" s="1">
        <v>61164934.762599997</v>
      </c>
      <c r="E1217" s="2">
        <v>61.164900000000003</v>
      </c>
      <c r="F1217" t="s">
        <v>9</v>
      </c>
      <c r="G1217" t="s">
        <v>46</v>
      </c>
      <c r="H1217" t="s">
        <v>47</v>
      </c>
    </row>
    <row r="1218" spans="1:8" x14ac:dyDescent="0.25">
      <c r="A1218" t="s">
        <v>45</v>
      </c>
      <c r="B1218" t="s">
        <v>78</v>
      </c>
      <c r="C1218">
        <v>2023</v>
      </c>
      <c r="D1218" s="1">
        <v>58727226.687600002</v>
      </c>
      <c r="E1218" s="2">
        <v>58.727200000000003</v>
      </c>
      <c r="F1218" t="s">
        <v>9</v>
      </c>
      <c r="G1218" t="s">
        <v>46</v>
      </c>
      <c r="H1218" t="s">
        <v>47</v>
      </c>
    </row>
    <row r="1219" spans="1:8" x14ac:dyDescent="0.25">
      <c r="A1219" t="s">
        <v>48</v>
      </c>
      <c r="B1219" t="s">
        <v>78</v>
      </c>
      <c r="C1219">
        <v>2018</v>
      </c>
      <c r="D1219" s="1">
        <v>5069289.4928000001</v>
      </c>
      <c r="E1219" s="2">
        <v>5.0693000000000001</v>
      </c>
      <c r="F1219" t="s">
        <v>9</v>
      </c>
      <c r="G1219" t="s">
        <v>49</v>
      </c>
      <c r="H1219" t="s">
        <v>47</v>
      </c>
    </row>
    <row r="1220" spans="1:8" x14ac:dyDescent="0.25">
      <c r="A1220" t="s">
        <v>48</v>
      </c>
      <c r="B1220" t="s">
        <v>78</v>
      </c>
      <c r="C1220">
        <v>2019</v>
      </c>
      <c r="D1220" s="1">
        <v>4198889.4428000003</v>
      </c>
      <c r="E1220" s="2">
        <v>4.1989000000000001</v>
      </c>
      <c r="F1220" t="s">
        <v>9</v>
      </c>
      <c r="G1220" t="s">
        <v>49</v>
      </c>
      <c r="H1220" t="s">
        <v>47</v>
      </c>
    </row>
    <row r="1221" spans="1:8" x14ac:dyDescent="0.25">
      <c r="A1221" t="s">
        <v>48</v>
      </c>
      <c r="B1221" t="s">
        <v>78</v>
      </c>
      <c r="C1221">
        <v>2020</v>
      </c>
      <c r="D1221" s="1">
        <v>4965157.5423999997</v>
      </c>
      <c r="E1221" s="2">
        <v>4.9652000000000003</v>
      </c>
      <c r="F1221" t="s">
        <v>9</v>
      </c>
      <c r="G1221" t="s">
        <v>49</v>
      </c>
      <c r="H1221" t="s">
        <v>47</v>
      </c>
    </row>
    <row r="1222" spans="1:8" x14ac:dyDescent="0.25">
      <c r="A1222" t="s">
        <v>48</v>
      </c>
      <c r="B1222" t="s">
        <v>78</v>
      </c>
      <c r="C1222">
        <v>2021</v>
      </c>
      <c r="D1222" s="1">
        <v>4931839.1931999996</v>
      </c>
      <c r="E1222" s="2">
        <v>4.9318</v>
      </c>
      <c r="F1222" t="s">
        <v>9</v>
      </c>
      <c r="G1222" t="s">
        <v>49</v>
      </c>
      <c r="H1222" t="s">
        <v>47</v>
      </c>
    </row>
    <row r="1223" spans="1:8" x14ac:dyDescent="0.25">
      <c r="A1223" t="s">
        <v>48</v>
      </c>
      <c r="B1223" t="s">
        <v>78</v>
      </c>
      <c r="C1223">
        <v>2022</v>
      </c>
      <c r="D1223" s="1">
        <v>4448000.2835999997</v>
      </c>
      <c r="E1223" s="2">
        <v>4.4480000000000004</v>
      </c>
      <c r="F1223" t="s">
        <v>9</v>
      </c>
      <c r="G1223" t="s">
        <v>49</v>
      </c>
      <c r="H1223" t="s">
        <v>47</v>
      </c>
    </row>
    <row r="1224" spans="1:8" x14ac:dyDescent="0.25">
      <c r="A1224" t="s">
        <v>48</v>
      </c>
      <c r="B1224" t="s">
        <v>78</v>
      </c>
      <c r="C1224">
        <v>2023</v>
      </c>
      <c r="D1224" s="1">
        <v>5821467.5083999997</v>
      </c>
      <c r="E1224" s="2">
        <v>5.8215000000000003</v>
      </c>
      <c r="F1224" t="s">
        <v>9</v>
      </c>
      <c r="G1224" t="s">
        <v>49</v>
      </c>
      <c r="H1224" t="s">
        <v>47</v>
      </c>
    </row>
    <row r="1225" spans="1:8" x14ac:dyDescent="0.25">
      <c r="A1225" t="s">
        <v>50</v>
      </c>
      <c r="B1225" t="s">
        <v>78</v>
      </c>
      <c r="C1225">
        <v>2018</v>
      </c>
      <c r="D1225" s="1">
        <v>179393266.8522</v>
      </c>
      <c r="E1225" s="2">
        <v>179.39330000000001</v>
      </c>
      <c r="F1225" t="s">
        <v>9</v>
      </c>
      <c r="G1225" t="s">
        <v>51</v>
      </c>
      <c r="H1225" t="s">
        <v>47</v>
      </c>
    </row>
    <row r="1226" spans="1:8" x14ac:dyDescent="0.25">
      <c r="A1226" t="s">
        <v>50</v>
      </c>
      <c r="B1226" t="s">
        <v>78</v>
      </c>
      <c r="C1226">
        <v>2019</v>
      </c>
      <c r="D1226" s="1">
        <v>172976253.8655</v>
      </c>
      <c r="E1226" s="2">
        <v>172.97630000000001</v>
      </c>
      <c r="F1226" t="s">
        <v>9</v>
      </c>
      <c r="G1226" t="s">
        <v>51</v>
      </c>
      <c r="H1226" t="s">
        <v>47</v>
      </c>
    </row>
    <row r="1227" spans="1:8" x14ac:dyDescent="0.25">
      <c r="A1227" t="s">
        <v>50</v>
      </c>
      <c r="B1227" t="s">
        <v>78</v>
      </c>
      <c r="C1227">
        <v>2020</v>
      </c>
      <c r="D1227" s="1">
        <v>168448862.40369999</v>
      </c>
      <c r="E1227" s="2">
        <v>168.44890000000001</v>
      </c>
      <c r="F1227" t="s">
        <v>9</v>
      </c>
      <c r="G1227" t="s">
        <v>51</v>
      </c>
      <c r="H1227" t="s">
        <v>47</v>
      </c>
    </row>
    <row r="1228" spans="1:8" x14ac:dyDescent="0.25">
      <c r="A1228" t="s">
        <v>50</v>
      </c>
      <c r="B1228" t="s">
        <v>78</v>
      </c>
      <c r="C1228">
        <v>2021</v>
      </c>
      <c r="D1228" s="1">
        <v>173189056.23679999</v>
      </c>
      <c r="E1228" s="2">
        <v>173.1891</v>
      </c>
      <c r="F1228" t="s">
        <v>9</v>
      </c>
      <c r="G1228" t="s">
        <v>51</v>
      </c>
      <c r="H1228" t="s">
        <v>47</v>
      </c>
    </row>
    <row r="1229" spans="1:8" x14ac:dyDescent="0.25">
      <c r="A1229" t="s">
        <v>50</v>
      </c>
      <c r="B1229" t="s">
        <v>78</v>
      </c>
      <c r="C1229">
        <v>2022</v>
      </c>
      <c r="D1229" s="1">
        <v>158237551.15130001</v>
      </c>
      <c r="E1229" s="2">
        <v>158.23759999999999</v>
      </c>
      <c r="F1229" t="s">
        <v>9</v>
      </c>
      <c r="G1229" t="s">
        <v>51</v>
      </c>
      <c r="H1229" t="s">
        <v>47</v>
      </c>
    </row>
    <row r="1230" spans="1:8" x14ac:dyDescent="0.25">
      <c r="A1230" t="s">
        <v>50</v>
      </c>
      <c r="B1230" t="s">
        <v>78</v>
      </c>
      <c r="C1230">
        <v>2023</v>
      </c>
      <c r="D1230" s="1">
        <v>203560477.95500001</v>
      </c>
      <c r="E1230" s="2">
        <v>203.56049999999999</v>
      </c>
      <c r="F1230" t="s">
        <v>9</v>
      </c>
      <c r="G1230" t="s">
        <v>51</v>
      </c>
      <c r="H1230" t="s">
        <v>47</v>
      </c>
    </row>
    <row r="1231" spans="1:8" x14ac:dyDescent="0.25">
      <c r="A1231" t="s">
        <v>52</v>
      </c>
      <c r="B1231" t="s">
        <v>78</v>
      </c>
      <c r="C1231">
        <v>2018</v>
      </c>
      <c r="D1231" s="1">
        <v>1636850.1901</v>
      </c>
      <c r="E1231" s="2">
        <v>1.6369</v>
      </c>
      <c r="F1231" t="s">
        <v>9</v>
      </c>
      <c r="G1231" t="s">
        <v>53</v>
      </c>
      <c r="H1231" t="s">
        <v>47</v>
      </c>
    </row>
    <row r="1232" spans="1:8" x14ac:dyDescent="0.25">
      <c r="A1232" t="s">
        <v>52</v>
      </c>
      <c r="B1232" t="s">
        <v>78</v>
      </c>
      <c r="C1232">
        <v>2019</v>
      </c>
      <c r="D1232" s="1">
        <v>1677236.4040999999</v>
      </c>
      <c r="E1232" s="2">
        <v>1.6772</v>
      </c>
      <c r="F1232" t="s">
        <v>9</v>
      </c>
      <c r="G1232" t="s">
        <v>53</v>
      </c>
      <c r="H1232" t="s">
        <v>47</v>
      </c>
    </row>
    <row r="1233" spans="1:8" x14ac:dyDescent="0.25">
      <c r="A1233" t="s">
        <v>52</v>
      </c>
      <c r="B1233" t="s">
        <v>78</v>
      </c>
      <c r="C1233">
        <v>2020</v>
      </c>
      <c r="D1233" s="1">
        <v>1545571.2757999999</v>
      </c>
      <c r="E1233" s="2">
        <v>1.5456000000000001</v>
      </c>
      <c r="F1233" t="s">
        <v>9</v>
      </c>
      <c r="G1233" t="s">
        <v>53</v>
      </c>
      <c r="H1233" t="s">
        <v>47</v>
      </c>
    </row>
    <row r="1234" spans="1:8" x14ac:dyDescent="0.25">
      <c r="A1234" t="s">
        <v>52</v>
      </c>
      <c r="B1234" t="s">
        <v>78</v>
      </c>
      <c r="C1234">
        <v>2021</v>
      </c>
      <c r="D1234" s="1">
        <v>1544759.8233</v>
      </c>
      <c r="E1234" s="2">
        <v>1.5448</v>
      </c>
      <c r="F1234" t="s">
        <v>9</v>
      </c>
      <c r="G1234" t="s">
        <v>53</v>
      </c>
      <c r="H1234" t="s">
        <v>47</v>
      </c>
    </row>
    <row r="1235" spans="1:8" x14ac:dyDescent="0.25">
      <c r="A1235" t="s">
        <v>52</v>
      </c>
      <c r="B1235" t="s">
        <v>78</v>
      </c>
      <c r="C1235">
        <v>2022</v>
      </c>
      <c r="D1235" s="1">
        <v>1654140.2455</v>
      </c>
      <c r="E1235" s="2">
        <v>1.6540999999999999</v>
      </c>
      <c r="F1235" t="s">
        <v>9</v>
      </c>
      <c r="G1235" t="s">
        <v>53</v>
      </c>
      <c r="H1235" t="s">
        <v>47</v>
      </c>
    </row>
    <row r="1236" spans="1:8" x14ac:dyDescent="0.25">
      <c r="A1236" t="s">
        <v>52</v>
      </c>
      <c r="B1236" t="s">
        <v>78</v>
      </c>
      <c r="C1236">
        <v>2023</v>
      </c>
      <c r="D1236" s="1">
        <v>1859654.5238999999</v>
      </c>
      <c r="E1236" s="2">
        <v>1.8596999999999999</v>
      </c>
      <c r="F1236" t="s">
        <v>9</v>
      </c>
      <c r="G1236" t="s">
        <v>53</v>
      </c>
      <c r="H1236" t="s">
        <v>47</v>
      </c>
    </row>
    <row r="1237" spans="1:8" x14ac:dyDescent="0.25">
      <c r="A1237" t="s">
        <v>54</v>
      </c>
      <c r="B1237" t="s">
        <v>78</v>
      </c>
      <c r="C1237">
        <v>2018</v>
      </c>
      <c r="D1237" s="1">
        <v>19399036754.7519</v>
      </c>
      <c r="E1237" s="2">
        <v>19399.036800000002</v>
      </c>
      <c r="F1237" t="s">
        <v>9</v>
      </c>
      <c r="G1237" t="s">
        <v>55</v>
      </c>
      <c r="H1237" t="s">
        <v>55</v>
      </c>
    </row>
    <row r="1238" spans="1:8" x14ac:dyDescent="0.25">
      <c r="A1238" t="s">
        <v>54</v>
      </c>
      <c r="B1238" t="s">
        <v>78</v>
      </c>
      <c r="C1238">
        <v>2019</v>
      </c>
      <c r="D1238" s="1">
        <v>19407077497.980701</v>
      </c>
      <c r="E1238" s="2">
        <v>19407.077499999999</v>
      </c>
      <c r="F1238" t="s">
        <v>9</v>
      </c>
      <c r="G1238" t="s">
        <v>55</v>
      </c>
      <c r="H1238" t="s">
        <v>55</v>
      </c>
    </row>
    <row r="1239" spans="1:8" x14ac:dyDescent="0.25">
      <c r="A1239" t="s">
        <v>54</v>
      </c>
      <c r="B1239" t="s">
        <v>78</v>
      </c>
      <c r="C1239">
        <v>2020</v>
      </c>
      <c r="D1239" s="1">
        <v>17604384767.519501</v>
      </c>
      <c r="E1239" s="2">
        <v>17604.3848</v>
      </c>
      <c r="F1239" t="s">
        <v>9</v>
      </c>
      <c r="G1239" t="s">
        <v>55</v>
      </c>
      <c r="H1239" t="s">
        <v>55</v>
      </c>
    </row>
    <row r="1240" spans="1:8" x14ac:dyDescent="0.25">
      <c r="A1240" t="s">
        <v>54</v>
      </c>
      <c r="B1240" t="s">
        <v>78</v>
      </c>
      <c r="C1240">
        <v>2021</v>
      </c>
      <c r="D1240" s="1">
        <v>17220578586.864799</v>
      </c>
      <c r="E1240" s="2">
        <v>17220.578600000001</v>
      </c>
      <c r="F1240" t="s">
        <v>9</v>
      </c>
      <c r="G1240" t="s">
        <v>55</v>
      </c>
      <c r="H1240" t="s">
        <v>55</v>
      </c>
    </row>
    <row r="1241" spans="1:8" x14ac:dyDescent="0.25">
      <c r="A1241" t="s">
        <v>54</v>
      </c>
      <c r="B1241" t="s">
        <v>78</v>
      </c>
      <c r="C1241">
        <v>2022</v>
      </c>
      <c r="D1241" s="1">
        <v>16551319841.283501</v>
      </c>
      <c r="E1241" s="2">
        <v>16551.319800000001</v>
      </c>
      <c r="F1241" t="s">
        <v>9</v>
      </c>
      <c r="G1241" t="s">
        <v>55</v>
      </c>
      <c r="H1241" t="s">
        <v>55</v>
      </c>
    </row>
    <row r="1242" spans="1:8" x14ac:dyDescent="0.25">
      <c r="A1242" t="s">
        <v>54</v>
      </c>
      <c r="B1242" t="s">
        <v>78</v>
      </c>
      <c r="C1242">
        <v>2023</v>
      </c>
      <c r="D1242" s="1">
        <v>21152328062.266899</v>
      </c>
      <c r="E1242" s="2">
        <v>21152.328099999999</v>
      </c>
      <c r="F1242" t="s">
        <v>9</v>
      </c>
      <c r="G1242" t="s">
        <v>55</v>
      </c>
      <c r="H1242" t="s">
        <v>55</v>
      </c>
    </row>
    <row r="1243" spans="1:8" x14ac:dyDescent="0.25">
      <c r="A1243" t="s">
        <v>21</v>
      </c>
      <c r="B1243" t="s">
        <v>79</v>
      </c>
      <c r="C1243">
        <v>2018</v>
      </c>
      <c r="D1243" s="1">
        <v>34987.726000000002</v>
      </c>
      <c r="E1243" s="2">
        <v>3.5000000000000003E-2</v>
      </c>
      <c r="F1243" t="s">
        <v>9</v>
      </c>
      <c r="G1243" t="s">
        <v>22</v>
      </c>
      <c r="H1243" t="s">
        <v>20</v>
      </c>
    </row>
    <row r="1244" spans="1:8" x14ac:dyDescent="0.25">
      <c r="A1244" t="s">
        <v>21</v>
      </c>
      <c r="B1244" t="s">
        <v>79</v>
      </c>
      <c r="C1244">
        <v>2019</v>
      </c>
      <c r="D1244" s="1">
        <v>3416.0463</v>
      </c>
      <c r="E1244" s="2">
        <v>3.3999999999999998E-3</v>
      </c>
      <c r="F1244" t="s">
        <v>9</v>
      </c>
      <c r="G1244" t="s">
        <v>22</v>
      </c>
      <c r="H1244" t="s">
        <v>20</v>
      </c>
    </row>
    <row r="1245" spans="1:8" x14ac:dyDescent="0.25">
      <c r="A1245" t="s">
        <v>23</v>
      </c>
      <c r="B1245" t="s">
        <v>79</v>
      </c>
      <c r="C1245">
        <v>2018</v>
      </c>
      <c r="D1245" s="1">
        <v>649216.69400000002</v>
      </c>
      <c r="E1245" s="2">
        <v>0.6492</v>
      </c>
      <c r="F1245" t="s">
        <v>9</v>
      </c>
      <c r="G1245" t="s">
        <v>24</v>
      </c>
      <c r="H1245" t="s">
        <v>20</v>
      </c>
    </row>
    <row r="1246" spans="1:8" x14ac:dyDescent="0.25">
      <c r="A1246" t="s">
        <v>23</v>
      </c>
      <c r="B1246" t="s">
        <v>79</v>
      </c>
      <c r="C1246">
        <v>2019</v>
      </c>
      <c r="D1246" s="1">
        <v>1120463.1776999999</v>
      </c>
      <c r="E1246" s="2">
        <v>1.1205000000000001</v>
      </c>
      <c r="F1246" t="s">
        <v>9</v>
      </c>
      <c r="G1246" t="s">
        <v>24</v>
      </c>
      <c r="H1246" t="s">
        <v>20</v>
      </c>
    </row>
    <row r="1247" spans="1:8" x14ac:dyDescent="0.25">
      <c r="A1247" t="s">
        <v>23</v>
      </c>
      <c r="B1247" t="s">
        <v>79</v>
      </c>
      <c r="C1247">
        <v>2020</v>
      </c>
      <c r="D1247" s="1">
        <v>373499.0172</v>
      </c>
      <c r="E1247" s="2">
        <v>0.3735</v>
      </c>
      <c r="F1247" t="s">
        <v>9</v>
      </c>
      <c r="G1247" t="s">
        <v>24</v>
      </c>
      <c r="H1247" t="s">
        <v>20</v>
      </c>
    </row>
    <row r="1248" spans="1:8" x14ac:dyDescent="0.25">
      <c r="A1248" t="s">
        <v>23</v>
      </c>
      <c r="B1248" t="s">
        <v>79</v>
      </c>
      <c r="C1248">
        <v>2021</v>
      </c>
      <c r="D1248" s="1">
        <v>136632.57810000001</v>
      </c>
      <c r="E1248" s="2">
        <v>0.1366</v>
      </c>
      <c r="F1248" t="s">
        <v>9</v>
      </c>
      <c r="G1248" t="s">
        <v>24</v>
      </c>
      <c r="H1248" t="s">
        <v>20</v>
      </c>
    </row>
    <row r="1249" spans="1:8" x14ac:dyDescent="0.25">
      <c r="A1249" t="s">
        <v>23</v>
      </c>
      <c r="B1249" t="s">
        <v>79</v>
      </c>
      <c r="C1249">
        <v>2022</v>
      </c>
      <c r="D1249" s="1">
        <v>123435.89230000001</v>
      </c>
      <c r="E1249" s="2">
        <v>0.1234</v>
      </c>
      <c r="F1249" t="s">
        <v>9</v>
      </c>
      <c r="G1249" t="s">
        <v>24</v>
      </c>
      <c r="H1249" t="s">
        <v>20</v>
      </c>
    </row>
    <row r="1250" spans="1:8" x14ac:dyDescent="0.25">
      <c r="A1250" t="s">
        <v>23</v>
      </c>
      <c r="B1250" t="s">
        <v>79</v>
      </c>
      <c r="C1250">
        <v>2023</v>
      </c>
      <c r="D1250" s="1">
        <v>502645.6544</v>
      </c>
      <c r="E1250" s="2">
        <v>0.50260000000000005</v>
      </c>
      <c r="F1250" t="s">
        <v>9</v>
      </c>
      <c r="G1250" t="s">
        <v>24</v>
      </c>
      <c r="H1250" t="s">
        <v>20</v>
      </c>
    </row>
    <row r="1251" spans="1:8" x14ac:dyDescent="0.25">
      <c r="A1251" t="s">
        <v>29</v>
      </c>
      <c r="B1251" t="s">
        <v>79</v>
      </c>
      <c r="C1251">
        <v>2018</v>
      </c>
      <c r="D1251" s="1">
        <v>38875.251100000001</v>
      </c>
      <c r="E1251" s="2">
        <v>3.8899999999999997E-2</v>
      </c>
      <c r="F1251" t="s">
        <v>9</v>
      </c>
      <c r="G1251" t="s">
        <v>30</v>
      </c>
      <c r="H1251" t="s">
        <v>20</v>
      </c>
    </row>
    <row r="1252" spans="1:8" x14ac:dyDescent="0.25">
      <c r="A1252" t="s">
        <v>29</v>
      </c>
      <c r="B1252" t="s">
        <v>79</v>
      </c>
      <c r="C1252">
        <v>2019</v>
      </c>
      <c r="D1252" s="1">
        <v>819851.10560000001</v>
      </c>
      <c r="E1252" s="2">
        <v>0.81989999999999996</v>
      </c>
      <c r="F1252" t="s">
        <v>9</v>
      </c>
      <c r="G1252" t="s">
        <v>30</v>
      </c>
      <c r="H1252" t="s">
        <v>20</v>
      </c>
    </row>
    <row r="1253" spans="1:8" x14ac:dyDescent="0.25">
      <c r="A1253" t="s">
        <v>29</v>
      </c>
      <c r="B1253" t="s">
        <v>79</v>
      </c>
      <c r="C1253">
        <v>2020</v>
      </c>
      <c r="D1253" s="1">
        <v>543145.62490000005</v>
      </c>
      <c r="E1253" s="2">
        <v>0.54310000000000003</v>
      </c>
      <c r="F1253" t="s">
        <v>9</v>
      </c>
      <c r="G1253" t="s">
        <v>30</v>
      </c>
      <c r="H1253" t="s">
        <v>20</v>
      </c>
    </row>
    <row r="1254" spans="1:8" x14ac:dyDescent="0.25">
      <c r="A1254" t="s">
        <v>29</v>
      </c>
      <c r="B1254" t="s">
        <v>79</v>
      </c>
      <c r="C1254">
        <v>2021</v>
      </c>
      <c r="D1254" s="1">
        <v>278446.19890000002</v>
      </c>
      <c r="E1254" s="2">
        <v>0.27839999999999998</v>
      </c>
      <c r="F1254" t="s">
        <v>9</v>
      </c>
      <c r="G1254" t="s">
        <v>30</v>
      </c>
      <c r="H1254" t="s">
        <v>20</v>
      </c>
    </row>
    <row r="1255" spans="1:8" x14ac:dyDescent="0.25">
      <c r="A1255" t="s">
        <v>29</v>
      </c>
      <c r="B1255" t="s">
        <v>79</v>
      </c>
      <c r="C1255">
        <v>2022</v>
      </c>
      <c r="D1255" s="1">
        <v>197625.01990000001</v>
      </c>
      <c r="E1255" s="2">
        <v>0.1976</v>
      </c>
      <c r="F1255" t="s">
        <v>9</v>
      </c>
      <c r="G1255" t="s">
        <v>30</v>
      </c>
      <c r="H1255" t="s">
        <v>20</v>
      </c>
    </row>
    <row r="1256" spans="1:8" x14ac:dyDescent="0.25">
      <c r="A1256" t="s">
        <v>29</v>
      </c>
      <c r="B1256" t="s">
        <v>79</v>
      </c>
      <c r="C1256">
        <v>2023</v>
      </c>
      <c r="D1256" s="1">
        <v>333114.27990000002</v>
      </c>
      <c r="E1256" s="2">
        <v>0.33310000000000001</v>
      </c>
      <c r="F1256" t="s">
        <v>9</v>
      </c>
      <c r="G1256" t="s">
        <v>30</v>
      </c>
      <c r="H1256" t="s">
        <v>20</v>
      </c>
    </row>
    <row r="1257" spans="1:8" x14ac:dyDescent="0.25">
      <c r="A1257" t="s">
        <v>35</v>
      </c>
      <c r="B1257" t="s">
        <v>79</v>
      </c>
      <c r="C1257">
        <v>2018</v>
      </c>
      <c r="D1257" s="1">
        <v>73423329.272200003</v>
      </c>
      <c r="E1257" s="2">
        <v>73.423299999999998</v>
      </c>
      <c r="F1257" t="s">
        <v>9</v>
      </c>
      <c r="G1257" t="s">
        <v>36</v>
      </c>
      <c r="H1257" t="s">
        <v>20</v>
      </c>
    </row>
    <row r="1258" spans="1:8" x14ac:dyDescent="0.25">
      <c r="A1258" t="s">
        <v>35</v>
      </c>
      <c r="B1258" t="s">
        <v>79</v>
      </c>
      <c r="C1258">
        <v>2019</v>
      </c>
      <c r="D1258" s="1">
        <v>104204424.55850001</v>
      </c>
      <c r="E1258" s="2">
        <v>104.20440000000001</v>
      </c>
      <c r="F1258" t="s">
        <v>9</v>
      </c>
      <c r="G1258" t="s">
        <v>36</v>
      </c>
      <c r="H1258" t="s">
        <v>20</v>
      </c>
    </row>
    <row r="1259" spans="1:8" x14ac:dyDescent="0.25">
      <c r="A1259" t="s">
        <v>35</v>
      </c>
      <c r="B1259" t="s">
        <v>79</v>
      </c>
      <c r="C1259">
        <v>2020</v>
      </c>
      <c r="D1259" s="1">
        <v>126187209.9084</v>
      </c>
      <c r="E1259" s="2">
        <v>126.1872</v>
      </c>
      <c r="F1259" t="s">
        <v>9</v>
      </c>
      <c r="G1259" t="s">
        <v>36</v>
      </c>
      <c r="H1259" t="s">
        <v>20</v>
      </c>
    </row>
    <row r="1260" spans="1:8" x14ac:dyDescent="0.25">
      <c r="A1260" t="s">
        <v>35</v>
      </c>
      <c r="B1260" t="s">
        <v>79</v>
      </c>
      <c r="C1260">
        <v>2021</v>
      </c>
      <c r="D1260" s="1">
        <v>92002193.204999998</v>
      </c>
      <c r="E1260" s="2">
        <v>92.002200000000002</v>
      </c>
      <c r="F1260" t="s">
        <v>9</v>
      </c>
      <c r="G1260" t="s">
        <v>36</v>
      </c>
      <c r="H1260" t="s">
        <v>20</v>
      </c>
    </row>
    <row r="1261" spans="1:8" x14ac:dyDescent="0.25">
      <c r="A1261" t="s">
        <v>35</v>
      </c>
      <c r="B1261" t="s">
        <v>79</v>
      </c>
      <c r="C1261">
        <v>2022</v>
      </c>
      <c r="D1261" s="1">
        <v>122453061.0299</v>
      </c>
      <c r="E1261" s="2">
        <v>122.45310000000001</v>
      </c>
      <c r="F1261" t="s">
        <v>9</v>
      </c>
      <c r="G1261" t="s">
        <v>36</v>
      </c>
      <c r="H1261" t="s">
        <v>20</v>
      </c>
    </row>
    <row r="1262" spans="1:8" x14ac:dyDescent="0.25">
      <c r="A1262" t="s">
        <v>35</v>
      </c>
      <c r="B1262" t="s">
        <v>79</v>
      </c>
      <c r="C1262">
        <v>2023</v>
      </c>
      <c r="D1262" s="1">
        <v>98363888.064400002</v>
      </c>
      <c r="E1262" s="2">
        <v>98.363900000000001</v>
      </c>
      <c r="F1262" t="s">
        <v>9</v>
      </c>
      <c r="G1262" t="s">
        <v>36</v>
      </c>
      <c r="H1262" t="s">
        <v>20</v>
      </c>
    </row>
    <row r="1263" spans="1:8" x14ac:dyDescent="0.25">
      <c r="A1263" t="s">
        <v>40</v>
      </c>
      <c r="B1263" t="s">
        <v>79</v>
      </c>
      <c r="C1263">
        <v>2018</v>
      </c>
      <c r="D1263" s="1">
        <v>27212.675800000001</v>
      </c>
      <c r="E1263" s="2">
        <v>2.7199999999999998E-2</v>
      </c>
      <c r="F1263" t="s">
        <v>9</v>
      </c>
      <c r="G1263" t="s">
        <v>41</v>
      </c>
      <c r="H1263" t="s">
        <v>39</v>
      </c>
    </row>
    <row r="1264" spans="1:8" x14ac:dyDescent="0.25">
      <c r="A1264" t="s">
        <v>40</v>
      </c>
      <c r="B1264" t="s">
        <v>79</v>
      </c>
      <c r="C1264">
        <v>2019</v>
      </c>
      <c r="D1264" s="1">
        <v>191298.5913</v>
      </c>
      <c r="E1264" s="2">
        <v>0.1913</v>
      </c>
      <c r="F1264" t="s">
        <v>9</v>
      </c>
      <c r="G1264" t="s">
        <v>41</v>
      </c>
      <c r="H1264" t="s">
        <v>39</v>
      </c>
    </row>
    <row r="1265" spans="1:8" x14ac:dyDescent="0.25">
      <c r="A1265" t="s">
        <v>40</v>
      </c>
      <c r="B1265" t="s">
        <v>79</v>
      </c>
      <c r="C1265">
        <v>2020</v>
      </c>
      <c r="D1265" s="1">
        <v>287737.86080000002</v>
      </c>
      <c r="E1265" s="2">
        <v>0.28770000000000001</v>
      </c>
      <c r="F1265" t="s">
        <v>9</v>
      </c>
      <c r="G1265" t="s">
        <v>41</v>
      </c>
      <c r="H1265" t="s">
        <v>39</v>
      </c>
    </row>
    <row r="1266" spans="1:8" x14ac:dyDescent="0.25">
      <c r="A1266" t="s">
        <v>40</v>
      </c>
      <c r="B1266" t="s">
        <v>79</v>
      </c>
      <c r="C1266">
        <v>2021</v>
      </c>
      <c r="D1266" s="1">
        <v>389824.67849999998</v>
      </c>
      <c r="E1266" s="2">
        <v>0.38979999999999998</v>
      </c>
      <c r="F1266" t="s">
        <v>9</v>
      </c>
      <c r="G1266" t="s">
        <v>41</v>
      </c>
      <c r="H1266" t="s">
        <v>39</v>
      </c>
    </row>
    <row r="1267" spans="1:8" x14ac:dyDescent="0.25">
      <c r="A1267" t="s">
        <v>48</v>
      </c>
      <c r="B1267" t="s">
        <v>79</v>
      </c>
      <c r="C1267">
        <v>2018</v>
      </c>
      <c r="D1267" s="1">
        <v>6301678.2094999999</v>
      </c>
      <c r="E1267" s="2">
        <v>6.3017000000000003</v>
      </c>
      <c r="F1267" t="s">
        <v>9</v>
      </c>
      <c r="G1267" t="s">
        <v>49</v>
      </c>
      <c r="H1267" t="s">
        <v>47</v>
      </c>
    </row>
    <row r="1268" spans="1:8" x14ac:dyDescent="0.25">
      <c r="A1268" t="s">
        <v>48</v>
      </c>
      <c r="B1268" t="s">
        <v>79</v>
      </c>
      <c r="C1268">
        <v>2019</v>
      </c>
      <c r="D1268" s="1">
        <v>2510794.0109999999</v>
      </c>
      <c r="E1268" s="2">
        <v>2.5108000000000001</v>
      </c>
      <c r="F1268" t="s">
        <v>9</v>
      </c>
      <c r="G1268" t="s">
        <v>49</v>
      </c>
      <c r="H1268" t="s">
        <v>47</v>
      </c>
    </row>
    <row r="1269" spans="1:8" x14ac:dyDescent="0.25">
      <c r="A1269" t="s">
        <v>48</v>
      </c>
      <c r="B1269" t="s">
        <v>79</v>
      </c>
      <c r="C1269">
        <v>2020</v>
      </c>
      <c r="D1269" s="1">
        <v>669233.00210000004</v>
      </c>
      <c r="E1269" s="2">
        <v>0.66920000000000002</v>
      </c>
      <c r="F1269" t="s">
        <v>9</v>
      </c>
      <c r="G1269" t="s">
        <v>49</v>
      </c>
      <c r="H1269" t="s">
        <v>47</v>
      </c>
    </row>
    <row r="1270" spans="1:8" x14ac:dyDescent="0.25">
      <c r="A1270" t="s">
        <v>48</v>
      </c>
      <c r="B1270" t="s">
        <v>79</v>
      </c>
      <c r="C1270">
        <v>2021</v>
      </c>
      <c r="D1270" s="1">
        <v>640426.25760000001</v>
      </c>
      <c r="E1270" s="2">
        <v>0.64039999999999997</v>
      </c>
      <c r="F1270" t="s">
        <v>9</v>
      </c>
      <c r="G1270" t="s">
        <v>49</v>
      </c>
      <c r="H1270" t="s">
        <v>47</v>
      </c>
    </row>
    <row r="1271" spans="1:8" x14ac:dyDescent="0.25">
      <c r="A1271" t="s">
        <v>54</v>
      </c>
      <c r="B1271" t="s">
        <v>79</v>
      </c>
      <c r="C1271">
        <v>2018</v>
      </c>
      <c r="D1271" s="1">
        <v>75083660.047999993</v>
      </c>
      <c r="E1271" s="2">
        <v>75.083699999999993</v>
      </c>
      <c r="F1271" t="s">
        <v>9</v>
      </c>
      <c r="G1271" t="s">
        <v>55</v>
      </c>
      <c r="H1271" t="s">
        <v>55</v>
      </c>
    </row>
    <row r="1272" spans="1:8" x14ac:dyDescent="0.25">
      <c r="A1272" t="s">
        <v>54</v>
      </c>
      <c r="B1272" t="s">
        <v>79</v>
      </c>
      <c r="C1272">
        <v>2019</v>
      </c>
      <c r="D1272" s="1">
        <v>96879072.314500004</v>
      </c>
      <c r="E1272" s="2">
        <v>96.879099999999994</v>
      </c>
      <c r="F1272" t="s">
        <v>9</v>
      </c>
      <c r="G1272" t="s">
        <v>55</v>
      </c>
      <c r="H1272" t="s">
        <v>55</v>
      </c>
    </row>
    <row r="1273" spans="1:8" x14ac:dyDescent="0.25">
      <c r="A1273" t="s">
        <v>54</v>
      </c>
      <c r="B1273" t="s">
        <v>79</v>
      </c>
      <c r="C1273">
        <v>2020</v>
      </c>
      <c r="D1273" s="1">
        <v>118412212.24420001</v>
      </c>
      <c r="E1273" s="2">
        <v>118.4122</v>
      </c>
      <c r="F1273" t="s">
        <v>9</v>
      </c>
      <c r="G1273" t="s">
        <v>55</v>
      </c>
      <c r="H1273" t="s">
        <v>55</v>
      </c>
    </row>
    <row r="1274" spans="1:8" x14ac:dyDescent="0.25">
      <c r="A1274" t="s">
        <v>54</v>
      </c>
      <c r="B1274" t="s">
        <v>79</v>
      </c>
      <c r="C1274">
        <v>2021</v>
      </c>
      <c r="D1274" s="1">
        <v>91206599.385399997</v>
      </c>
      <c r="E1274" s="2">
        <v>91.206599999999995</v>
      </c>
      <c r="F1274" t="s">
        <v>9</v>
      </c>
      <c r="G1274" t="s">
        <v>55</v>
      </c>
      <c r="H1274" t="s">
        <v>55</v>
      </c>
    </row>
    <row r="1275" spans="1:8" x14ac:dyDescent="0.25">
      <c r="A1275" t="s">
        <v>54</v>
      </c>
      <c r="B1275" t="s">
        <v>79</v>
      </c>
      <c r="C1275">
        <v>2022</v>
      </c>
      <c r="D1275" s="1">
        <v>118331781.146</v>
      </c>
      <c r="E1275" s="2">
        <v>118.3318</v>
      </c>
      <c r="F1275" t="s">
        <v>9</v>
      </c>
      <c r="G1275" t="s">
        <v>55</v>
      </c>
      <c r="H1275" t="s">
        <v>55</v>
      </c>
    </row>
    <row r="1276" spans="1:8" x14ac:dyDescent="0.25">
      <c r="A1276" t="s">
        <v>54</v>
      </c>
      <c r="B1276" t="s">
        <v>79</v>
      </c>
      <c r="C1276">
        <v>2023</v>
      </c>
      <c r="D1276" s="1">
        <v>99199647.998699993</v>
      </c>
      <c r="E1276" s="2">
        <v>99.199600000000004</v>
      </c>
      <c r="F1276" t="s">
        <v>9</v>
      </c>
      <c r="G1276" t="s">
        <v>55</v>
      </c>
      <c r="H1276" t="s">
        <v>55</v>
      </c>
    </row>
    <row r="1277" spans="1:8" x14ac:dyDescent="0.25">
      <c r="A1277" t="s">
        <v>7</v>
      </c>
      <c r="B1277" t="s">
        <v>80</v>
      </c>
      <c r="C1277">
        <v>2018</v>
      </c>
      <c r="D1277" s="1">
        <v>296778927.51029998</v>
      </c>
      <c r="E1277" s="2">
        <v>296.77890000000002</v>
      </c>
      <c r="F1277" t="s">
        <v>9</v>
      </c>
      <c r="G1277" t="s">
        <v>10</v>
      </c>
      <c r="H1277" t="s">
        <v>11</v>
      </c>
    </row>
    <row r="1278" spans="1:8" x14ac:dyDescent="0.25">
      <c r="A1278" t="s">
        <v>7</v>
      </c>
      <c r="B1278" t="s">
        <v>80</v>
      </c>
      <c r="C1278">
        <v>2019</v>
      </c>
      <c r="D1278" s="1">
        <v>274795664.21310002</v>
      </c>
      <c r="E1278" s="2">
        <v>274.79570000000001</v>
      </c>
      <c r="F1278" t="s">
        <v>9</v>
      </c>
      <c r="G1278" t="s">
        <v>10</v>
      </c>
      <c r="H1278" t="s">
        <v>11</v>
      </c>
    </row>
    <row r="1279" spans="1:8" x14ac:dyDescent="0.25">
      <c r="A1279" t="s">
        <v>7</v>
      </c>
      <c r="B1279" t="s">
        <v>80</v>
      </c>
      <c r="C1279">
        <v>2020</v>
      </c>
      <c r="D1279" s="1">
        <v>183672567.57980001</v>
      </c>
      <c r="E1279" s="2">
        <v>183.67259999999999</v>
      </c>
      <c r="F1279" t="s">
        <v>9</v>
      </c>
      <c r="G1279" t="s">
        <v>10</v>
      </c>
      <c r="H1279" t="s">
        <v>11</v>
      </c>
    </row>
    <row r="1280" spans="1:8" x14ac:dyDescent="0.25">
      <c r="A1280" t="s">
        <v>7</v>
      </c>
      <c r="B1280" t="s">
        <v>80</v>
      </c>
      <c r="C1280">
        <v>2021</v>
      </c>
      <c r="D1280" s="1">
        <v>150179435.8822</v>
      </c>
      <c r="E1280" s="2">
        <v>150.17939999999999</v>
      </c>
      <c r="F1280" t="s">
        <v>9</v>
      </c>
      <c r="G1280" t="s">
        <v>10</v>
      </c>
      <c r="H1280" t="s">
        <v>11</v>
      </c>
    </row>
    <row r="1281" spans="1:8" x14ac:dyDescent="0.25">
      <c r="A1281" t="s">
        <v>7</v>
      </c>
      <c r="B1281" t="s">
        <v>80</v>
      </c>
      <c r="C1281">
        <v>2022</v>
      </c>
      <c r="D1281" s="1">
        <v>173117445.296</v>
      </c>
      <c r="E1281" s="2">
        <v>173.1174</v>
      </c>
      <c r="F1281" t="s">
        <v>9</v>
      </c>
      <c r="G1281" t="s">
        <v>10</v>
      </c>
      <c r="H1281" t="s">
        <v>11</v>
      </c>
    </row>
    <row r="1282" spans="1:8" x14ac:dyDescent="0.25">
      <c r="A1282" t="s">
        <v>7</v>
      </c>
      <c r="B1282" t="s">
        <v>80</v>
      </c>
      <c r="C1282">
        <v>2023</v>
      </c>
      <c r="D1282" s="1">
        <v>375490516.90920001</v>
      </c>
      <c r="E1282" s="2">
        <v>375.4905</v>
      </c>
      <c r="F1282" t="s">
        <v>9</v>
      </c>
      <c r="G1282" t="s">
        <v>10</v>
      </c>
      <c r="H1282" t="s">
        <v>11</v>
      </c>
    </row>
    <row r="1283" spans="1:8" x14ac:dyDescent="0.25">
      <c r="A1283" t="s">
        <v>12</v>
      </c>
      <c r="B1283" t="s">
        <v>80</v>
      </c>
      <c r="C1283">
        <v>2018</v>
      </c>
      <c r="D1283" s="1">
        <v>776612519.3441</v>
      </c>
      <c r="E1283" s="2">
        <v>776.61249999999995</v>
      </c>
      <c r="F1283" t="s">
        <v>9</v>
      </c>
      <c r="G1283" t="s">
        <v>13</v>
      </c>
      <c r="H1283" t="s">
        <v>11</v>
      </c>
    </row>
    <row r="1284" spans="1:8" x14ac:dyDescent="0.25">
      <c r="A1284" t="s">
        <v>12</v>
      </c>
      <c r="B1284" t="s">
        <v>80</v>
      </c>
      <c r="C1284">
        <v>2019</v>
      </c>
      <c r="D1284" s="1">
        <v>1113603015.9347</v>
      </c>
      <c r="E1284" s="2">
        <v>1113.6030000000001</v>
      </c>
      <c r="F1284" t="s">
        <v>9</v>
      </c>
      <c r="G1284" t="s">
        <v>13</v>
      </c>
      <c r="H1284" t="s">
        <v>11</v>
      </c>
    </row>
    <row r="1285" spans="1:8" x14ac:dyDescent="0.25">
      <c r="A1285" t="s">
        <v>12</v>
      </c>
      <c r="B1285" t="s">
        <v>80</v>
      </c>
      <c r="C1285">
        <v>2020</v>
      </c>
      <c r="D1285" s="1">
        <v>620220007.3017</v>
      </c>
      <c r="E1285" s="2">
        <v>620.22</v>
      </c>
      <c r="F1285" t="s">
        <v>9</v>
      </c>
      <c r="G1285" t="s">
        <v>13</v>
      </c>
      <c r="H1285" t="s">
        <v>11</v>
      </c>
    </row>
    <row r="1286" spans="1:8" x14ac:dyDescent="0.25">
      <c r="A1286" t="s">
        <v>12</v>
      </c>
      <c r="B1286" t="s">
        <v>80</v>
      </c>
      <c r="C1286">
        <v>2021</v>
      </c>
      <c r="D1286" s="1">
        <v>532167211.59399998</v>
      </c>
      <c r="E1286" s="2">
        <v>532.16719999999998</v>
      </c>
      <c r="F1286" t="s">
        <v>9</v>
      </c>
      <c r="G1286" t="s">
        <v>13</v>
      </c>
      <c r="H1286" t="s">
        <v>11</v>
      </c>
    </row>
    <row r="1287" spans="1:8" x14ac:dyDescent="0.25">
      <c r="A1287" t="s">
        <v>12</v>
      </c>
      <c r="B1287" t="s">
        <v>80</v>
      </c>
      <c r="C1287">
        <v>2022</v>
      </c>
      <c r="D1287" s="1">
        <v>410572261.75650001</v>
      </c>
      <c r="E1287" s="2">
        <v>410.57229999999998</v>
      </c>
      <c r="F1287" t="s">
        <v>9</v>
      </c>
      <c r="G1287" t="s">
        <v>13</v>
      </c>
      <c r="H1287" t="s">
        <v>11</v>
      </c>
    </row>
    <row r="1288" spans="1:8" x14ac:dyDescent="0.25">
      <c r="A1288" t="s">
        <v>12</v>
      </c>
      <c r="B1288" t="s">
        <v>80</v>
      </c>
      <c r="C1288">
        <v>2023</v>
      </c>
      <c r="D1288" s="1">
        <v>417693806.26789999</v>
      </c>
      <c r="E1288" s="2">
        <v>417.69380000000001</v>
      </c>
      <c r="F1288" t="s">
        <v>9</v>
      </c>
      <c r="G1288" t="s">
        <v>13</v>
      </c>
      <c r="H1288" t="s">
        <v>11</v>
      </c>
    </row>
    <row r="1289" spans="1:8" x14ac:dyDescent="0.25">
      <c r="A1289" t="s">
        <v>66</v>
      </c>
      <c r="B1289" t="s">
        <v>80</v>
      </c>
      <c r="C1289">
        <v>2018</v>
      </c>
      <c r="D1289" s="1">
        <v>1302607217.7146001</v>
      </c>
      <c r="E1289" s="2">
        <v>1302.6071999999999</v>
      </c>
      <c r="F1289" t="s">
        <v>9</v>
      </c>
      <c r="G1289" t="s">
        <v>67</v>
      </c>
      <c r="H1289" t="s">
        <v>11</v>
      </c>
    </row>
    <row r="1290" spans="1:8" x14ac:dyDescent="0.25">
      <c r="A1290" t="s">
        <v>66</v>
      </c>
      <c r="B1290" t="s">
        <v>80</v>
      </c>
      <c r="C1290">
        <v>2019</v>
      </c>
      <c r="D1290" s="1">
        <v>2725872857.3643999</v>
      </c>
      <c r="E1290" s="2">
        <v>2725.8728999999998</v>
      </c>
      <c r="F1290" t="s">
        <v>9</v>
      </c>
      <c r="G1290" t="s">
        <v>67</v>
      </c>
      <c r="H1290" t="s">
        <v>11</v>
      </c>
    </row>
    <row r="1291" spans="1:8" x14ac:dyDescent="0.25">
      <c r="A1291" t="s">
        <v>66</v>
      </c>
      <c r="B1291" t="s">
        <v>80</v>
      </c>
      <c r="C1291">
        <v>2020</v>
      </c>
      <c r="D1291" s="1">
        <v>3010897724.0057998</v>
      </c>
      <c r="E1291" s="2">
        <v>3010.8977</v>
      </c>
      <c r="F1291" t="s">
        <v>9</v>
      </c>
      <c r="G1291" t="s">
        <v>67</v>
      </c>
      <c r="H1291" t="s">
        <v>11</v>
      </c>
    </row>
    <row r="1292" spans="1:8" x14ac:dyDescent="0.25">
      <c r="A1292" t="s">
        <v>66</v>
      </c>
      <c r="B1292" t="s">
        <v>80</v>
      </c>
      <c r="C1292">
        <v>2021</v>
      </c>
      <c r="D1292" s="1">
        <v>1796525594.7448001</v>
      </c>
      <c r="E1292" s="2">
        <v>1796.5255999999999</v>
      </c>
      <c r="F1292" t="s">
        <v>9</v>
      </c>
      <c r="G1292" t="s">
        <v>67</v>
      </c>
      <c r="H1292" t="s">
        <v>11</v>
      </c>
    </row>
    <row r="1293" spans="1:8" x14ac:dyDescent="0.25">
      <c r="A1293" t="s">
        <v>66</v>
      </c>
      <c r="B1293" t="s">
        <v>80</v>
      </c>
      <c r="C1293">
        <v>2022</v>
      </c>
      <c r="D1293" s="1">
        <v>795910162.90110004</v>
      </c>
      <c r="E1293" s="2">
        <v>795.91020000000003</v>
      </c>
      <c r="F1293" t="s">
        <v>9</v>
      </c>
      <c r="G1293" t="s">
        <v>67</v>
      </c>
      <c r="H1293" t="s">
        <v>11</v>
      </c>
    </row>
    <row r="1294" spans="1:8" x14ac:dyDescent="0.25">
      <c r="A1294" t="s">
        <v>66</v>
      </c>
      <c r="B1294" t="s">
        <v>80</v>
      </c>
      <c r="C1294">
        <v>2023</v>
      </c>
      <c r="D1294" s="1">
        <v>952238519.20229995</v>
      </c>
      <c r="E1294" s="2">
        <v>952.23850000000004</v>
      </c>
      <c r="F1294" t="s">
        <v>9</v>
      </c>
      <c r="G1294" t="s">
        <v>67</v>
      </c>
      <c r="H1294" t="s">
        <v>11</v>
      </c>
    </row>
    <row r="1295" spans="1:8" x14ac:dyDescent="0.25">
      <c r="A1295" t="s">
        <v>14</v>
      </c>
      <c r="B1295" t="s">
        <v>80</v>
      </c>
      <c r="C1295">
        <v>2018</v>
      </c>
      <c r="D1295" s="1">
        <v>259556742.57620001</v>
      </c>
      <c r="E1295" s="2">
        <v>259.55669999999998</v>
      </c>
      <c r="F1295" t="s">
        <v>9</v>
      </c>
      <c r="G1295" t="s">
        <v>15</v>
      </c>
      <c r="H1295" t="s">
        <v>11</v>
      </c>
    </row>
    <row r="1296" spans="1:8" x14ac:dyDescent="0.25">
      <c r="A1296" t="s">
        <v>14</v>
      </c>
      <c r="B1296" t="s">
        <v>80</v>
      </c>
      <c r="C1296">
        <v>2019</v>
      </c>
      <c r="D1296" s="1">
        <v>293897420.69330001</v>
      </c>
      <c r="E1296" s="2">
        <v>293.8974</v>
      </c>
      <c r="F1296" t="s">
        <v>9</v>
      </c>
      <c r="G1296" t="s">
        <v>15</v>
      </c>
      <c r="H1296" t="s">
        <v>11</v>
      </c>
    </row>
    <row r="1297" spans="1:8" x14ac:dyDescent="0.25">
      <c r="A1297" t="s">
        <v>14</v>
      </c>
      <c r="B1297" t="s">
        <v>80</v>
      </c>
      <c r="C1297">
        <v>2020</v>
      </c>
      <c r="D1297" s="1">
        <v>213757603.50929999</v>
      </c>
      <c r="E1297" s="2">
        <v>213.7576</v>
      </c>
      <c r="F1297" t="s">
        <v>9</v>
      </c>
      <c r="G1297" t="s">
        <v>15</v>
      </c>
      <c r="H1297" t="s">
        <v>11</v>
      </c>
    </row>
    <row r="1298" spans="1:8" x14ac:dyDescent="0.25">
      <c r="A1298" t="s">
        <v>14</v>
      </c>
      <c r="B1298" t="s">
        <v>80</v>
      </c>
      <c r="C1298">
        <v>2021</v>
      </c>
      <c r="D1298" s="1">
        <v>192884832.34540001</v>
      </c>
      <c r="E1298" s="2">
        <v>192.88480000000001</v>
      </c>
      <c r="F1298" t="s">
        <v>9</v>
      </c>
      <c r="G1298" t="s">
        <v>15</v>
      </c>
      <c r="H1298" t="s">
        <v>11</v>
      </c>
    </row>
    <row r="1299" spans="1:8" x14ac:dyDescent="0.25">
      <c r="A1299" t="s">
        <v>14</v>
      </c>
      <c r="B1299" t="s">
        <v>80</v>
      </c>
      <c r="C1299">
        <v>2022</v>
      </c>
      <c r="D1299" s="1">
        <v>260142194.8046</v>
      </c>
      <c r="E1299" s="2">
        <v>260.1422</v>
      </c>
      <c r="F1299" t="s">
        <v>9</v>
      </c>
      <c r="G1299" t="s">
        <v>15</v>
      </c>
      <c r="H1299" t="s">
        <v>11</v>
      </c>
    </row>
    <row r="1300" spans="1:8" x14ac:dyDescent="0.25">
      <c r="A1300" t="s">
        <v>14</v>
      </c>
      <c r="B1300" t="s">
        <v>80</v>
      </c>
      <c r="C1300">
        <v>2023</v>
      </c>
      <c r="D1300" s="1">
        <v>463919421.9386</v>
      </c>
      <c r="E1300" s="2">
        <v>463.9194</v>
      </c>
      <c r="F1300" t="s">
        <v>9</v>
      </c>
      <c r="G1300" t="s">
        <v>15</v>
      </c>
      <c r="H1300" t="s">
        <v>11</v>
      </c>
    </row>
    <row r="1301" spans="1:8" x14ac:dyDescent="0.25">
      <c r="A1301" t="s">
        <v>57</v>
      </c>
      <c r="B1301" t="s">
        <v>80</v>
      </c>
      <c r="C1301">
        <v>2018</v>
      </c>
      <c r="D1301" s="1">
        <v>2191002143.5820999</v>
      </c>
      <c r="E1301" s="2">
        <v>2191.0021000000002</v>
      </c>
      <c r="F1301" t="s">
        <v>9</v>
      </c>
      <c r="G1301" t="s">
        <v>58</v>
      </c>
      <c r="H1301" t="s">
        <v>11</v>
      </c>
    </row>
    <row r="1302" spans="1:8" x14ac:dyDescent="0.25">
      <c r="A1302" t="s">
        <v>57</v>
      </c>
      <c r="B1302" t="s">
        <v>80</v>
      </c>
      <c r="C1302">
        <v>2019</v>
      </c>
      <c r="D1302" s="1">
        <v>1705158048.9623001</v>
      </c>
      <c r="E1302" s="2">
        <v>1705.1579999999999</v>
      </c>
      <c r="F1302" t="s">
        <v>9</v>
      </c>
      <c r="G1302" t="s">
        <v>58</v>
      </c>
      <c r="H1302" t="s">
        <v>11</v>
      </c>
    </row>
    <row r="1303" spans="1:8" x14ac:dyDescent="0.25">
      <c r="A1303" t="s">
        <v>57</v>
      </c>
      <c r="B1303" t="s">
        <v>80</v>
      </c>
      <c r="C1303">
        <v>2020</v>
      </c>
      <c r="D1303" s="1">
        <v>1782987037.4934001</v>
      </c>
      <c r="E1303" s="2">
        <v>1782.9870000000001</v>
      </c>
      <c r="F1303" t="s">
        <v>9</v>
      </c>
      <c r="G1303" t="s">
        <v>58</v>
      </c>
      <c r="H1303" t="s">
        <v>11</v>
      </c>
    </row>
    <row r="1304" spans="1:8" x14ac:dyDescent="0.25">
      <c r="A1304" t="s">
        <v>57</v>
      </c>
      <c r="B1304" t="s">
        <v>80</v>
      </c>
      <c r="C1304">
        <v>2021</v>
      </c>
      <c r="D1304" s="1">
        <v>1824112462.9807999</v>
      </c>
      <c r="E1304" s="2">
        <v>1824.1125</v>
      </c>
      <c r="F1304" t="s">
        <v>9</v>
      </c>
      <c r="G1304" t="s">
        <v>58</v>
      </c>
      <c r="H1304" t="s">
        <v>11</v>
      </c>
    </row>
    <row r="1305" spans="1:8" x14ac:dyDescent="0.25">
      <c r="A1305" t="s">
        <v>57</v>
      </c>
      <c r="B1305" t="s">
        <v>80</v>
      </c>
      <c r="C1305">
        <v>2022</v>
      </c>
      <c r="D1305" s="1">
        <v>1864679135.6901</v>
      </c>
      <c r="E1305" s="2">
        <v>1864.6791000000001</v>
      </c>
      <c r="F1305" t="s">
        <v>9</v>
      </c>
      <c r="G1305" t="s">
        <v>58</v>
      </c>
      <c r="H1305" t="s">
        <v>11</v>
      </c>
    </row>
    <row r="1306" spans="1:8" x14ac:dyDescent="0.25">
      <c r="A1306" t="s">
        <v>57</v>
      </c>
      <c r="B1306" t="s">
        <v>80</v>
      </c>
      <c r="C1306">
        <v>2023</v>
      </c>
      <c r="D1306" s="1">
        <v>3605474530.5414</v>
      </c>
      <c r="E1306" s="2">
        <v>3605.4744999999998</v>
      </c>
      <c r="F1306" t="s">
        <v>9</v>
      </c>
      <c r="G1306" t="s">
        <v>58</v>
      </c>
      <c r="H1306" t="s">
        <v>11</v>
      </c>
    </row>
    <row r="1307" spans="1:8" x14ac:dyDescent="0.25">
      <c r="A1307" t="s">
        <v>68</v>
      </c>
      <c r="B1307" t="s">
        <v>80</v>
      </c>
      <c r="C1307">
        <v>2021</v>
      </c>
      <c r="D1307" s="1">
        <v>71902393.023300007</v>
      </c>
      <c r="E1307" s="2">
        <v>71.9024</v>
      </c>
      <c r="F1307" t="s">
        <v>9</v>
      </c>
      <c r="G1307" t="s">
        <v>69</v>
      </c>
      <c r="H1307" t="s">
        <v>11</v>
      </c>
    </row>
    <row r="1308" spans="1:8" x14ac:dyDescent="0.25">
      <c r="A1308" t="s">
        <v>68</v>
      </c>
      <c r="B1308" t="s">
        <v>80</v>
      </c>
      <c r="C1308">
        <v>2022</v>
      </c>
      <c r="D1308" s="1">
        <v>89808431.924799994</v>
      </c>
      <c r="E1308" s="2">
        <v>89.808400000000006</v>
      </c>
      <c r="F1308" t="s">
        <v>9</v>
      </c>
      <c r="G1308" t="s">
        <v>69</v>
      </c>
      <c r="H1308" t="s">
        <v>11</v>
      </c>
    </row>
    <row r="1309" spans="1:8" x14ac:dyDescent="0.25">
      <c r="A1309" t="s">
        <v>68</v>
      </c>
      <c r="B1309" t="s">
        <v>80</v>
      </c>
      <c r="C1309">
        <v>2023</v>
      </c>
      <c r="D1309" s="1">
        <v>123962949.8044</v>
      </c>
      <c r="E1309" s="2">
        <v>123.9629</v>
      </c>
      <c r="F1309" t="s">
        <v>9</v>
      </c>
      <c r="G1309" t="s">
        <v>69</v>
      </c>
      <c r="H1309" t="s">
        <v>11</v>
      </c>
    </row>
    <row r="1310" spans="1:8" x14ac:dyDescent="0.25">
      <c r="A1310" t="s">
        <v>16</v>
      </c>
      <c r="B1310" t="s">
        <v>80</v>
      </c>
      <c r="C1310">
        <v>2018</v>
      </c>
      <c r="D1310" s="1">
        <v>190671951.97889999</v>
      </c>
      <c r="E1310" s="2">
        <v>190.672</v>
      </c>
      <c r="F1310" t="s">
        <v>9</v>
      </c>
      <c r="G1310" t="s">
        <v>17</v>
      </c>
      <c r="H1310" t="s">
        <v>11</v>
      </c>
    </row>
    <row r="1311" spans="1:8" x14ac:dyDescent="0.25">
      <c r="A1311" t="s">
        <v>16</v>
      </c>
      <c r="B1311" t="s">
        <v>80</v>
      </c>
      <c r="C1311">
        <v>2019</v>
      </c>
      <c r="D1311" s="1">
        <v>135985871.40130001</v>
      </c>
      <c r="E1311" s="2">
        <v>135.98589999999999</v>
      </c>
      <c r="F1311" t="s">
        <v>9</v>
      </c>
      <c r="G1311" t="s">
        <v>17</v>
      </c>
      <c r="H1311" t="s">
        <v>11</v>
      </c>
    </row>
    <row r="1312" spans="1:8" x14ac:dyDescent="0.25">
      <c r="A1312" t="s">
        <v>16</v>
      </c>
      <c r="B1312" t="s">
        <v>80</v>
      </c>
      <c r="C1312">
        <v>2020</v>
      </c>
      <c r="D1312" s="1">
        <v>155268766.30809999</v>
      </c>
      <c r="E1312" s="2">
        <v>155.2688</v>
      </c>
      <c r="F1312" t="s">
        <v>9</v>
      </c>
      <c r="G1312" t="s">
        <v>17</v>
      </c>
      <c r="H1312" t="s">
        <v>11</v>
      </c>
    </row>
    <row r="1313" spans="1:8" x14ac:dyDescent="0.25">
      <c r="A1313" t="s">
        <v>16</v>
      </c>
      <c r="B1313" t="s">
        <v>80</v>
      </c>
      <c r="C1313">
        <v>2021</v>
      </c>
      <c r="D1313" s="1">
        <v>151904304.99000001</v>
      </c>
      <c r="E1313" s="2">
        <v>151.90430000000001</v>
      </c>
      <c r="F1313" t="s">
        <v>9</v>
      </c>
      <c r="G1313" t="s">
        <v>17</v>
      </c>
      <c r="H1313" t="s">
        <v>11</v>
      </c>
    </row>
    <row r="1314" spans="1:8" x14ac:dyDescent="0.25">
      <c r="A1314" t="s">
        <v>16</v>
      </c>
      <c r="B1314" t="s">
        <v>80</v>
      </c>
      <c r="C1314">
        <v>2022</v>
      </c>
      <c r="D1314" s="1">
        <v>206414308.3344</v>
      </c>
      <c r="E1314" s="2">
        <v>206.4143</v>
      </c>
      <c r="F1314" t="s">
        <v>9</v>
      </c>
      <c r="G1314" t="s">
        <v>17</v>
      </c>
      <c r="H1314" t="s">
        <v>11</v>
      </c>
    </row>
    <row r="1315" spans="1:8" x14ac:dyDescent="0.25">
      <c r="A1315" t="s">
        <v>16</v>
      </c>
      <c r="B1315" t="s">
        <v>80</v>
      </c>
      <c r="C1315">
        <v>2023</v>
      </c>
      <c r="D1315" s="1">
        <v>264056727.46419999</v>
      </c>
      <c r="E1315" s="2">
        <v>264.05669999999998</v>
      </c>
      <c r="F1315" t="s">
        <v>9</v>
      </c>
      <c r="G1315" t="s">
        <v>17</v>
      </c>
      <c r="H1315" t="s">
        <v>11</v>
      </c>
    </row>
    <row r="1316" spans="1:8" x14ac:dyDescent="0.25">
      <c r="A1316" t="s">
        <v>18</v>
      </c>
      <c r="B1316" t="s">
        <v>80</v>
      </c>
      <c r="C1316">
        <v>2018</v>
      </c>
      <c r="D1316" s="1">
        <v>972568858.66149998</v>
      </c>
      <c r="E1316" s="2">
        <v>972.56889999999999</v>
      </c>
      <c r="F1316" t="s">
        <v>9</v>
      </c>
      <c r="G1316" t="s">
        <v>19</v>
      </c>
      <c r="H1316" t="s">
        <v>20</v>
      </c>
    </row>
    <row r="1317" spans="1:8" x14ac:dyDescent="0.25">
      <c r="A1317" t="s">
        <v>18</v>
      </c>
      <c r="B1317" t="s">
        <v>80</v>
      </c>
      <c r="C1317">
        <v>2019</v>
      </c>
      <c r="D1317" s="1">
        <v>331467928.1566</v>
      </c>
      <c r="E1317" s="2">
        <v>331.46789999999999</v>
      </c>
      <c r="F1317" t="s">
        <v>9</v>
      </c>
      <c r="G1317" t="s">
        <v>19</v>
      </c>
      <c r="H1317" t="s">
        <v>20</v>
      </c>
    </row>
    <row r="1318" spans="1:8" x14ac:dyDescent="0.25">
      <c r="A1318" t="s">
        <v>18</v>
      </c>
      <c r="B1318" t="s">
        <v>80</v>
      </c>
      <c r="C1318">
        <v>2020</v>
      </c>
      <c r="D1318" s="1">
        <v>362625576.3836</v>
      </c>
      <c r="E1318" s="2">
        <v>362.62560000000002</v>
      </c>
      <c r="F1318" t="s">
        <v>9</v>
      </c>
      <c r="G1318" t="s">
        <v>19</v>
      </c>
      <c r="H1318" t="s">
        <v>20</v>
      </c>
    </row>
    <row r="1319" spans="1:8" x14ac:dyDescent="0.25">
      <c r="A1319" t="s">
        <v>18</v>
      </c>
      <c r="B1319" t="s">
        <v>80</v>
      </c>
      <c r="C1319">
        <v>2021</v>
      </c>
      <c r="D1319" s="1">
        <v>437698111.38349998</v>
      </c>
      <c r="E1319" s="2">
        <v>437.69810000000001</v>
      </c>
      <c r="F1319" t="s">
        <v>9</v>
      </c>
      <c r="G1319" t="s">
        <v>19</v>
      </c>
      <c r="H1319" t="s">
        <v>20</v>
      </c>
    </row>
    <row r="1320" spans="1:8" x14ac:dyDescent="0.25">
      <c r="A1320" t="s">
        <v>18</v>
      </c>
      <c r="B1320" t="s">
        <v>80</v>
      </c>
      <c r="C1320">
        <v>2022</v>
      </c>
      <c r="D1320" s="1">
        <v>378350013.87870002</v>
      </c>
      <c r="E1320" s="2">
        <v>378.35</v>
      </c>
      <c r="F1320" t="s">
        <v>9</v>
      </c>
      <c r="G1320" t="s">
        <v>19</v>
      </c>
      <c r="H1320" t="s">
        <v>20</v>
      </c>
    </row>
    <row r="1321" spans="1:8" x14ac:dyDescent="0.25">
      <c r="A1321" t="s">
        <v>18</v>
      </c>
      <c r="B1321" t="s">
        <v>80</v>
      </c>
      <c r="C1321">
        <v>2023</v>
      </c>
      <c r="D1321" s="1">
        <v>399552781.84329998</v>
      </c>
      <c r="E1321" s="2">
        <v>399.55279999999999</v>
      </c>
      <c r="F1321" t="s">
        <v>9</v>
      </c>
      <c r="G1321" t="s">
        <v>19</v>
      </c>
      <c r="H1321" t="s">
        <v>20</v>
      </c>
    </row>
    <row r="1322" spans="1:8" x14ac:dyDescent="0.25">
      <c r="A1322" t="s">
        <v>21</v>
      </c>
      <c r="B1322" t="s">
        <v>80</v>
      </c>
      <c r="C1322">
        <v>2018</v>
      </c>
      <c r="D1322" s="1">
        <v>198326153.65470001</v>
      </c>
      <c r="E1322" s="2">
        <v>198.3262</v>
      </c>
      <c r="F1322" t="s">
        <v>9</v>
      </c>
      <c r="G1322" t="s">
        <v>22</v>
      </c>
      <c r="H1322" t="s">
        <v>20</v>
      </c>
    </row>
    <row r="1323" spans="1:8" x14ac:dyDescent="0.25">
      <c r="A1323" t="s">
        <v>21</v>
      </c>
      <c r="B1323" t="s">
        <v>80</v>
      </c>
      <c r="C1323">
        <v>2019</v>
      </c>
      <c r="D1323" s="1">
        <v>123620699.54700001</v>
      </c>
      <c r="E1323" s="2">
        <v>123.6207</v>
      </c>
      <c r="F1323" t="s">
        <v>9</v>
      </c>
      <c r="G1323" t="s">
        <v>22</v>
      </c>
      <c r="H1323" t="s">
        <v>20</v>
      </c>
    </row>
    <row r="1324" spans="1:8" x14ac:dyDescent="0.25">
      <c r="A1324" t="s">
        <v>21</v>
      </c>
      <c r="B1324" t="s">
        <v>80</v>
      </c>
      <c r="C1324">
        <v>2020</v>
      </c>
      <c r="D1324" s="1">
        <v>168547461.32440001</v>
      </c>
      <c r="E1324" s="2">
        <v>168.54750000000001</v>
      </c>
      <c r="F1324" t="s">
        <v>9</v>
      </c>
      <c r="G1324" t="s">
        <v>22</v>
      </c>
      <c r="H1324" t="s">
        <v>20</v>
      </c>
    </row>
    <row r="1325" spans="1:8" x14ac:dyDescent="0.25">
      <c r="A1325" t="s">
        <v>21</v>
      </c>
      <c r="B1325" t="s">
        <v>80</v>
      </c>
      <c r="C1325">
        <v>2021</v>
      </c>
      <c r="D1325" s="1">
        <v>177912660.0966</v>
      </c>
      <c r="E1325" s="2">
        <v>177.9127</v>
      </c>
      <c r="F1325" t="s">
        <v>9</v>
      </c>
      <c r="G1325" t="s">
        <v>22</v>
      </c>
      <c r="H1325" t="s">
        <v>20</v>
      </c>
    </row>
    <row r="1326" spans="1:8" x14ac:dyDescent="0.25">
      <c r="A1326" t="s">
        <v>21</v>
      </c>
      <c r="B1326" t="s">
        <v>80</v>
      </c>
      <c r="C1326">
        <v>2022</v>
      </c>
      <c r="D1326" s="1">
        <v>225414578.24160001</v>
      </c>
      <c r="E1326" s="2">
        <v>225.41460000000001</v>
      </c>
      <c r="F1326" t="s">
        <v>9</v>
      </c>
      <c r="G1326" t="s">
        <v>22</v>
      </c>
      <c r="H1326" t="s">
        <v>20</v>
      </c>
    </row>
    <row r="1327" spans="1:8" x14ac:dyDescent="0.25">
      <c r="A1327" t="s">
        <v>21</v>
      </c>
      <c r="B1327" t="s">
        <v>80</v>
      </c>
      <c r="C1327">
        <v>2023</v>
      </c>
      <c r="D1327" s="1">
        <v>352990453.1631</v>
      </c>
      <c r="E1327" s="2">
        <v>352.9905</v>
      </c>
      <c r="F1327" t="s">
        <v>9</v>
      </c>
      <c r="G1327" t="s">
        <v>22</v>
      </c>
      <c r="H1327" t="s">
        <v>20</v>
      </c>
    </row>
    <row r="1328" spans="1:8" x14ac:dyDescent="0.25">
      <c r="A1328" t="s">
        <v>23</v>
      </c>
      <c r="B1328" t="s">
        <v>80</v>
      </c>
      <c r="C1328">
        <v>2018</v>
      </c>
      <c r="D1328" s="1">
        <v>241515412.3858</v>
      </c>
      <c r="E1328" s="2">
        <v>241.5154</v>
      </c>
      <c r="F1328" t="s">
        <v>9</v>
      </c>
      <c r="G1328" t="s">
        <v>24</v>
      </c>
      <c r="H1328" t="s">
        <v>20</v>
      </c>
    </row>
    <row r="1329" spans="1:8" x14ac:dyDescent="0.25">
      <c r="A1329" t="s">
        <v>23</v>
      </c>
      <c r="B1329" t="s">
        <v>80</v>
      </c>
      <c r="C1329">
        <v>2019</v>
      </c>
      <c r="D1329" s="1">
        <v>155683045.74590001</v>
      </c>
      <c r="E1329" s="2">
        <v>155.68299999999999</v>
      </c>
      <c r="F1329" t="s">
        <v>9</v>
      </c>
      <c r="G1329" t="s">
        <v>24</v>
      </c>
      <c r="H1329" t="s">
        <v>20</v>
      </c>
    </row>
    <row r="1330" spans="1:8" x14ac:dyDescent="0.25">
      <c r="A1330" t="s">
        <v>23</v>
      </c>
      <c r="B1330" t="s">
        <v>80</v>
      </c>
      <c r="C1330">
        <v>2020</v>
      </c>
      <c r="D1330" s="1">
        <v>214583139.56400001</v>
      </c>
      <c r="E1330" s="2">
        <v>214.5831</v>
      </c>
      <c r="F1330" t="s">
        <v>9</v>
      </c>
      <c r="G1330" t="s">
        <v>24</v>
      </c>
      <c r="H1330" t="s">
        <v>20</v>
      </c>
    </row>
    <row r="1331" spans="1:8" x14ac:dyDescent="0.25">
      <c r="A1331" t="s">
        <v>23</v>
      </c>
      <c r="B1331" t="s">
        <v>80</v>
      </c>
      <c r="C1331">
        <v>2021</v>
      </c>
      <c r="D1331" s="1">
        <v>234242940.62439999</v>
      </c>
      <c r="E1331" s="2">
        <v>234.24289999999999</v>
      </c>
      <c r="F1331" t="s">
        <v>9</v>
      </c>
      <c r="G1331" t="s">
        <v>24</v>
      </c>
      <c r="H1331" t="s">
        <v>20</v>
      </c>
    </row>
    <row r="1332" spans="1:8" x14ac:dyDescent="0.25">
      <c r="A1332" t="s">
        <v>23</v>
      </c>
      <c r="B1332" t="s">
        <v>80</v>
      </c>
      <c r="C1332">
        <v>2022</v>
      </c>
      <c r="D1332" s="1">
        <v>355539450.35710001</v>
      </c>
      <c r="E1332" s="2">
        <v>355.53949999999998</v>
      </c>
      <c r="F1332" t="s">
        <v>9</v>
      </c>
      <c r="G1332" t="s">
        <v>24</v>
      </c>
      <c r="H1332" t="s">
        <v>20</v>
      </c>
    </row>
    <row r="1333" spans="1:8" x14ac:dyDescent="0.25">
      <c r="A1333" t="s">
        <v>23</v>
      </c>
      <c r="B1333" t="s">
        <v>80</v>
      </c>
      <c r="C1333">
        <v>2023</v>
      </c>
      <c r="D1333" s="1">
        <v>339309657.5704</v>
      </c>
      <c r="E1333" s="2">
        <v>339.30970000000002</v>
      </c>
      <c r="F1333" t="s">
        <v>9</v>
      </c>
      <c r="G1333" t="s">
        <v>24</v>
      </c>
      <c r="H1333" t="s">
        <v>20</v>
      </c>
    </row>
    <row r="1334" spans="1:8" x14ac:dyDescent="0.25">
      <c r="A1334" t="s">
        <v>25</v>
      </c>
      <c r="B1334" t="s">
        <v>80</v>
      </c>
      <c r="C1334">
        <v>2018</v>
      </c>
      <c r="D1334" s="1">
        <v>131249557.3371</v>
      </c>
      <c r="E1334" s="2">
        <v>131.24959999999999</v>
      </c>
      <c r="F1334" t="s">
        <v>9</v>
      </c>
      <c r="G1334" t="s">
        <v>26</v>
      </c>
      <c r="H1334" t="s">
        <v>20</v>
      </c>
    </row>
    <row r="1335" spans="1:8" x14ac:dyDescent="0.25">
      <c r="A1335" t="s">
        <v>25</v>
      </c>
      <c r="B1335" t="s">
        <v>80</v>
      </c>
      <c r="C1335">
        <v>2019</v>
      </c>
      <c r="D1335" s="1">
        <v>78107805.913000003</v>
      </c>
      <c r="E1335" s="2">
        <v>78.107799999999997</v>
      </c>
      <c r="F1335" t="s">
        <v>9</v>
      </c>
      <c r="G1335" t="s">
        <v>26</v>
      </c>
      <c r="H1335" t="s">
        <v>20</v>
      </c>
    </row>
    <row r="1336" spans="1:8" x14ac:dyDescent="0.25">
      <c r="A1336" t="s">
        <v>25</v>
      </c>
      <c r="B1336" t="s">
        <v>80</v>
      </c>
      <c r="C1336">
        <v>2020</v>
      </c>
      <c r="D1336" s="1">
        <v>95893985.164100006</v>
      </c>
      <c r="E1336" s="2">
        <v>95.894000000000005</v>
      </c>
      <c r="F1336" t="s">
        <v>9</v>
      </c>
      <c r="G1336" t="s">
        <v>26</v>
      </c>
      <c r="H1336" t="s">
        <v>20</v>
      </c>
    </row>
    <row r="1337" spans="1:8" x14ac:dyDescent="0.25">
      <c r="A1337" t="s">
        <v>25</v>
      </c>
      <c r="B1337" t="s">
        <v>80</v>
      </c>
      <c r="C1337">
        <v>2021</v>
      </c>
      <c r="D1337" s="1">
        <v>118138806.7274</v>
      </c>
      <c r="E1337" s="2">
        <v>118.1388</v>
      </c>
      <c r="F1337" t="s">
        <v>9</v>
      </c>
      <c r="G1337" t="s">
        <v>26</v>
      </c>
      <c r="H1337" t="s">
        <v>20</v>
      </c>
    </row>
    <row r="1338" spans="1:8" x14ac:dyDescent="0.25">
      <c r="A1338" t="s">
        <v>25</v>
      </c>
      <c r="B1338" t="s">
        <v>80</v>
      </c>
      <c r="C1338">
        <v>2022</v>
      </c>
      <c r="D1338" s="1">
        <v>115579403.6693</v>
      </c>
      <c r="E1338" s="2">
        <v>115.57940000000001</v>
      </c>
      <c r="F1338" t="s">
        <v>9</v>
      </c>
      <c r="G1338" t="s">
        <v>26</v>
      </c>
      <c r="H1338" t="s">
        <v>20</v>
      </c>
    </row>
    <row r="1339" spans="1:8" x14ac:dyDescent="0.25">
      <c r="A1339" t="s">
        <v>25</v>
      </c>
      <c r="B1339" t="s">
        <v>80</v>
      </c>
      <c r="C1339">
        <v>2023</v>
      </c>
      <c r="D1339" s="1">
        <v>147766413.93799999</v>
      </c>
      <c r="E1339" s="2">
        <v>147.7664</v>
      </c>
      <c r="F1339" t="s">
        <v>9</v>
      </c>
      <c r="G1339" t="s">
        <v>26</v>
      </c>
      <c r="H1339" t="s">
        <v>20</v>
      </c>
    </row>
    <row r="1340" spans="1:8" x14ac:dyDescent="0.25">
      <c r="A1340" t="s">
        <v>27</v>
      </c>
      <c r="B1340" t="s">
        <v>80</v>
      </c>
      <c r="C1340">
        <v>2018</v>
      </c>
      <c r="D1340" s="1">
        <v>102977007.71160001</v>
      </c>
      <c r="E1340" s="2">
        <v>102.977</v>
      </c>
      <c r="F1340" t="s">
        <v>9</v>
      </c>
      <c r="G1340" t="s">
        <v>28</v>
      </c>
      <c r="H1340" t="s">
        <v>20</v>
      </c>
    </row>
    <row r="1341" spans="1:8" x14ac:dyDescent="0.25">
      <c r="A1341" t="s">
        <v>27</v>
      </c>
      <c r="B1341" t="s">
        <v>80</v>
      </c>
      <c r="C1341">
        <v>2019</v>
      </c>
      <c r="D1341" s="1">
        <v>51275215.443899997</v>
      </c>
      <c r="E1341" s="2">
        <v>51.275199999999998</v>
      </c>
      <c r="F1341" t="s">
        <v>9</v>
      </c>
      <c r="G1341" t="s">
        <v>28</v>
      </c>
      <c r="H1341" t="s">
        <v>20</v>
      </c>
    </row>
    <row r="1342" spans="1:8" x14ac:dyDescent="0.25">
      <c r="A1342" t="s">
        <v>27</v>
      </c>
      <c r="B1342" t="s">
        <v>80</v>
      </c>
      <c r="C1342">
        <v>2020</v>
      </c>
      <c r="D1342" s="1">
        <v>48883006.552900001</v>
      </c>
      <c r="E1342" s="2">
        <v>48.883000000000003</v>
      </c>
      <c r="F1342" t="s">
        <v>9</v>
      </c>
      <c r="G1342" t="s">
        <v>28</v>
      </c>
      <c r="H1342" t="s">
        <v>20</v>
      </c>
    </row>
    <row r="1343" spans="1:8" x14ac:dyDescent="0.25">
      <c r="A1343" t="s">
        <v>27</v>
      </c>
      <c r="B1343" t="s">
        <v>80</v>
      </c>
      <c r="C1343">
        <v>2021</v>
      </c>
      <c r="D1343" s="1">
        <v>48817172.074199997</v>
      </c>
      <c r="E1343" s="2">
        <v>48.8172</v>
      </c>
      <c r="F1343" t="s">
        <v>9</v>
      </c>
      <c r="G1343" t="s">
        <v>28</v>
      </c>
      <c r="H1343" t="s">
        <v>20</v>
      </c>
    </row>
    <row r="1344" spans="1:8" x14ac:dyDescent="0.25">
      <c r="A1344" t="s">
        <v>27</v>
      </c>
      <c r="B1344" t="s">
        <v>80</v>
      </c>
      <c r="C1344">
        <v>2022</v>
      </c>
      <c r="D1344" s="1">
        <v>88415589.858999997</v>
      </c>
      <c r="E1344" s="2">
        <v>88.415599999999998</v>
      </c>
      <c r="F1344" t="s">
        <v>9</v>
      </c>
      <c r="G1344" t="s">
        <v>28</v>
      </c>
      <c r="H1344" t="s">
        <v>20</v>
      </c>
    </row>
    <row r="1345" spans="1:8" x14ac:dyDescent="0.25">
      <c r="A1345" t="s">
        <v>27</v>
      </c>
      <c r="B1345" t="s">
        <v>80</v>
      </c>
      <c r="C1345">
        <v>2023</v>
      </c>
      <c r="D1345" s="1">
        <v>98703519.248600006</v>
      </c>
      <c r="E1345" s="2">
        <v>98.703500000000005</v>
      </c>
      <c r="F1345" t="s">
        <v>9</v>
      </c>
      <c r="G1345" t="s">
        <v>28</v>
      </c>
      <c r="H1345" t="s">
        <v>20</v>
      </c>
    </row>
    <row r="1346" spans="1:8" x14ac:dyDescent="0.25">
      <c r="A1346" t="s">
        <v>29</v>
      </c>
      <c r="B1346" t="s">
        <v>80</v>
      </c>
      <c r="C1346">
        <v>2018</v>
      </c>
      <c r="D1346" s="1">
        <v>294455588.68040001</v>
      </c>
      <c r="E1346" s="2">
        <v>294.4556</v>
      </c>
      <c r="F1346" t="s">
        <v>9</v>
      </c>
      <c r="G1346" t="s">
        <v>30</v>
      </c>
      <c r="H1346" t="s">
        <v>20</v>
      </c>
    </row>
    <row r="1347" spans="1:8" x14ac:dyDescent="0.25">
      <c r="A1347" t="s">
        <v>29</v>
      </c>
      <c r="B1347" t="s">
        <v>80</v>
      </c>
      <c r="C1347">
        <v>2019</v>
      </c>
      <c r="D1347" s="1">
        <v>183939554.20789999</v>
      </c>
      <c r="E1347" s="2">
        <v>183.93960000000001</v>
      </c>
      <c r="F1347" t="s">
        <v>9</v>
      </c>
      <c r="G1347" t="s">
        <v>30</v>
      </c>
      <c r="H1347" t="s">
        <v>20</v>
      </c>
    </row>
    <row r="1348" spans="1:8" x14ac:dyDescent="0.25">
      <c r="A1348" t="s">
        <v>29</v>
      </c>
      <c r="B1348" t="s">
        <v>80</v>
      </c>
      <c r="C1348">
        <v>2020</v>
      </c>
      <c r="D1348" s="1">
        <v>191652336.34869999</v>
      </c>
      <c r="E1348" s="2">
        <v>191.6523</v>
      </c>
      <c r="F1348" t="s">
        <v>9</v>
      </c>
      <c r="G1348" t="s">
        <v>30</v>
      </c>
      <c r="H1348" t="s">
        <v>20</v>
      </c>
    </row>
    <row r="1349" spans="1:8" x14ac:dyDescent="0.25">
      <c r="A1349" t="s">
        <v>29</v>
      </c>
      <c r="B1349" t="s">
        <v>80</v>
      </c>
      <c r="C1349">
        <v>2021</v>
      </c>
      <c r="D1349" s="1">
        <v>183421067.46900001</v>
      </c>
      <c r="E1349" s="2">
        <v>183.4211</v>
      </c>
      <c r="F1349" t="s">
        <v>9</v>
      </c>
      <c r="G1349" t="s">
        <v>30</v>
      </c>
      <c r="H1349" t="s">
        <v>20</v>
      </c>
    </row>
    <row r="1350" spans="1:8" x14ac:dyDescent="0.25">
      <c r="A1350" t="s">
        <v>29</v>
      </c>
      <c r="B1350" t="s">
        <v>80</v>
      </c>
      <c r="C1350">
        <v>2022</v>
      </c>
      <c r="D1350" s="1">
        <v>339627518.6699</v>
      </c>
      <c r="E1350" s="2">
        <v>339.6275</v>
      </c>
      <c r="F1350" t="s">
        <v>9</v>
      </c>
      <c r="G1350" t="s">
        <v>30</v>
      </c>
      <c r="H1350" t="s">
        <v>20</v>
      </c>
    </row>
    <row r="1351" spans="1:8" x14ac:dyDescent="0.25">
      <c r="A1351" t="s">
        <v>29</v>
      </c>
      <c r="B1351" t="s">
        <v>80</v>
      </c>
      <c r="C1351">
        <v>2023</v>
      </c>
      <c r="D1351" s="1">
        <v>404090740.58810002</v>
      </c>
      <c r="E1351" s="2">
        <v>404.09070000000003</v>
      </c>
      <c r="F1351" t="s">
        <v>9</v>
      </c>
      <c r="G1351" t="s">
        <v>30</v>
      </c>
      <c r="H1351" t="s">
        <v>20</v>
      </c>
    </row>
    <row r="1352" spans="1:8" x14ac:dyDescent="0.25">
      <c r="A1352" t="s">
        <v>31</v>
      </c>
      <c r="B1352" t="s">
        <v>80</v>
      </c>
      <c r="C1352">
        <v>2018</v>
      </c>
      <c r="D1352" s="1">
        <v>200852407.25799999</v>
      </c>
      <c r="E1352" s="2">
        <v>200.85239999999999</v>
      </c>
      <c r="F1352" t="s">
        <v>9</v>
      </c>
      <c r="G1352" t="s">
        <v>32</v>
      </c>
      <c r="H1352" t="s">
        <v>20</v>
      </c>
    </row>
    <row r="1353" spans="1:8" x14ac:dyDescent="0.25">
      <c r="A1353" t="s">
        <v>31</v>
      </c>
      <c r="B1353" t="s">
        <v>80</v>
      </c>
      <c r="C1353">
        <v>2019</v>
      </c>
      <c r="D1353" s="1">
        <v>130315122.2414</v>
      </c>
      <c r="E1353" s="2">
        <v>130.3151</v>
      </c>
      <c r="F1353" t="s">
        <v>9</v>
      </c>
      <c r="G1353" t="s">
        <v>32</v>
      </c>
      <c r="H1353" t="s">
        <v>20</v>
      </c>
    </row>
    <row r="1354" spans="1:8" x14ac:dyDescent="0.25">
      <c r="A1354" t="s">
        <v>31</v>
      </c>
      <c r="B1354" t="s">
        <v>80</v>
      </c>
      <c r="C1354">
        <v>2020</v>
      </c>
      <c r="D1354" s="1">
        <v>176577309.24059999</v>
      </c>
      <c r="E1354" s="2">
        <v>176.57730000000001</v>
      </c>
      <c r="F1354" t="s">
        <v>9</v>
      </c>
      <c r="G1354" t="s">
        <v>32</v>
      </c>
      <c r="H1354" t="s">
        <v>20</v>
      </c>
    </row>
    <row r="1355" spans="1:8" x14ac:dyDescent="0.25">
      <c r="A1355" t="s">
        <v>31</v>
      </c>
      <c r="B1355" t="s">
        <v>80</v>
      </c>
      <c r="C1355">
        <v>2021</v>
      </c>
      <c r="D1355" s="1">
        <v>206388302.79300001</v>
      </c>
      <c r="E1355" s="2">
        <v>206.38829999999999</v>
      </c>
      <c r="F1355" t="s">
        <v>9</v>
      </c>
      <c r="G1355" t="s">
        <v>32</v>
      </c>
      <c r="H1355" t="s">
        <v>20</v>
      </c>
    </row>
    <row r="1356" spans="1:8" x14ac:dyDescent="0.25">
      <c r="A1356" t="s">
        <v>31</v>
      </c>
      <c r="B1356" t="s">
        <v>80</v>
      </c>
      <c r="C1356">
        <v>2022</v>
      </c>
      <c r="D1356" s="1">
        <v>354988435.09719998</v>
      </c>
      <c r="E1356" s="2">
        <v>354.98840000000001</v>
      </c>
      <c r="F1356" t="s">
        <v>9</v>
      </c>
      <c r="G1356" t="s">
        <v>32</v>
      </c>
      <c r="H1356" t="s">
        <v>20</v>
      </c>
    </row>
    <row r="1357" spans="1:8" x14ac:dyDescent="0.25">
      <c r="A1357" t="s">
        <v>31</v>
      </c>
      <c r="B1357" t="s">
        <v>80</v>
      </c>
      <c r="C1357">
        <v>2023</v>
      </c>
      <c r="D1357" s="1">
        <v>435657617.16369998</v>
      </c>
      <c r="E1357" s="2">
        <v>435.6576</v>
      </c>
      <c r="F1357" t="s">
        <v>9</v>
      </c>
      <c r="G1357" t="s">
        <v>32</v>
      </c>
      <c r="H1357" t="s">
        <v>20</v>
      </c>
    </row>
    <row r="1358" spans="1:8" x14ac:dyDescent="0.25">
      <c r="A1358" t="s">
        <v>33</v>
      </c>
      <c r="B1358" t="s">
        <v>80</v>
      </c>
      <c r="C1358">
        <v>2018</v>
      </c>
      <c r="D1358" s="1">
        <v>122520141.1048</v>
      </c>
      <c r="E1358" s="2">
        <v>122.5201</v>
      </c>
      <c r="F1358" t="s">
        <v>9</v>
      </c>
      <c r="G1358" t="s">
        <v>34</v>
      </c>
      <c r="H1358" t="s">
        <v>20</v>
      </c>
    </row>
    <row r="1359" spans="1:8" x14ac:dyDescent="0.25">
      <c r="A1359" t="s">
        <v>33</v>
      </c>
      <c r="B1359" t="s">
        <v>80</v>
      </c>
      <c r="C1359">
        <v>2019</v>
      </c>
      <c r="D1359" s="1">
        <v>55523162.670999996</v>
      </c>
      <c r="E1359" s="2">
        <v>55.523200000000003</v>
      </c>
      <c r="F1359" t="s">
        <v>9</v>
      </c>
      <c r="G1359" t="s">
        <v>34</v>
      </c>
      <c r="H1359" t="s">
        <v>20</v>
      </c>
    </row>
    <row r="1360" spans="1:8" x14ac:dyDescent="0.25">
      <c r="A1360" t="s">
        <v>33</v>
      </c>
      <c r="B1360" t="s">
        <v>80</v>
      </c>
      <c r="C1360">
        <v>2020</v>
      </c>
      <c r="D1360" s="1">
        <v>74606273.8794</v>
      </c>
      <c r="E1360" s="2">
        <v>74.606300000000005</v>
      </c>
      <c r="F1360" t="s">
        <v>9</v>
      </c>
      <c r="G1360" t="s">
        <v>34</v>
      </c>
      <c r="H1360" t="s">
        <v>20</v>
      </c>
    </row>
    <row r="1361" spans="1:8" x14ac:dyDescent="0.25">
      <c r="A1361" t="s">
        <v>33</v>
      </c>
      <c r="B1361" t="s">
        <v>80</v>
      </c>
      <c r="C1361">
        <v>2021</v>
      </c>
      <c r="D1361" s="1">
        <v>69398354.024700001</v>
      </c>
      <c r="E1361" s="2">
        <v>69.398399999999995</v>
      </c>
      <c r="F1361" t="s">
        <v>9</v>
      </c>
      <c r="G1361" t="s">
        <v>34</v>
      </c>
      <c r="H1361" t="s">
        <v>20</v>
      </c>
    </row>
    <row r="1362" spans="1:8" x14ac:dyDescent="0.25">
      <c r="A1362" t="s">
        <v>33</v>
      </c>
      <c r="B1362" t="s">
        <v>80</v>
      </c>
      <c r="C1362">
        <v>2022</v>
      </c>
      <c r="D1362" s="1">
        <v>108045584.6454</v>
      </c>
      <c r="E1362" s="2">
        <v>108.04559999999999</v>
      </c>
      <c r="F1362" t="s">
        <v>9</v>
      </c>
      <c r="G1362" t="s">
        <v>34</v>
      </c>
      <c r="H1362" t="s">
        <v>20</v>
      </c>
    </row>
    <row r="1363" spans="1:8" x14ac:dyDescent="0.25">
      <c r="A1363" t="s">
        <v>33</v>
      </c>
      <c r="B1363" t="s">
        <v>80</v>
      </c>
      <c r="C1363">
        <v>2023</v>
      </c>
      <c r="D1363" s="1">
        <v>148363138.4285</v>
      </c>
      <c r="E1363" s="2">
        <v>148.3631</v>
      </c>
      <c r="F1363" t="s">
        <v>9</v>
      </c>
      <c r="G1363" t="s">
        <v>34</v>
      </c>
      <c r="H1363" t="s">
        <v>20</v>
      </c>
    </row>
    <row r="1364" spans="1:8" x14ac:dyDescent="0.25">
      <c r="A1364" t="s">
        <v>35</v>
      </c>
      <c r="B1364" t="s">
        <v>80</v>
      </c>
      <c r="C1364">
        <v>2018</v>
      </c>
      <c r="D1364" s="1">
        <v>901015907.73479998</v>
      </c>
      <c r="E1364" s="2">
        <v>901.01589999999999</v>
      </c>
      <c r="F1364" t="s">
        <v>9</v>
      </c>
      <c r="G1364" t="s">
        <v>36</v>
      </c>
      <c r="H1364" t="s">
        <v>20</v>
      </c>
    </row>
    <row r="1365" spans="1:8" x14ac:dyDescent="0.25">
      <c r="A1365" t="s">
        <v>35</v>
      </c>
      <c r="B1365" t="s">
        <v>80</v>
      </c>
      <c r="C1365">
        <v>2019</v>
      </c>
      <c r="D1365" s="1">
        <v>395889651.04159999</v>
      </c>
      <c r="E1365" s="2">
        <v>395.8897</v>
      </c>
      <c r="F1365" t="s">
        <v>9</v>
      </c>
      <c r="G1365" t="s">
        <v>36</v>
      </c>
      <c r="H1365" t="s">
        <v>20</v>
      </c>
    </row>
    <row r="1366" spans="1:8" x14ac:dyDescent="0.25">
      <c r="A1366" t="s">
        <v>35</v>
      </c>
      <c r="B1366" t="s">
        <v>80</v>
      </c>
      <c r="C1366">
        <v>2020</v>
      </c>
      <c r="D1366" s="1">
        <v>381485089.4727</v>
      </c>
      <c r="E1366" s="2">
        <v>381.48509999999999</v>
      </c>
      <c r="F1366" t="s">
        <v>9</v>
      </c>
      <c r="G1366" t="s">
        <v>36</v>
      </c>
      <c r="H1366" t="s">
        <v>20</v>
      </c>
    </row>
    <row r="1367" spans="1:8" x14ac:dyDescent="0.25">
      <c r="A1367" t="s">
        <v>35</v>
      </c>
      <c r="B1367" t="s">
        <v>80</v>
      </c>
      <c r="C1367">
        <v>2021</v>
      </c>
      <c r="D1367" s="1">
        <v>328605707.9145</v>
      </c>
      <c r="E1367" s="2">
        <v>328.60570000000001</v>
      </c>
      <c r="F1367" t="s">
        <v>9</v>
      </c>
      <c r="G1367" t="s">
        <v>36</v>
      </c>
      <c r="H1367" t="s">
        <v>20</v>
      </c>
    </row>
    <row r="1368" spans="1:8" x14ac:dyDescent="0.25">
      <c r="A1368" t="s">
        <v>35</v>
      </c>
      <c r="B1368" t="s">
        <v>80</v>
      </c>
      <c r="C1368">
        <v>2022</v>
      </c>
      <c r="D1368" s="1">
        <v>518839597.63609999</v>
      </c>
      <c r="E1368" s="2">
        <v>518.83960000000002</v>
      </c>
      <c r="F1368" t="s">
        <v>9</v>
      </c>
      <c r="G1368" t="s">
        <v>36</v>
      </c>
      <c r="H1368" t="s">
        <v>20</v>
      </c>
    </row>
    <row r="1369" spans="1:8" x14ac:dyDescent="0.25">
      <c r="A1369" t="s">
        <v>35</v>
      </c>
      <c r="B1369" t="s">
        <v>80</v>
      </c>
      <c r="C1369">
        <v>2023</v>
      </c>
      <c r="D1369" s="1">
        <v>849165914.14189994</v>
      </c>
      <c r="E1369" s="2">
        <v>849.16589999999997</v>
      </c>
      <c r="F1369" t="s">
        <v>9</v>
      </c>
      <c r="G1369" t="s">
        <v>36</v>
      </c>
      <c r="H1369" t="s">
        <v>20</v>
      </c>
    </row>
    <row r="1370" spans="1:8" x14ac:dyDescent="0.25">
      <c r="A1370" t="s">
        <v>37</v>
      </c>
      <c r="B1370" t="s">
        <v>80</v>
      </c>
      <c r="C1370">
        <v>2018</v>
      </c>
      <c r="D1370" s="1">
        <v>348701959.4623</v>
      </c>
      <c r="E1370" s="2">
        <v>348.702</v>
      </c>
      <c r="F1370" t="s">
        <v>9</v>
      </c>
      <c r="G1370" t="s">
        <v>38</v>
      </c>
      <c r="H1370" t="s">
        <v>39</v>
      </c>
    </row>
    <row r="1371" spans="1:8" x14ac:dyDescent="0.25">
      <c r="A1371" t="s">
        <v>37</v>
      </c>
      <c r="B1371" t="s">
        <v>80</v>
      </c>
      <c r="C1371">
        <v>2019</v>
      </c>
      <c r="D1371" s="1">
        <v>234632609.956</v>
      </c>
      <c r="E1371" s="2">
        <v>234.6326</v>
      </c>
      <c r="F1371" t="s">
        <v>9</v>
      </c>
      <c r="G1371" t="s">
        <v>38</v>
      </c>
      <c r="H1371" t="s">
        <v>39</v>
      </c>
    </row>
    <row r="1372" spans="1:8" x14ac:dyDescent="0.25">
      <c r="A1372" t="s">
        <v>37</v>
      </c>
      <c r="B1372" t="s">
        <v>80</v>
      </c>
      <c r="C1372">
        <v>2020</v>
      </c>
      <c r="D1372" s="1">
        <v>229482938.25319999</v>
      </c>
      <c r="E1372" s="2">
        <v>229.4829</v>
      </c>
      <c r="F1372" t="s">
        <v>9</v>
      </c>
      <c r="G1372" t="s">
        <v>38</v>
      </c>
      <c r="H1372" t="s">
        <v>39</v>
      </c>
    </row>
    <row r="1373" spans="1:8" x14ac:dyDescent="0.25">
      <c r="A1373" t="s">
        <v>37</v>
      </c>
      <c r="B1373" t="s">
        <v>80</v>
      </c>
      <c r="C1373">
        <v>2021</v>
      </c>
      <c r="D1373" s="1">
        <v>243905375.73359999</v>
      </c>
      <c r="E1373" s="2">
        <v>243.90539999999999</v>
      </c>
      <c r="F1373" t="s">
        <v>9</v>
      </c>
      <c r="G1373" t="s">
        <v>38</v>
      </c>
      <c r="H1373" t="s">
        <v>39</v>
      </c>
    </row>
    <row r="1374" spans="1:8" x14ac:dyDescent="0.25">
      <c r="A1374" t="s">
        <v>37</v>
      </c>
      <c r="B1374" t="s">
        <v>80</v>
      </c>
      <c r="C1374">
        <v>2022</v>
      </c>
      <c r="D1374" s="1">
        <v>357750785.62959999</v>
      </c>
      <c r="E1374" s="2">
        <v>357.75080000000003</v>
      </c>
      <c r="F1374" t="s">
        <v>9</v>
      </c>
      <c r="G1374" t="s">
        <v>38</v>
      </c>
      <c r="H1374" t="s">
        <v>39</v>
      </c>
    </row>
    <row r="1375" spans="1:8" x14ac:dyDescent="0.25">
      <c r="A1375" t="s">
        <v>37</v>
      </c>
      <c r="B1375" t="s">
        <v>80</v>
      </c>
      <c r="C1375">
        <v>2023</v>
      </c>
      <c r="D1375" s="1">
        <v>482872539.26910001</v>
      </c>
      <c r="E1375" s="2">
        <v>482.8725</v>
      </c>
      <c r="F1375" t="s">
        <v>9</v>
      </c>
      <c r="G1375" t="s">
        <v>38</v>
      </c>
      <c r="H1375" t="s">
        <v>39</v>
      </c>
    </row>
    <row r="1376" spans="1:8" x14ac:dyDescent="0.25">
      <c r="A1376" t="s">
        <v>59</v>
      </c>
      <c r="B1376" t="s">
        <v>80</v>
      </c>
      <c r="C1376">
        <v>2018</v>
      </c>
      <c r="D1376" s="1">
        <v>43127743.381200001</v>
      </c>
      <c r="E1376" s="2">
        <v>43.127699999999997</v>
      </c>
      <c r="F1376" t="s">
        <v>9</v>
      </c>
      <c r="G1376" t="s">
        <v>60</v>
      </c>
      <c r="H1376" t="s">
        <v>39</v>
      </c>
    </row>
    <row r="1377" spans="1:8" x14ac:dyDescent="0.25">
      <c r="A1377" t="s">
        <v>59</v>
      </c>
      <c r="B1377" t="s">
        <v>80</v>
      </c>
      <c r="C1377">
        <v>2019</v>
      </c>
      <c r="D1377" s="1">
        <v>24016611.960200001</v>
      </c>
      <c r="E1377" s="2">
        <v>24.0166</v>
      </c>
      <c r="F1377" t="s">
        <v>9</v>
      </c>
      <c r="G1377" t="s">
        <v>60</v>
      </c>
      <c r="H1377" t="s">
        <v>39</v>
      </c>
    </row>
    <row r="1378" spans="1:8" x14ac:dyDescent="0.25">
      <c r="A1378" t="s">
        <v>59</v>
      </c>
      <c r="B1378" t="s">
        <v>80</v>
      </c>
      <c r="C1378">
        <v>2020</v>
      </c>
      <c r="D1378" s="1">
        <v>35494142.640000001</v>
      </c>
      <c r="E1378" s="2">
        <v>35.494100000000003</v>
      </c>
      <c r="F1378" t="s">
        <v>9</v>
      </c>
      <c r="G1378" t="s">
        <v>60</v>
      </c>
      <c r="H1378" t="s">
        <v>39</v>
      </c>
    </row>
    <row r="1379" spans="1:8" x14ac:dyDescent="0.25">
      <c r="A1379" t="s">
        <v>59</v>
      </c>
      <c r="B1379" t="s">
        <v>80</v>
      </c>
      <c r="C1379">
        <v>2021</v>
      </c>
      <c r="D1379" s="1">
        <v>43200128.983099997</v>
      </c>
      <c r="E1379" s="2">
        <v>43.200099999999999</v>
      </c>
      <c r="F1379" t="s">
        <v>9</v>
      </c>
      <c r="G1379" t="s">
        <v>60</v>
      </c>
      <c r="H1379" t="s">
        <v>39</v>
      </c>
    </row>
    <row r="1380" spans="1:8" x14ac:dyDescent="0.25">
      <c r="A1380" t="s">
        <v>59</v>
      </c>
      <c r="B1380" t="s">
        <v>80</v>
      </c>
      <c r="C1380">
        <v>2022</v>
      </c>
      <c r="D1380" s="1">
        <v>65459951.786399998</v>
      </c>
      <c r="E1380" s="2">
        <v>65.459999999999994</v>
      </c>
      <c r="F1380" t="s">
        <v>9</v>
      </c>
      <c r="G1380" t="s">
        <v>60</v>
      </c>
      <c r="H1380" t="s">
        <v>39</v>
      </c>
    </row>
    <row r="1381" spans="1:8" x14ac:dyDescent="0.25">
      <c r="A1381" t="s">
        <v>59</v>
      </c>
      <c r="B1381" t="s">
        <v>80</v>
      </c>
      <c r="C1381">
        <v>2023</v>
      </c>
      <c r="D1381" s="1">
        <v>88285520.484599993</v>
      </c>
      <c r="E1381" s="2">
        <v>88.285499999999999</v>
      </c>
      <c r="F1381" t="s">
        <v>9</v>
      </c>
      <c r="G1381" t="s">
        <v>60</v>
      </c>
      <c r="H1381" t="s">
        <v>39</v>
      </c>
    </row>
    <row r="1382" spans="1:8" x14ac:dyDescent="0.25">
      <c r="A1382" t="s">
        <v>70</v>
      </c>
      <c r="B1382" t="s">
        <v>80</v>
      </c>
      <c r="C1382">
        <v>2018</v>
      </c>
      <c r="D1382" s="1">
        <v>174096219.0442</v>
      </c>
      <c r="E1382" s="2">
        <v>174.09620000000001</v>
      </c>
      <c r="F1382" t="s">
        <v>9</v>
      </c>
      <c r="G1382" t="s">
        <v>71</v>
      </c>
      <c r="H1382" t="s">
        <v>39</v>
      </c>
    </row>
    <row r="1383" spans="1:8" x14ac:dyDescent="0.25">
      <c r="A1383" t="s">
        <v>70</v>
      </c>
      <c r="B1383" t="s">
        <v>80</v>
      </c>
      <c r="C1383">
        <v>2019</v>
      </c>
      <c r="D1383" s="1">
        <v>217102232.94530001</v>
      </c>
      <c r="E1383" s="2">
        <v>217.10220000000001</v>
      </c>
      <c r="F1383" t="s">
        <v>9</v>
      </c>
      <c r="G1383" t="s">
        <v>71</v>
      </c>
      <c r="H1383" t="s">
        <v>39</v>
      </c>
    </row>
    <row r="1384" spans="1:8" x14ac:dyDescent="0.25">
      <c r="A1384" t="s">
        <v>70</v>
      </c>
      <c r="B1384" t="s">
        <v>80</v>
      </c>
      <c r="C1384">
        <v>2020</v>
      </c>
      <c r="D1384" s="1">
        <v>216436490.08649999</v>
      </c>
      <c r="E1384" s="2">
        <v>216.4365</v>
      </c>
      <c r="F1384" t="s">
        <v>9</v>
      </c>
      <c r="G1384" t="s">
        <v>71</v>
      </c>
      <c r="H1384" t="s">
        <v>39</v>
      </c>
    </row>
    <row r="1385" spans="1:8" x14ac:dyDescent="0.25">
      <c r="A1385" t="s">
        <v>70</v>
      </c>
      <c r="B1385" t="s">
        <v>80</v>
      </c>
      <c r="C1385">
        <v>2021</v>
      </c>
      <c r="D1385" s="1">
        <v>179337196.6083</v>
      </c>
      <c r="E1385" s="2">
        <v>179.3372</v>
      </c>
      <c r="F1385" t="s">
        <v>9</v>
      </c>
      <c r="G1385" t="s">
        <v>71</v>
      </c>
      <c r="H1385" t="s">
        <v>39</v>
      </c>
    </row>
    <row r="1386" spans="1:8" x14ac:dyDescent="0.25">
      <c r="A1386" t="s">
        <v>70</v>
      </c>
      <c r="B1386" t="s">
        <v>80</v>
      </c>
      <c r="C1386">
        <v>2022</v>
      </c>
      <c r="D1386" s="1">
        <v>276481325.40380001</v>
      </c>
      <c r="E1386" s="2">
        <v>276.48129999999998</v>
      </c>
      <c r="F1386" t="s">
        <v>9</v>
      </c>
      <c r="G1386" t="s">
        <v>71</v>
      </c>
      <c r="H1386" t="s">
        <v>39</v>
      </c>
    </row>
    <row r="1387" spans="1:8" x14ac:dyDescent="0.25">
      <c r="A1387" t="s">
        <v>70</v>
      </c>
      <c r="B1387" t="s">
        <v>80</v>
      </c>
      <c r="C1387">
        <v>2023</v>
      </c>
      <c r="D1387" s="1">
        <v>345813370.94419998</v>
      </c>
      <c r="E1387" s="2">
        <v>345.8134</v>
      </c>
      <c r="F1387" t="s">
        <v>9</v>
      </c>
      <c r="G1387" t="s">
        <v>71</v>
      </c>
      <c r="H1387" t="s">
        <v>39</v>
      </c>
    </row>
    <row r="1388" spans="1:8" x14ac:dyDescent="0.25">
      <c r="A1388" t="s">
        <v>40</v>
      </c>
      <c r="B1388" t="s">
        <v>80</v>
      </c>
      <c r="C1388">
        <v>2018</v>
      </c>
      <c r="D1388" s="1">
        <v>753350038.39199996</v>
      </c>
      <c r="E1388" s="2">
        <v>753.35</v>
      </c>
      <c r="F1388" t="s">
        <v>9</v>
      </c>
      <c r="G1388" t="s">
        <v>41</v>
      </c>
      <c r="H1388" t="s">
        <v>39</v>
      </c>
    </row>
    <row r="1389" spans="1:8" x14ac:dyDescent="0.25">
      <c r="A1389" t="s">
        <v>40</v>
      </c>
      <c r="B1389" t="s">
        <v>80</v>
      </c>
      <c r="C1389">
        <v>2019</v>
      </c>
      <c r="D1389" s="1">
        <v>610910241.77040005</v>
      </c>
      <c r="E1389" s="2">
        <v>610.91020000000003</v>
      </c>
      <c r="F1389" t="s">
        <v>9</v>
      </c>
      <c r="G1389" t="s">
        <v>41</v>
      </c>
      <c r="H1389" t="s">
        <v>39</v>
      </c>
    </row>
    <row r="1390" spans="1:8" x14ac:dyDescent="0.25">
      <c r="A1390" t="s">
        <v>40</v>
      </c>
      <c r="B1390" t="s">
        <v>80</v>
      </c>
      <c r="C1390">
        <v>2020</v>
      </c>
      <c r="D1390" s="1">
        <v>669585516.84809995</v>
      </c>
      <c r="E1390" s="2">
        <v>669.58550000000002</v>
      </c>
      <c r="F1390" t="s">
        <v>9</v>
      </c>
      <c r="G1390" t="s">
        <v>41</v>
      </c>
      <c r="H1390" t="s">
        <v>39</v>
      </c>
    </row>
    <row r="1391" spans="1:8" x14ac:dyDescent="0.25">
      <c r="A1391" t="s">
        <v>40</v>
      </c>
      <c r="B1391" t="s">
        <v>80</v>
      </c>
      <c r="C1391">
        <v>2021</v>
      </c>
      <c r="D1391" s="1">
        <v>666205360.59319997</v>
      </c>
      <c r="E1391" s="2">
        <v>666.20540000000005</v>
      </c>
      <c r="F1391" t="s">
        <v>9</v>
      </c>
      <c r="G1391" t="s">
        <v>41</v>
      </c>
      <c r="H1391" t="s">
        <v>39</v>
      </c>
    </row>
    <row r="1392" spans="1:8" x14ac:dyDescent="0.25">
      <c r="A1392" t="s">
        <v>40</v>
      </c>
      <c r="B1392" t="s">
        <v>80</v>
      </c>
      <c r="C1392">
        <v>2022</v>
      </c>
      <c r="D1392" s="1">
        <v>1020037808.1892</v>
      </c>
      <c r="E1392" s="2">
        <v>1020.0377999999999</v>
      </c>
      <c r="F1392" t="s">
        <v>9</v>
      </c>
      <c r="G1392" t="s">
        <v>41</v>
      </c>
      <c r="H1392" t="s">
        <v>39</v>
      </c>
    </row>
    <row r="1393" spans="1:8" x14ac:dyDescent="0.25">
      <c r="A1393" t="s">
        <v>40</v>
      </c>
      <c r="B1393" t="s">
        <v>80</v>
      </c>
      <c r="C1393">
        <v>2023</v>
      </c>
      <c r="D1393" s="1">
        <v>1375019327.3268001</v>
      </c>
      <c r="E1393" s="2">
        <v>1375.0192999999999</v>
      </c>
      <c r="F1393" t="s">
        <v>9</v>
      </c>
      <c r="G1393" t="s">
        <v>41</v>
      </c>
      <c r="H1393" t="s">
        <v>39</v>
      </c>
    </row>
    <row r="1394" spans="1:8" x14ac:dyDescent="0.25">
      <c r="A1394" t="s">
        <v>42</v>
      </c>
      <c r="B1394" t="s">
        <v>80</v>
      </c>
      <c r="C1394">
        <v>2018</v>
      </c>
      <c r="D1394" s="1">
        <v>2630460417.9056001</v>
      </c>
      <c r="E1394" s="2">
        <v>2630.4603999999999</v>
      </c>
      <c r="F1394" t="s">
        <v>9</v>
      </c>
      <c r="G1394" t="s">
        <v>43</v>
      </c>
      <c r="H1394" t="s">
        <v>44</v>
      </c>
    </row>
    <row r="1395" spans="1:8" x14ac:dyDescent="0.25">
      <c r="A1395" t="s">
        <v>42</v>
      </c>
      <c r="B1395" t="s">
        <v>80</v>
      </c>
      <c r="C1395">
        <v>2019</v>
      </c>
      <c r="D1395" s="1">
        <v>1658750128.2607999</v>
      </c>
      <c r="E1395" s="2">
        <v>1658.7501</v>
      </c>
      <c r="F1395" t="s">
        <v>9</v>
      </c>
      <c r="G1395" t="s">
        <v>43</v>
      </c>
      <c r="H1395" t="s">
        <v>44</v>
      </c>
    </row>
    <row r="1396" spans="1:8" x14ac:dyDescent="0.25">
      <c r="A1396" t="s">
        <v>42</v>
      </c>
      <c r="B1396" t="s">
        <v>80</v>
      </c>
      <c r="C1396">
        <v>2020</v>
      </c>
      <c r="D1396" s="1">
        <v>1827050909.3131001</v>
      </c>
      <c r="E1396" s="2">
        <v>1827.0509</v>
      </c>
      <c r="F1396" t="s">
        <v>9</v>
      </c>
      <c r="G1396" t="s">
        <v>43</v>
      </c>
      <c r="H1396" t="s">
        <v>44</v>
      </c>
    </row>
    <row r="1397" spans="1:8" x14ac:dyDescent="0.25">
      <c r="A1397" t="s">
        <v>42</v>
      </c>
      <c r="B1397" t="s">
        <v>80</v>
      </c>
      <c r="C1397">
        <v>2021</v>
      </c>
      <c r="D1397" s="1">
        <v>1722767578.5536001</v>
      </c>
      <c r="E1397" s="2">
        <v>1722.7675999999999</v>
      </c>
      <c r="F1397" t="s">
        <v>9</v>
      </c>
      <c r="G1397" t="s">
        <v>43</v>
      </c>
      <c r="H1397" t="s">
        <v>44</v>
      </c>
    </row>
    <row r="1398" spans="1:8" x14ac:dyDescent="0.25">
      <c r="A1398" t="s">
        <v>42</v>
      </c>
      <c r="B1398" t="s">
        <v>80</v>
      </c>
      <c r="C1398">
        <v>2022</v>
      </c>
      <c r="D1398" s="1">
        <v>2537576220.0242</v>
      </c>
      <c r="E1398" s="2">
        <v>2537.5762</v>
      </c>
      <c r="F1398" t="s">
        <v>9</v>
      </c>
      <c r="G1398" t="s">
        <v>43</v>
      </c>
      <c r="H1398" t="s">
        <v>44</v>
      </c>
    </row>
    <row r="1399" spans="1:8" x14ac:dyDescent="0.25">
      <c r="A1399" t="s">
        <v>42</v>
      </c>
      <c r="B1399" t="s">
        <v>80</v>
      </c>
      <c r="C1399">
        <v>2023</v>
      </c>
      <c r="D1399" s="1">
        <v>2993431201.9099002</v>
      </c>
      <c r="E1399" s="2">
        <v>2993.4312</v>
      </c>
      <c r="F1399" t="s">
        <v>9</v>
      </c>
      <c r="G1399" t="s">
        <v>43</v>
      </c>
      <c r="H1399" t="s">
        <v>44</v>
      </c>
    </row>
    <row r="1400" spans="1:8" x14ac:dyDescent="0.25">
      <c r="A1400" t="s">
        <v>61</v>
      </c>
      <c r="B1400" t="s">
        <v>80</v>
      </c>
      <c r="C1400">
        <v>2020</v>
      </c>
      <c r="D1400" s="1">
        <v>138252434.51359999</v>
      </c>
      <c r="E1400" s="2">
        <v>138.25239999999999</v>
      </c>
      <c r="F1400" t="s">
        <v>9</v>
      </c>
      <c r="G1400" t="s">
        <v>62</v>
      </c>
      <c r="H1400" t="s">
        <v>44</v>
      </c>
    </row>
    <row r="1401" spans="1:8" x14ac:dyDescent="0.25">
      <c r="A1401" t="s">
        <v>61</v>
      </c>
      <c r="B1401" t="s">
        <v>80</v>
      </c>
      <c r="C1401">
        <v>2021</v>
      </c>
      <c r="D1401" s="1">
        <v>158563958.58059999</v>
      </c>
      <c r="E1401" s="2">
        <v>158.56399999999999</v>
      </c>
      <c r="F1401" t="s">
        <v>9</v>
      </c>
      <c r="G1401" t="s">
        <v>62</v>
      </c>
      <c r="H1401" t="s">
        <v>44</v>
      </c>
    </row>
    <row r="1402" spans="1:8" x14ac:dyDescent="0.25">
      <c r="A1402" t="s">
        <v>61</v>
      </c>
      <c r="B1402" t="s">
        <v>80</v>
      </c>
      <c r="C1402">
        <v>2022</v>
      </c>
      <c r="D1402" s="1">
        <v>219404085.66229999</v>
      </c>
      <c r="E1402" s="2">
        <v>219.4041</v>
      </c>
      <c r="F1402" t="s">
        <v>9</v>
      </c>
      <c r="G1402" t="s">
        <v>62</v>
      </c>
      <c r="H1402" t="s">
        <v>44</v>
      </c>
    </row>
    <row r="1403" spans="1:8" x14ac:dyDescent="0.25">
      <c r="A1403" t="s">
        <v>61</v>
      </c>
      <c r="B1403" t="s">
        <v>80</v>
      </c>
      <c r="C1403">
        <v>2023</v>
      </c>
      <c r="D1403" s="1">
        <v>266727655.1724</v>
      </c>
      <c r="E1403" s="2">
        <v>266.72770000000003</v>
      </c>
      <c r="F1403" t="s">
        <v>9</v>
      </c>
      <c r="G1403" t="s">
        <v>62</v>
      </c>
      <c r="H1403" t="s">
        <v>44</v>
      </c>
    </row>
    <row r="1404" spans="1:8" x14ac:dyDescent="0.25">
      <c r="A1404" t="s">
        <v>63</v>
      </c>
      <c r="B1404" t="s">
        <v>80</v>
      </c>
      <c r="C1404">
        <v>2018</v>
      </c>
      <c r="D1404" s="1">
        <v>756994104.31459999</v>
      </c>
      <c r="E1404" s="2">
        <v>756.9941</v>
      </c>
      <c r="F1404" t="s">
        <v>9</v>
      </c>
      <c r="G1404" t="s">
        <v>64</v>
      </c>
      <c r="H1404" t="s">
        <v>44</v>
      </c>
    </row>
    <row r="1405" spans="1:8" x14ac:dyDescent="0.25">
      <c r="A1405" t="s">
        <v>63</v>
      </c>
      <c r="B1405" t="s">
        <v>80</v>
      </c>
      <c r="C1405">
        <v>2019</v>
      </c>
      <c r="D1405" s="1">
        <v>584317641.49450004</v>
      </c>
      <c r="E1405" s="2">
        <v>584.31759999999997</v>
      </c>
      <c r="F1405" t="s">
        <v>9</v>
      </c>
      <c r="G1405" t="s">
        <v>64</v>
      </c>
      <c r="H1405" t="s">
        <v>44</v>
      </c>
    </row>
    <row r="1406" spans="1:8" x14ac:dyDescent="0.25">
      <c r="A1406" t="s">
        <v>63</v>
      </c>
      <c r="B1406" t="s">
        <v>80</v>
      </c>
      <c r="C1406">
        <v>2020</v>
      </c>
      <c r="D1406" s="1">
        <v>488379467.81099999</v>
      </c>
      <c r="E1406" s="2">
        <v>488.37950000000001</v>
      </c>
      <c r="F1406" t="s">
        <v>9</v>
      </c>
      <c r="G1406" t="s">
        <v>64</v>
      </c>
      <c r="H1406" t="s">
        <v>44</v>
      </c>
    </row>
    <row r="1407" spans="1:8" x14ac:dyDescent="0.25">
      <c r="A1407" t="s">
        <v>63</v>
      </c>
      <c r="B1407" t="s">
        <v>80</v>
      </c>
      <c r="C1407">
        <v>2021</v>
      </c>
      <c r="D1407" s="1">
        <v>534189436.53969997</v>
      </c>
      <c r="E1407" s="2">
        <v>534.18939999999998</v>
      </c>
      <c r="F1407" t="s">
        <v>9</v>
      </c>
      <c r="G1407" t="s">
        <v>64</v>
      </c>
      <c r="H1407" t="s">
        <v>44</v>
      </c>
    </row>
    <row r="1408" spans="1:8" x14ac:dyDescent="0.25">
      <c r="A1408" t="s">
        <v>63</v>
      </c>
      <c r="B1408" t="s">
        <v>80</v>
      </c>
      <c r="C1408">
        <v>2022</v>
      </c>
      <c r="D1408" s="1">
        <v>502150899.59219998</v>
      </c>
      <c r="E1408" s="2">
        <v>502.15089999999998</v>
      </c>
      <c r="F1408" t="s">
        <v>9</v>
      </c>
      <c r="G1408" t="s">
        <v>64</v>
      </c>
      <c r="H1408" t="s">
        <v>44</v>
      </c>
    </row>
    <row r="1409" spans="1:8" x14ac:dyDescent="0.25">
      <c r="A1409" t="s">
        <v>63</v>
      </c>
      <c r="B1409" t="s">
        <v>80</v>
      </c>
      <c r="C1409">
        <v>2023</v>
      </c>
      <c r="D1409" s="1">
        <v>712699130.63940001</v>
      </c>
      <c r="E1409" s="2">
        <v>712.69910000000004</v>
      </c>
      <c r="F1409" t="s">
        <v>9</v>
      </c>
      <c r="G1409" t="s">
        <v>64</v>
      </c>
      <c r="H1409" t="s">
        <v>44</v>
      </c>
    </row>
    <row r="1410" spans="1:8" x14ac:dyDescent="0.25">
      <c r="A1410" t="s">
        <v>45</v>
      </c>
      <c r="B1410" t="s">
        <v>80</v>
      </c>
      <c r="C1410">
        <v>2018</v>
      </c>
      <c r="D1410" s="1">
        <v>531517536.01310003</v>
      </c>
      <c r="E1410" s="2">
        <v>531.51750000000004</v>
      </c>
      <c r="F1410" t="s">
        <v>9</v>
      </c>
      <c r="G1410" t="s">
        <v>46</v>
      </c>
      <c r="H1410" t="s">
        <v>47</v>
      </c>
    </row>
    <row r="1411" spans="1:8" x14ac:dyDescent="0.25">
      <c r="A1411" t="s">
        <v>45</v>
      </c>
      <c r="B1411" t="s">
        <v>80</v>
      </c>
      <c r="C1411">
        <v>2019</v>
      </c>
      <c r="D1411" s="1">
        <v>362824830.66299999</v>
      </c>
      <c r="E1411" s="2">
        <v>362.82479999999998</v>
      </c>
      <c r="F1411" t="s">
        <v>9</v>
      </c>
      <c r="G1411" t="s">
        <v>46</v>
      </c>
      <c r="H1411" t="s">
        <v>47</v>
      </c>
    </row>
    <row r="1412" spans="1:8" x14ac:dyDescent="0.25">
      <c r="A1412" t="s">
        <v>45</v>
      </c>
      <c r="B1412" t="s">
        <v>80</v>
      </c>
      <c r="C1412">
        <v>2020</v>
      </c>
      <c r="D1412" s="1">
        <v>438193220.5765</v>
      </c>
      <c r="E1412" s="2">
        <v>438.19319999999999</v>
      </c>
      <c r="F1412" t="s">
        <v>9</v>
      </c>
      <c r="G1412" t="s">
        <v>46</v>
      </c>
      <c r="H1412" t="s">
        <v>47</v>
      </c>
    </row>
    <row r="1413" spans="1:8" x14ac:dyDescent="0.25">
      <c r="A1413" t="s">
        <v>45</v>
      </c>
      <c r="B1413" t="s">
        <v>80</v>
      </c>
      <c r="C1413">
        <v>2021</v>
      </c>
      <c r="D1413" s="1">
        <v>479383396.8944</v>
      </c>
      <c r="E1413" s="2">
        <v>479.38339999999999</v>
      </c>
      <c r="F1413" t="s">
        <v>9</v>
      </c>
      <c r="G1413" t="s">
        <v>46</v>
      </c>
      <c r="H1413" t="s">
        <v>47</v>
      </c>
    </row>
    <row r="1414" spans="1:8" x14ac:dyDescent="0.25">
      <c r="A1414" t="s">
        <v>45</v>
      </c>
      <c r="B1414" t="s">
        <v>80</v>
      </c>
      <c r="C1414">
        <v>2022</v>
      </c>
      <c r="D1414" s="1">
        <v>688984996.20539999</v>
      </c>
      <c r="E1414" s="2">
        <v>688.98500000000001</v>
      </c>
      <c r="F1414" t="s">
        <v>9</v>
      </c>
      <c r="G1414" t="s">
        <v>46</v>
      </c>
      <c r="H1414" t="s">
        <v>47</v>
      </c>
    </row>
    <row r="1415" spans="1:8" x14ac:dyDescent="0.25">
      <c r="A1415" t="s">
        <v>45</v>
      </c>
      <c r="B1415" t="s">
        <v>80</v>
      </c>
      <c r="C1415">
        <v>2023</v>
      </c>
      <c r="D1415" s="1">
        <v>930655211.42309999</v>
      </c>
      <c r="E1415" s="2">
        <v>930.65520000000004</v>
      </c>
      <c r="F1415" t="s">
        <v>9</v>
      </c>
      <c r="G1415" t="s">
        <v>46</v>
      </c>
      <c r="H1415" t="s">
        <v>47</v>
      </c>
    </row>
    <row r="1416" spans="1:8" x14ac:dyDescent="0.25">
      <c r="A1416" t="s">
        <v>48</v>
      </c>
      <c r="B1416" t="s">
        <v>80</v>
      </c>
      <c r="C1416">
        <v>2018</v>
      </c>
      <c r="D1416" s="1">
        <v>207967902.06720001</v>
      </c>
      <c r="E1416" s="2">
        <v>207.96789999999999</v>
      </c>
      <c r="F1416" t="s">
        <v>9</v>
      </c>
      <c r="G1416" t="s">
        <v>49</v>
      </c>
      <c r="H1416" t="s">
        <v>47</v>
      </c>
    </row>
    <row r="1417" spans="1:8" x14ac:dyDescent="0.25">
      <c r="A1417" t="s">
        <v>48</v>
      </c>
      <c r="B1417" t="s">
        <v>80</v>
      </c>
      <c r="C1417">
        <v>2019</v>
      </c>
      <c r="D1417" s="1">
        <v>178081104.7128</v>
      </c>
      <c r="E1417" s="2">
        <v>178.08109999999999</v>
      </c>
      <c r="F1417" t="s">
        <v>9</v>
      </c>
      <c r="G1417" t="s">
        <v>49</v>
      </c>
      <c r="H1417" t="s">
        <v>47</v>
      </c>
    </row>
    <row r="1418" spans="1:8" x14ac:dyDescent="0.25">
      <c r="A1418" t="s">
        <v>48</v>
      </c>
      <c r="B1418" t="s">
        <v>80</v>
      </c>
      <c r="C1418">
        <v>2020</v>
      </c>
      <c r="D1418" s="1">
        <v>158464958.3206</v>
      </c>
      <c r="E1418" s="2">
        <v>158.465</v>
      </c>
      <c r="F1418" t="s">
        <v>9</v>
      </c>
      <c r="G1418" t="s">
        <v>49</v>
      </c>
      <c r="H1418" t="s">
        <v>47</v>
      </c>
    </row>
    <row r="1419" spans="1:8" x14ac:dyDescent="0.25">
      <c r="A1419" t="s">
        <v>48</v>
      </c>
      <c r="B1419" t="s">
        <v>80</v>
      </c>
      <c r="C1419">
        <v>2021</v>
      </c>
      <c r="D1419" s="1">
        <v>183076324.8382</v>
      </c>
      <c r="E1419" s="2">
        <v>183.0763</v>
      </c>
      <c r="F1419" t="s">
        <v>9</v>
      </c>
      <c r="G1419" t="s">
        <v>49</v>
      </c>
      <c r="H1419" t="s">
        <v>47</v>
      </c>
    </row>
    <row r="1420" spans="1:8" x14ac:dyDescent="0.25">
      <c r="A1420" t="s">
        <v>48</v>
      </c>
      <c r="B1420" t="s">
        <v>80</v>
      </c>
      <c r="C1420">
        <v>2022</v>
      </c>
      <c r="D1420" s="1">
        <v>244941075.12920001</v>
      </c>
      <c r="E1420" s="2">
        <v>244.94110000000001</v>
      </c>
      <c r="F1420" t="s">
        <v>9</v>
      </c>
      <c r="G1420" t="s">
        <v>49</v>
      </c>
      <c r="H1420" t="s">
        <v>47</v>
      </c>
    </row>
    <row r="1421" spans="1:8" x14ac:dyDescent="0.25">
      <c r="A1421" t="s">
        <v>48</v>
      </c>
      <c r="B1421" t="s">
        <v>80</v>
      </c>
      <c r="C1421">
        <v>2023</v>
      </c>
      <c r="D1421" s="1">
        <v>273390996.4874</v>
      </c>
      <c r="E1421" s="2">
        <v>273.39100000000002</v>
      </c>
      <c r="F1421" t="s">
        <v>9</v>
      </c>
      <c r="G1421" t="s">
        <v>49</v>
      </c>
      <c r="H1421" t="s">
        <v>47</v>
      </c>
    </row>
    <row r="1422" spans="1:8" x14ac:dyDescent="0.25">
      <c r="A1422" t="s">
        <v>50</v>
      </c>
      <c r="B1422" t="s">
        <v>80</v>
      </c>
      <c r="C1422">
        <v>2018</v>
      </c>
      <c r="D1422" s="1">
        <v>197637309.79440001</v>
      </c>
      <c r="E1422" s="2">
        <v>197.63730000000001</v>
      </c>
      <c r="F1422" t="s">
        <v>9</v>
      </c>
      <c r="G1422" t="s">
        <v>51</v>
      </c>
      <c r="H1422" t="s">
        <v>47</v>
      </c>
    </row>
    <row r="1423" spans="1:8" x14ac:dyDescent="0.25">
      <c r="A1423" t="s">
        <v>50</v>
      </c>
      <c r="B1423" t="s">
        <v>80</v>
      </c>
      <c r="C1423">
        <v>2019</v>
      </c>
      <c r="D1423" s="1">
        <v>183514527.08410001</v>
      </c>
      <c r="E1423" s="2">
        <v>183.5145</v>
      </c>
      <c r="F1423" t="s">
        <v>9</v>
      </c>
      <c r="G1423" t="s">
        <v>51</v>
      </c>
      <c r="H1423" t="s">
        <v>47</v>
      </c>
    </row>
    <row r="1424" spans="1:8" x14ac:dyDescent="0.25">
      <c r="A1424" t="s">
        <v>50</v>
      </c>
      <c r="B1424" t="s">
        <v>80</v>
      </c>
      <c r="C1424">
        <v>2020</v>
      </c>
      <c r="D1424" s="1">
        <v>130786203.4674</v>
      </c>
      <c r="E1424" s="2">
        <v>130.78620000000001</v>
      </c>
      <c r="F1424" t="s">
        <v>9</v>
      </c>
      <c r="G1424" t="s">
        <v>51</v>
      </c>
      <c r="H1424" t="s">
        <v>47</v>
      </c>
    </row>
    <row r="1425" spans="1:8" x14ac:dyDescent="0.25">
      <c r="A1425" t="s">
        <v>50</v>
      </c>
      <c r="B1425" t="s">
        <v>80</v>
      </c>
      <c r="C1425">
        <v>2021</v>
      </c>
      <c r="D1425" s="1">
        <v>159669475.22600001</v>
      </c>
      <c r="E1425" s="2">
        <v>159.6695</v>
      </c>
      <c r="F1425" t="s">
        <v>9</v>
      </c>
      <c r="G1425" t="s">
        <v>51</v>
      </c>
      <c r="H1425" t="s">
        <v>47</v>
      </c>
    </row>
    <row r="1426" spans="1:8" x14ac:dyDescent="0.25">
      <c r="A1426" t="s">
        <v>50</v>
      </c>
      <c r="B1426" t="s">
        <v>80</v>
      </c>
      <c r="C1426">
        <v>2022</v>
      </c>
      <c r="D1426" s="1">
        <v>177483262.6074</v>
      </c>
      <c r="E1426" s="2">
        <v>177.48330000000001</v>
      </c>
      <c r="F1426" t="s">
        <v>9</v>
      </c>
      <c r="G1426" t="s">
        <v>51</v>
      </c>
      <c r="H1426" t="s">
        <v>47</v>
      </c>
    </row>
    <row r="1427" spans="1:8" x14ac:dyDescent="0.25">
      <c r="A1427" t="s">
        <v>50</v>
      </c>
      <c r="B1427" t="s">
        <v>80</v>
      </c>
      <c r="C1427">
        <v>2023</v>
      </c>
      <c r="D1427" s="1">
        <v>168065724.90540001</v>
      </c>
      <c r="E1427" s="2">
        <v>168.06569999999999</v>
      </c>
      <c r="F1427" t="s">
        <v>9</v>
      </c>
      <c r="G1427" t="s">
        <v>51</v>
      </c>
      <c r="H1427" t="s">
        <v>47</v>
      </c>
    </row>
    <row r="1428" spans="1:8" x14ac:dyDescent="0.25">
      <c r="A1428" t="s">
        <v>52</v>
      </c>
      <c r="B1428" t="s">
        <v>80</v>
      </c>
      <c r="C1428">
        <v>2018</v>
      </c>
      <c r="D1428" s="1">
        <v>16132029.367900001</v>
      </c>
      <c r="E1428" s="2">
        <v>16.132000000000001</v>
      </c>
      <c r="F1428" t="s">
        <v>9</v>
      </c>
      <c r="G1428" t="s">
        <v>53</v>
      </c>
      <c r="H1428" t="s">
        <v>47</v>
      </c>
    </row>
    <row r="1429" spans="1:8" x14ac:dyDescent="0.25">
      <c r="A1429" t="s">
        <v>52</v>
      </c>
      <c r="B1429" t="s">
        <v>80</v>
      </c>
      <c r="C1429">
        <v>2019</v>
      </c>
      <c r="D1429" s="1">
        <v>12719858.6072</v>
      </c>
      <c r="E1429" s="2">
        <v>12.719900000000001</v>
      </c>
      <c r="F1429" t="s">
        <v>9</v>
      </c>
      <c r="G1429" t="s">
        <v>53</v>
      </c>
      <c r="H1429" t="s">
        <v>47</v>
      </c>
    </row>
    <row r="1430" spans="1:8" x14ac:dyDescent="0.25">
      <c r="A1430" t="s">
        <v>52</v>
      </c>
      <c r="B1430" t="s">
        <v>80</v>
      </c>
      <c r="C1430">
        <v>2020</v>
      </c>
      <c r="D1430" s="1">
        <v>12802804.502699999</v>
      </c>
      <c r="E1430" s="2">
        <v>12.8028</v>
      </c>
      <c r="F1430" t="s">
        <v>9</v>
      </c>
      <c r="G1430" t="s">
        <v>53</v>
      </c>
      <c r="H1430" t="s">
        <v>47</v>
      </c>
    </row>
    <row r="1431" spans="1:8" x14ac:dyDescent="0.25">
      <c r="A1431" t="s">
        <v>52</v>
      </c>
      <c r="B1431" t="s">
        <v>80</v>
      </c>
      <c r="C1431">
        <v>2021</v>
      </c>
      <c r="D1431" s="1">
        <v>12481848.9959</v>
      </c>
      <c r="E1431" s="2">
        <v>12.4818</v>
      </c>
      <c r="F1431" t="s">
        <v>9</v>
      </c>
      <c r="G1431" t="s">
        <v>53</v>
      </c>
      <c r="H1431" t="s">
        <v>47</v>
      </c>
    </row>
    <row r="1432" spans="1:8" x14ac:dyDescent="0.25">
      <c r="A1432" t="s">
        <v>52</v>
      </c>
      <c r="B1432" t="s">
        <v>80</v>
      </c>
      <c r="C1432">
        <v>2022</v>
      </c>
      <c r="D1432" s="1">
        <v>15059224.9252</v>
      </c>
      <c r="E1432" s="2">
        <v>15.059200000000001</v>
      </c>
      <c r="F1432" t="s">
        <v>9</v>
      </c>
      <c r="G1432" t="s">
        <v>53</v>
      </c>
      <c r="H1432" t="s">
        <v>47</v>
      </c>
    </row>
    <row r="1433" spans="1:8" x14ac:dyDescent="0.25">
      <c r="A1433" t="s">
        <v>52</v>
      </c>
      <c r="B1433" t="s">
        <v>80</v>
      </c>
      <c r="C1433">
        <v>2023</v>
      </c>
      <c r="D1433" s="1">
        <v>19701109.746599998</v>
      </c>
      <c r="E1433" s="2">
        <v>19.7011</v>
      </c>
      <c r="F1433" t="s">
        <v>9</v>
      </c>
      <c r="G1433" t="s">
        <v>53</v>
      </c>
      <c r="H1433" t="s">
        <v>47</v>
      </c>
    </row>
    <row r="1434" spans="1:8" x14ac:dyDescent="0.25">
      <c r="A1434" t="s">
        <v>54</v>
      </c>
      <c r="B1434" t="s">
        <v>80</v>
      </c>
      <c r="C1434">
        <v>2018</v>
      </c>
      <c r="D1434" s="1">
        <v>15223632831.652399</v>
      </c>
      <c r="E1434" s="2">
        <v>15223.632799999999</v>
      </c>
      <c r="F1434" t="s">
        <v>9</v>
      </c>
      <c r="G1434" t="s">
        <v>55</v>
      </c>
      <c r="H1434" t="s">
        <v>55</v>
      </c>
    </row>
    <row r="1435" spans="1:8" x14ac:dyDescent="0.25">
      <c r="A1435" t="s">
        <v>54</v>
      </c>
      <c r="B1435" t="s">
        <v>80</v>
      </c>
      <c r="C1435">
        <v>2019</v>
      </c>
      <c r="D1435" s="1">
        <v>12490319718.0818</v>
      </c>
      <c r="E1435" s="2">
        <v>12490.3197</v>
      </c>
      <c r="F1435" t="s">
        <v>9</v>
      </c>
      <c r="G1435" t="s">
        <v>55</v>
      </c>
      <c r="H1435" t="s">
        <v>55</v>
      </c>
    </row>
    <row r="1436" spans="1:8" x14ac:dyDescent="0.25">
      <c r="A1436" t="s">
        <v>54</v>
      </c>
      <c r="B1436" t="s">
        <v>80</v>
      </c>
      <c r="C1436">
        <v>2020</v>
      </c>
      <c r="D1436" s="1">
        <v>12432513552.9849</v>
      </c>
      <c r="E1436" s="2">
        <v>12432.5136</v>
      </c>
      <c r="F1436" t="s">
        <v>9</v>
      </c>
      <c r="G1436" t="s">
        <v>55</v>
      </c>
      <c r="H1436" t="s">
        <v>55</v>
      </c>
    </row>
    <row r="1437" spans="1:8" x14ac:dyDescent="0.25">
      <c r="A1437" t="s">
        <v>54</v>
      </c>
      <c r="B1437" t="s">
        <v>80</v>
      </c>
      <c r="C1437">
        <v>2021</v>
      </c>
      <c r="D1437" s="1">
        <v>11716735217.4676</v>
      </c>
      <c r="E1437" s="2">
        <v>11716.735199999999</v>
      </c>
      <c r="F1437" t="s">
        <v>9</v>
      </c>
      <c r="G1437" t="s">
        <v>55</v>
      </c>
      <c r="H1437" t="s">
        <v>55</v>
      </c>
    </row>
    <row r="1438" spans="1:8" x14ac:dyDescent="0.25">
      <c r="A1438" t="s">
        <v>54</v>
      </c>
      <c r="B1438" t="s">
        <v>80</v>
      </c>
      <c r="C1438">
        <v>2022</v>
      </c>
      <c r="D1438" s="1">
        <v>13825072637.7952</v>
      </c>
      <c r="E1438" s="2">
        <v>13825.0726</v>
      </c>
      <c r="F1438" t="s">
        <v>9</v>
      </c>
      <c r="G1438" t="s">
        <v>55</v>
      </c>
      <c r="H1438" t="s">
        <v>55</v>
      </c>
    </row>
    <row r="1439" spans="1:8" x14ac:dyDescent="0.25">
      <c r="A1439" t="s">
        <v>54</v>
      </c>
      <c r="B1439" t="s">
        <v>80</v>
      </c>
      <c r="C1439">
        <v>2023</v>
      </c>
      <c r="D1439" s="1">
        <v>18469524643.115501</v>
      </c>
      <c r="E1439" s="2">
        <v>18469.524600000001</v>
      </c>
      <c r="F1439" t="s">
        <v>9</v>
      </c>
      <c r="G1439" t="s">
        <v>55</v>
      </c>
      <c r="H1439" t="s">
        <v>55</v>
      </c>
    </row>
    <row r="1440" spans="1:8" x14ac:dyDescent="0.25">
      <c r="A1440" t="s">
        <v>7</v>
      </c>
      <c r="B1440" t="s">
        <v>81</v>
      </c>
      <c r="C1440">
        <v>2018</v>
      </c>
      <c r="D1440" s="1">
        <v>588924602.10790002</v>
      </c>
      <c r="E1440" s="2">
        <v>588.92460000000005</v>
      </c>
      <c r="F1440" t="s">
        <v>9</v>
      </c>
      <c r="G1440" t="s">
        <v>10</v>
      </c>
      <c r="H1440" t="s">
        <v>11</v>
      </c>
    </row>
    <row r="1441" spans="1:8" x14ac:dyDescent="0.25">
      <c r="A1441" t="s">
        <v>7</v>
      </c>
      <c r="B1441" t="s">
        <v>81</v>
      </c>
      <c r="C1441">
        <v>2019</v>
      </c>
      <c r="D1441" s="1">
        <v>828411889.43219995</v>
      </c>
      <c r="E1441" s="2">
        <v>828.41189999999995</v>
      </c>
      <c r="F1441" t="s">
        <v>9</v>
      </c>
      <c r="G1441" t="s">
        <v>10</v>
      </c>
      <c r="H1441" t="s">
        <v>11</v>
      </c>
    </row>
    <row r="1442" spans="1:8" x14ac:dyDescent="0.25">
      <c r="A1442" t="s">
        <v>7</v>
      </c>
      <c r="B1442" t="s">
        <v>81</v>
      </c>
      <c r="C1442">
        <v>2020</v>
      </c>
      <c r="D1442" s="1">
        <v>1204890068.9595001</v>
      </c>
      <c r="E1442" s="2">
        <v>1204.8901000000001</v>
      </c>
      <c r="F1442" t="s">
        <v>9</v>
      </c>
      <c r="G1442" t="s">
        <v>10</v>
      </c>
      <c r="H1442" t="s">
        <v>11</v>
      </c>
    </row>
    <row r="1443" spans="1:8" x14ac:dyDescent="0.25">
      <c r="A1443" t="s">
        <v>7</v>
      </c>
      <c r="B1443" t="s">
        <v>81</v>
      </c>
      <c r="C1443">
        <v>2021</v>
      </c>
      <c r="D1443" s="1">
        <v>1881697966.714</v>
      </c>
      <c r="E1443" s="2">
        <v>1881.6980000000001</v>
      </c>
      <c r="F1443" t="s">
        <v>9</v>
      </c>
      <c r="G1443" t="s">
        <v>10</v>
      </c>
      <c r="H1443" t="s">
        <v>11</v>
      </c>
    </row>
    <row r="1444" spans="1:8" x14ac:dyDescent="0.25">
      <c r="A1444" t="s">
        <v>7</v>
      </c>
      <c r="B1444" t="s">
        <v>81</v>
      </c>
      <c r="C1444">
        <v>2022</v>
      </c>
      <c r="D1444" s="1">
        <v>1827138450.3345001</v>
      </c>
      <c r="E1444" s="2">
        <v>1827.1385</v>
      </c>
      <c r="F1444" t="s">
        <v>9</v>
      </c>
      <c r="G1444" t="s">
        <v>10</v>
      </c>
      <c r="H1444" t="s">
        <v>11</v>
      </c>
    </row>
    <row r="1445" spans="1:8" x14ac:dyDescent="0.25">
      <c r="A1445" t="s">
        <v>7</v>
      </c>
      <c r="B1445" t="s">
        <v>81</v>
      </c>
      <c r="C1445">
        <v>2023</v>
      </c>
      <c r="D1445" s="1">
        <v>1989728463.2609</v>
      </c>
      <c r="E1445" s="2">
        <v>1989.7284999999999</v>
      </c>
      <c r="F1445" t="s">
        <v>9</v>
      </c>
      <c r="G1445" t="s">
        <v>10</v>
      </c>
      <c r="H1445" t="s">
        <v>11</v>
      </c>
    </row>
    <row r="1446" spans="1:8" x14ac:dyDescent="0.25">
      <c r="A1446" t="s">
        <v>12</v>
      </c>
      <c r="B1446" t="s">
        <v>81</v>
      </c>
      <c r="C1446">
        <v>2018</v>
      </c>
      <c r="D1446" s="1">
        <v>79970361.023100004</v>
      </c>
      <c r="E1446" s="2">
        <v>79.970399999999998</v>
      </c>
      <c r="F1446" t="s">
        <v>9</v>
      </c>
      <c r="G1446" t="s">
        <v>13</v>
      </c>
      <c r="H1446" t="s">
        <v>11</v>
      </c>
    </row>
    <row r="1447" spans="1:8" x14ac:dyDescent="0.25">
      <c r="A1447" t="s">
        <v>12</v>
      </c>
      <c r="B1447" t="s">
        <v>81</v>
      </c>
      <c r="C1447">
        <v>2019</v>
      </c>
      <c r="D1447" s="1">
        <v>88263529.144400001</v>
      </c>
      <c r="E1447" s="2">
        <v>88.263499999999993</v>
      </c>
      <c r="F1447" t="s">
        <v>9</v>
      </c>
      <c r="G1447" t="s">
        <v>13</v>
      </c>
      <c r="H1447" t="s">
        <v>11</v>
      </c>
    </row>
    <row r="1448" spans="1:8" x14ac:dyDescent="0.25">
      <c r="A1448" t="s">
        <v>12</v>
      </c>
      <c r="B1448" t="s">
        <v>81</v>
      </c>
      <c r="C1448">
        <v>2020</v>
      </c>
      <c r="D1448" s="1">
        <v>98797785.147599995</v>
      </c>
      <c r="E1448" s="2">
        <v>98.797799999999995</v>
      </c>
      <c r="F1448" t="s">
        <v>9</v>
      </c>
      <c r="G1448" t="s">
        <v>13</v>
      </c>
      <c r="H1448" t="s">
        <v>11</v>
      </c>
    </row>
    <row r="1449" spans="1:8" x14ac:dyDescent="0.25">
      <c r="A1449" t="s">
        <v>12</v>
      </c>
      <c r="B1449" t="s">
        <v>81</v>
      </c>
      <c r="C1449">
        <v>2021</v>
      </c>
      <c r="D1449" s="1">
        <v>146479920.20230001</v>
      </c>
      <c r="E1449" s="2">
        <v>146.47989999999999</v>
      </c>
      <c r="F1449" t="s">
        <v>9</v>
      </c>
      <c r="G1449" t="s">
        <v>13</v>
      </c>
      <c r="H1449" t="s">
        <v>11</v>
      </c>
    </row>
    <row r="1450" spans="1:8" x14ac:dyDescent="0.25">
      <c r="A1450" t="s">
        <v>12</v>
      </c>
      <c r="B1450" t="s">
        <v>81</v>
      </c>
      <c r="C1450">
        <v>2022</v>
      </c>
      <c r="D1450" s="1">
        <v>198347850.7112</v>
      </c>
      <c r="E1450" s="2">
        <v>198.34790000000001</v>
      </c>
      <c r="F1450" t="s">
        <v>9</v>
      </c>
      <c r="G1450" t="s">
        <v>13</v>
      </c>
      <c r="H1450" t="s">
        <v>11</v>
      </c>
    </row>
    <row r="1451" spans="1:8" x14ac:dyDescent="0.25">
      <c r="A1451" t="s">
        <v>12</v>
      </c>
      <c r="B1451" t="s">
        <v>81</v>
      </c>
      <c r="C1451">
        <v>2023</v>
      </c>
      <c r="D1451" s="1">
        <v>192405084.57030001</v>
      </c>
      <c r="E1451" s="2">
        <v>192.4051</v>
      </c>
      <c r="F1451" t="s">
        <v>9</v>
      </c>
      <c r="G1451" t="s">
        <v>13</v>
      </c>
      <c r="H1451" t="s">
        <v>11</v>
      </c>
    </row>
    <row r="1452" spans="1:8" x14ac:dyDescent="0.25">
      <c r="A1452" t="s">
        <v>66</v>
      </c>
      <c r="B1452" t="s">
        <v>81</v>
      </c>
      <c r="C1452">
        <v>2018</v>
      </c>
      <c r="D1452" s="1">
        <v>11594973.8073</v>
      </c>
      <c r="E1452" s="2">
        <v>11.595000000000001</v>
      </c>
      <c r="F1452" t="s">
        <v>9</v>
      </c>
      <c r="G1452" t="s">
        <v>67</v>
      </c>
      <c r="H1452" t="s">
        <v>11</v>
      </c>
    </row>
    <row r="1453" spans="1:8" x14ac:dyDescent="0.25">
      <c r="A1453" t="s">
        <v>66</v>
      </c>
      <c r="B1453" t="s">
        <v>81</v>
      </c>
      <c r="C1453">
        <v>2019</v>
      </c>
      <c r="D1453" s="1">
        <v>17398546.782299999</v>
      </c>
      <c r="E1453" s="2">
        <v>17.398499999999999</v>
      </c>
      <c r="F1453" t="s">
        <v>9</v>
      </c>
      <c r="G1453" t="s">
        <v>67</v>
      </c>
      <c r="H1453" t="s">
        <v>11</v>
      </c>
    </row>
    <row r="1454" spans="1:8" x14ac:dyDescent="0.25">
      <c r="A1454" t="s">
        <v>66</v>
      </c>
      <c r="B1454" t="s">
        <v>81</v>
      </c>
      <c r="C1454">
        <v>2020</v>
      </c>
      <c r="D1454" s="1">
        <v>21615603.8598</v>
      </c>
      <c r="E1454" s="2">
        <v>21.615600000000001</v>
      </c>
      <c r="F1454" t="s">
        <v>9</v>
      </c>
      <c r="G1454" t="s">
        <v>67</v>
      </c>
      <c r="H1454" t="s">
        <v>11</v>
      </c>
    </row>
    <row r="1455" spans="1:8" x14ac:dyDescent="0.25">
      <c r="A1455" t="s">
        <v>66</v>
      </c>
      <c r="B1455" t="s">
        <v>81</v>
      </c>
      <c r="C1455">
        <v>2021</v>
      </c>
      <c r="D1455" s="1">
        <v>26845571.9648</v>
      </c>
      <c r="E1455" s="2">
        <v>26.845600000000001</v>
      </c>
      <c r="F1455" t="s">
        <v>9</v>
      </c>
      <c r="G1455" t="s">
        <v>67</v>
      </c>
      <c r="H1455" t="s">
        <v>11</v>
      </c>
    </row>
    <row r="1456" spans="1:8" x14ac:dyDescent="0.25">
      <c r="A1456" t="s">
        <v>66</v>
      </c>
      <c r="B1456" t="s">
        <v>81</v>
      </c>
      <c r="C1456">
        <v>2022</v>
      </c>
      <c r="D1456" s="1">
        <v>28132862.579799999</v>
      </c>
      <c r="E1456" s="2">
        <v>28.132899999999999</v>
      </c>
      <c r="F1456" t="s">
        <v>9</v>
      </c>
      <c r="G1456" t="s">
        <v>67</v>
      </c>
      <c r="H1456" t="s">
        <v>11</v>
      </c>
    </row>
    <row r="1457" spans="1:8" x14ac:dyDescent="0.25">
      <c r="A1457" t="s">
        <v>66</v>
      </c>
      <c r="B1457" t="s">
        <v>81</v>
      </c>
      <c r="C1457">
        <v>2023</v>
      </c>
      <c r="D1457" s="1">
        <v>25564003.3365</v>
      </c>
      <c r="E1457" s="2">
        <v>25.564</v>
      </c>
      <c r="F1457" t="s">
        <v>9</v>
      </c>
      <c r="G1457" t="s">
        <v>67</v>
      </c>
      <c r="H1457" t="s">
        <v>11</v>
      </c>
    </row>
    <row r="1458" spans="1:8" x14ac:dyDescent="0.25">
      <c r="A1458" t="s">
        <v>14</v>
      </c>
      <c r="B1458" t="s">
        <v>81</v>
      </c>
      <c r="C1458">
        <v>2018</v>
      </c>
      <c r="D1458" s="1">
        <v>56607907.0141</v>
      </c>
      <c r="E1458" s="2">
        <v>56.607900000000001</v>
      </c>
      <c r="F1458" t="s">
        <v>9</v>
      </c>
      <c r="G1458" t="s">
        <v>15</v>
      </c>
      <c r="H1458" t="s">
        <v>11</v>
      </c>
    </row>
    <row r="1459" spans="1:8" x14ac:dyDescent="0.25">
      <c r="A1459" t="s">
        <v>14</v>
      </c>
      <c r="B1459" t="s">
        <v>81</v>
      </c>
      <c r="C1459">
        <v>2019</v>
      </c>
      <c r="D1459" s="1">
        <v>62155234.564599998</v>
      </c>
      <c r="E1459" s="2">
        <v>62.155200000000001</v>
      </c>
      <c r="F1459" t="s">
        <v>9</v>
      </c>
      <c r="G1459" t="s">
        <v>15</v>
      </c>
      <c r="H1459" t="s">
        <v>11</v>
      </c>
    </row>
    <row r="1460" spans="1:8" x14ac:dyDescent="0.25">
      <c r="A1460" t="s">
        <v>14</v>
      </c>
      <c r="B1460" t="s">
        <v>81</v>
      </c>
      <c r="C1460">
        <v>2020</v>
      </c>
      <c r="D1460" s="1">
        <v>69037914.070099995</v>
      </c>
      <c r="E1460" s="2">
        <v>69.037899999999993</v>
      </c>
      <c r="F1460" t="s">
        <v>9</v>
      </c>
      <c r="G1460" t="s">
        <v>15</v>
      </c>
      <c r="H1460" t="s">
        <v>11</v>
      </c>
    </row>
    <row r="1461" spans="1:8" x14ac:dyDescent="0.25">
      <c r="A1461" t="s">
        <v>14</v>
      </c>
      <c r="B1461" t="s">
        <v>81</v>
      </c>
      <c r="C1461">
        <v>2021</v>
      </c>
      <c r="D1461" s="1">
        <v>78566473.336700007</v>
      </c>
      <c r="E1461" s="2">
        <v>78.566500000000005</v>
      </c>
      <c r="F1461" t="s">
        <v>9</v>
      </c>
      <c r="G1461" t="s">
        <v>15</v>
      </c>
      <c r="H1461" t="s">
        <v>11</v>
      </c>
    </row>
    <row r="1462" spans="1:8" x14ac:dyDescent="0.25">
      <c r="A1462" t="s">
        <v>14</v>
      </c>
      <c r="B1462" t="s">
        <v>81</v>
      </c>
      <c r="C1462">
        <v>2022</v>
      </c>
      <c r="D1462" s="1">
        <v>78052969.218400002</v>
      </c>
      <c r="E1462" s="2">
        <v>78.052999999999997</v>
      </c>
      <c r="F1462" t="s">
        <v>9</v>
      </c>
      <c r="G1462" t="s">
        <v>15</v>
      </c>
      <c r="H1462" t="s">
        <v>11</v>
      </c>
    </row>
    <row r="1463" spans="1:8" x14ac:dyDescent="0.25">
      <c r="A1463" t="s">
        <v>14</v>
      </c>
      <c r="B1463" t="s">
        <v>81</v>
      </c>
      <c r="C1463">
        <v>2023</v>
      </c>
      <c r="D1463" s="1">
        <v>88975029.602400005</v>
      </c>
      <c r="E1463" s="2">
        <v>88.974999999999994</v>
      </c>
      <c r="F1463" t="s">
        <v>9</v>
      </c>
      <c r="G1463" t="s">
        <v>15</v>
      </c>
      <c r="H1463" t="s">
        <v>11</v>
      </c>
    </row>
    <row r="1464" spans="1:8" x14ac:dyDescent="0.25">
      <c r="A1464" t="s">
        <v>57</v>
      </c>
      <c r="B1464" t="s">
        <v>81</v>
      </c>
      <c r="C1464">
        <v>2018</v>
      </c>
      <c r="D1464" s="1">
        <v>738841022.29009998</v>
      </c>
      <c r="E1464" s="2">
        <v>738.84100000000001</v>
      </c>
      <c r="F1464" t="s">
        <v>9</v>
      </c>
      <c r="G1464" t="s">
        <v>58</v>
      </c>
      <c r="H1464" t="s">
        <v>11</v>
      </c>
    </row>
    <row r="1465" spans="1:8" x14ac:dyDescent="0.25">
      <c r="A1465" t="s">
        <v>57</v>
      </c>
      <c r="B1465" t="s">
        <v>81</v>
      </c>
      <c r="C1465">
        <v>2019</v>
      </c>
      <c r="D1465" s="1">
        <v>786191749.51629996</v>
      </c>
      <c r="E1465" s="2">
        <v>786.19169999999997</v>
      </c>
      <c r="F1465" t="s">
        <v>9</v>
      </c>
      <c r="G1465" t="s">
        <v>58</v>
      </c>
      <c r="H1465" t="s">
        <v>11</v>
      </c>
    </row>
    <row r="1466" spans="1:8" x14ac:dyDescent="0.25">
      <c r="A1466" t="s">
        <v>57</v>
      </c>
      <c r="B1466" t="s">
        <v>81</v>
      </c>
      <c r="C1466">
        <v>2020</v>
      </c>
      <c r="D1466" s="1">
        <v>940245696.16890001</v>
      </c>
      <c r="E1466" s="2">
        <v>940.24570000000006</v>
      </c>
      <c r="F1466" t="s">
        <v>9</v>
      </c>
      <c r="G1466" t="s">
        <v>58</v>
      </c>
      <c r="H1466" t="s">
        <v>11</v>
      </c>
    </row>
    <row r="1467" spans="1:8" x14ac:dyDescent="0.25">
      <c r="A1467" t="s">
        <v>57</v>
      </c>
      <c r="B1467" t="s">
        <v>81</v>
      </c>
      <c r="C1467">
        <v>2021</v>
      </c>
      <c r="D1467" s="1">
        <v>1570339788.9951</v>
      </c>
      <c r="E1467" s="2">
        <v>1570.3398</v>
      </c>
      <c r="F1467" t="s">
        <v>9</v>
      </c>
      <c r="G1467" t="s">
        <v>58</v>
      </c>
      <c r="H1467" t="s">
        <v>11</v>
      </c>
    </row>
    <row r="1468" spans="1:8" x14ac:dyDescent="0.25">
      <c r="A1468" t="s">
        <v>57</v>
      </c>
      <c r="B1468" t="s">
        <v>81</v>
      </c>
      <c r="C1468">
        <v>2022</v>
      </c>
      <c r="D1468" s="1">
        <v>1613358327.3498001</v>
      </c>
      <c r="E1468" s="2">
        <v>1613.3583000000001</v>
      </c>
      <c r="F1468" t="s">
        <v>9</v>
      </c>
      <c r="G1468" t="s">
        <v>58</v>
      </c>
      <c r="H1468" t="s">
        <v>11</v>
      </c>
    </row>
    <row r="1469" spans="1:8" x14ac:dyDescent="0.25">
      <c r="A1469" t="s">
        <v>57</v>
      </c>
      <c r="B1469" t="s">
        <v>81</v>
      </c>
      <c r="C1469">
        <v>2023</v>
      </c>
      <c r="D1469" s="1">
        <v>1956597916.7235999</v>
      </c>
      <c r="E1469" s="2">
        <v>1956.5979</v>
      </c>
      <c r="F1469" t="s">
        <v>9</v>
      </c>
      <c r="G1469" t="s">
        <v>58</v>
      </c>
      <c r="H1469" t="s">
        <v>11</v>
      </c>
    </row>
    <row r="1470" spans="1:8" x14ac:dyDescent="0.25">
      <c r="A1470" t="s">
        <v>68</v>
      </c>
      <c r="B1470" t="s">
        <v>81</v>
      </c>
      <c r="C1470">
        <v>2018</v>
      </c>
      <c r="D1470" s="1">
        <v>1041950.8868</v>
      </c>
      <c r="E1470" s="2">
        <v>1.042</v>
      </c>
      <c r="F1470" t="s">
        <v>9</v>
      </c>
      <c r="G1470" t="s">
        <v>69</v>
      </c>
      <c r="H1470" t="s">
        <v>11</v>
      </c>
    </row>
    <row r="1471" spans="1:8" x14ac:dyDescent="0.25">
      <c r="A1471" t="s">
        <v>68</v>
      </c>
      <c r="B1471" t="s">
        <v>81</v>
      </c>
      <c r="C1471">
        <v>2019</v>
      </c>
      <c r="D1471" s="1">
        <v>1047927.7145</v>
      </c>
      <c r="E1471" s="2">
        <v>1.0479000000000001</v>
      </c>
      <c r="F1471" t="s">
        <v>9</v>
      </c>
      <c r="G1471" t="s">
        <v>69</v>
      </c>
      <c r="H1471" t="s">
        <v>11</v>
      </c>
    </row>
    <row r="1472" spans="1:8" x14ac:dyDescent="0.25">
      <c r="A1472" t="s">
        <v>68</v>
      </c>
      <c r="B1472" t="s">
        <v>81</v>
      </c>
      <c r="C1472">
        <v>2020</v>
      </c>
      <c r="D1472" s="1">
        <v>1412082.7278</v>
      </c>
      <c r="E1472" s="2">
        <v>1.4120999999999999</v>
      </c>
      <c r="F1472" t="s">
        <v>9</v>
      </c>
      <c r="G1472" t="s">
        <v>69</v>
      </c>
      <c r="H1472" t="s">
        <v>11</v>
      </c>
    </row>
    <row r="1473" spans="1:8" x14ac:dyDescent="0.25">
      <c r="A1473" t="s">
        <v>68</v>
      </c>
      <c r="B1473" t="s">
        <v>81</v>
      </c>
      <c r="C1473">
        <v>2021</v>
      </c>
      <c r="D1473" s="1">
        <v>1636393.6954999999</v>
      </c>
      <c r="E1473" s="2">
        <v>1.6364000000000001</v>
      </c>
      <c r="F1473" t="s">
        <v>9</v>
      </c>
      <c r="G1473" t="s">
        <v>69</v>
      </c>
      <c r="H1473" t="s">
        <v>11</v>
      </c>
    </row>
    <row r="1474" spans="1:8" x14ac:dyDescent="0.25">
      <c r="A1474" t="s">
        <v>68</v>
      </c>
      <c r="B1474" t="s">
        <v>81</v>
      </c>
      <c r="C1474">
        <v>2022</v>
      </c>
      <c r="D1474" s="1">
        <v>3078797.7694999999</v>
      </c>
      <c r="E1474" s="2">
        <v>3.0788000000000002</v>
      </c>
      <c r="F1474" t="s">
        <v>9</v>
      </c>
      <c r="G1474" t="s">
        <v>69</v>
      </c>
      <c r="H1474" t="s">
        <v>11</v>
      </c>
    </row>
    <row r="1475" spans="1:8" x14ac:dyDescent="0.25">
      <c r="A1475" t="s">
        <v>68</v>
      </c>
      <c r="B1475" t="s">
        <v>81</v>
      </c>
      <c r="C1475">
        <v>2023</v>
      </c>
      <c r="D1475" s="1">
        <v>3336817.2714</v>
      </c>
      <c r="E1475" s="2">
        <v>3.3368000000000002</v>
      </c>
      <c r="F1475" t="s">
        <v>9</v>
      </c>
      <c r="G1475" t="s">
        <v>69</v>
      </c>
      <c r="H1475" t="s">
        <v>11</v>
      </c>
    </row>
    <row r="1476" spans="1:8" x14ac:dyDescent="0.25">
      <c r="A1476" t="s">
        <v>16</v>
      </c>
      <c r="B1476" t="s">
        <v>81</v>
      </c>
      <c r="C1476">
        <v>2018</v>
      </c>
      <c r="D1476" s="1">
        <v>631671846.01919997</v>
      </c>
      <c r="E1476" s="2">
        <v>631.67179999999996</v>
      </c>
      <c r="F1476" t="s">
        <v>9</v>
      </c>
      <c r="G1476" t="s">
        <v>17</v>
      </c>
      <c r="H1476" t="s">
        <v>11</v>
      </c>
    </row>
    <row r="1477" spans="1:8" x14ac:dyDescent="0.25">
      <c r="A1477" t="s">
        <v>16</v>
      </c>
      <c r="B1477" t="s">
        <v>81</v>
      </c>
      <c r="C1477">
        <v>2019</v>
      </c>
      <c r="D1477" s="1">
        <v>841179553.89540005</v>
      </c>
      <c r="E1477" s="2">
        <v>841.17960000000005</v>
      </c>
      <c r="F1477" t="s">
        <v>9</v>
      </c>
      <c r="G1477" t="s">
        <v>17</v>
      </c>
      <c r="H1477" t="s">
        <v>11</v>
      </c>
    </row>
    <row r="1478" spans="1:8" x14ac:dyDescent="0.25">
      <c r="A1478" t="s">
        <v>16</v>
      </c>
      <c r="B1478" t="s">
        <v>81</v>
      </c>
      <c r="C1478">
        <v>2020</v>
      </c>
      <c r="D1478" s="1">
        <v>1468190593.2191999</v>
      </c>
      <c r="E1478" s="2">
        <v>1468.1905999999999</v>
      </c>
      <c r="F1478" t="s">
        <v>9</v>
      </c>
      <c r="G1478" t="s">
        <v>17</v>
      </c>
      <c r="H1478" t="s">
        <v>11</v>
      </c>
    </row>
    <row r="1479" spans="1:8" x14ac:dyDescent="0.25">
      <c r="A1479" t="s">
        <v>16</v>
      </c>
      <c r="B1479" t="s">
        <v>81</v>
      </c>
      <c r="C1479">
        <v>2021</v>
      </c>
      <c r="D1479" s="1">
        <v>1559069199.1991999</v>
      </c>
      <c r="E1479" s="2">
        <v>1559.0691999999999</v>
      </c>
      <c r="F1479" t="s">
        <v>9</v>
      </c>
      <c r="G1479" t="s">
        <v>17</v>
      </c>
      <c r="H1479" t="s">
        <v>11</v>
      </c>
    </row>
    <row r="1480" spans="1:8" x14ac:dyDescent="0.25">
      <c r="A1480" t="s">
        <v>16</v>
      </c>
      <c r="B1480" t="s">
        <v>81</v>
      </c>
      <c r="C1480">
        <v>2022</v>
      </c>
      <c r="D1480" s="1">
        <v>1815227330.0497</v>
      </c>
      <c r="E1480" s="2">
        <v>1815.2273</v>
      </c>
      <c r="F1480" t="s">
        <v>9</v>
      </c>
      <c r="G1480" t="s">
        <v>17</v>
      </c>
      <c r="H1480" t="s">
        <v>11</v>
      </c>
    </row>
    <row r="1481" spans="1:8" x14ac:dyDescent="0.25">
      <c r="A1481" t="s">
        <v>16</v>
      </c>
      <c r="B1481" t="s">
        <v>81</v>
      </c>
      <c r="C1481">
        <v>2023</v>
      </c>
      <c r="D1481" s="1">
        <v>2003360769.1521001</v>
      </c>
      <c r="E1481" s="2">
        <v>2003.3607999999999</v>
      </c>
      <c r="F1481" t="s">
        <v>9</v>
      </c>
      <c r="G1481" t="s">
        <v>17</v>
      </c>
      <c r="H1481" t="s">
        <v>11</v>
      </c>
    </row>
    <row r="1482" spans="1:8" x14ac:dyDescent="0.25">
      <c r="A1482" t="s">
        <v>18</v>
      </c>
      <c r="B1482" t="s">
        <v>81</v>
      </c>
      <c r="C1482">
        <v>2018</v>
      </c>
      <c r="D1482" s="1">
        <v>1255315225.701</v>
      </c>
      <c r="E1482" s="2">
        <v>1255.3152</v>
      </c>
      <c r="F1482" t="s">
        <v>9</v>
      </c>
      <c r="G1482" t="s">
        <v>19</v>
      </c>
      <c r="H1482" t="s">
        <v>20</v>
      </c>
    </row>
    <row r="1483" spans="1:8" x14ac:dyDescent="0.25">
      <c r="A1483" t="s">
        <v>18</v>
      </c>
      <c r="B1483" t="s">
        <v>81</v>
      </c>
      <c r="C1483">
        <v>2019</v>
      </c>
      <c r="D1483" s="1">
        <v>1562915931.5506001</v>
      </c>
      <c r="E1483" s="2">
        <v>1562.9159</v>
      </c>
      <c r="F1483" t="s">
        <v>9</v>
      </c>
      <c r="G1483" t="s">
        <v>19</v>
      </c>
      <c r="H1483" t="s">
        <v>20</v>
      </c>
    </row>
    <row r="1484" spans="1:8" x14ac:dyDescent="0.25">
      <c r="A1484" t="s">
        <v>18</v>
      </c>
      <c r="B1484" t="s">
        <v>81</v>
      </c>
      <c r="C1484">
        <v>2020</v>
      </c>
      <c r="D1484" s="1">
        <v>2159415430.0696998</v>
      </c>
      <c r="E1484" s="2">
        <v>2159.4153999999999</v>
      </c>
      <c r="F1484" t="s">
        <v>9</v>
      </c>
      <c r="G1484" t="s">
        <v>19</v>
      </c>
      <c r="H1484" t="s">
        <v>20</v>
      </c>
    </row>
    <row r="1485" spans="1:8" x14ac:dyDescent="0.25">
      <c r="A1485" t="s">
        <v>18</v>
      </c>
      <c r="B1485" t="s">
        <v>81</v>
      </c>
      <c r="C1485">
        <v>2021</v>
      </c>
      <c r="D1485" s="1">
        <v>3132030930.7751002</v>
      </c>
      <c r="E1485" s="2">
        <v>3132.0309000000002</v>
      </c>
      <c r="F1485" t="s">
        <v>9</v>
      </c>
      <c r="G1485" t="s">
        <v>19</v>
      </c>
      <c r="H1485" t="s">
        <v>20</v>
      </c>
    </row>
    <row r="1486" spans="1:8" x14ac:dyDescent="0.25">
      <c r="A1486" t="s">
        <v>18</v>
      </c>
      <c r="B1486" t="s">
        <v>81</v>
      </c>
      <c r="C1486">
        <v>2022</v>
      </c>
      <c r="D1486" s="1">
        <v>2631683210.1771998</v>
      </c>
      <c r="E1486" s="2">
        <v>2631.6831999999999</v>
      </c>
      <c r="F1486" t="s">
        <v>9</v>
      </c>
      <c r="G1486" t="s">
        <v>19</v>
      </c>
      <c r="H1486" t="s">
        <v>20</v>
      </c>
    </row>
    <row r="1487" spans="1:8" x14ac:dyDescent="0.25">
      <c r="A1487" t="s">
        <v>18</v>
      </c>
      <c r="B1487" t="s">
        <v>81</v>
      </c>
      <c r="C1487">
        <v>2023</v>
      </c>
      <c r="D1487" s="1">
        <v>2845670861.4874001</v>
      </c>
      <c r="E1487" s="2">
        <v>2845.6709000000001</v>
      </c>
      <c r="F1487" t="s">
        <v>9</v>
      </c>
      <c r="G1487" t="s">
        <v>19</v>
      </c>
      <c r="H1487" t="s">
        <v>20</v>
      </c>
    </row>
    <row r="1488" spans="1:8" x14ac:dyDescent="0.25">
      <c r="A1488" t="s">
        <v>21</v>
      </c>
      <c r="B1488" t="s">
        <v>81</v>
      </c>
      <c r="C1488">
        <v>2018</v>
      </c>
      <c r="D1488" s="1">
        <v>1290993703.835</v>
      </c>
      <c r="E1488" s="2">
        <v>1290.9937</v>
      </c>
      <c r="F1488" t="s">
        <v>9</v>
      </c>
      <c r="G1488" t="s">
        <v>22</v>
      </c>
      <c r="H1488" t="s">
        <v>20</v>
      </c>
    </row>
    <row r="1489" spans="1:8" x14ac:dyDescent="0.25">
      <c r="A1489" t="s">
        <v>21</v>
      </c>
      <c r="B1489" t="s">
        <v>81</v>
      </c>
      <c r="C1489">
        <v>2019</v>
      </c>
      <c r="D1489" s="1">
        <v>1616648265.4516001</v>
      </c>
      <c r="E1489" s="2">
        <v>1616.6483000000001</v>
      </c>
      <c r="F1489" t="s">
        <v>9</v>
      </c>
      <c r="G1489" t="s">
        <v>22</v>
      </c>
      <c r="H1489" t="s">
        <v>20</v>
      </c>
    </row>
    <row r="1490" spans="1:8" x14ac:dyDescent="0.25">
      <c r="A1490" t="s">
        <v>21</v>
      </c>
      <c r="B1490" t="s">
        <v>81</v>
      </c>
      <c r="C1490">
        <v>2020</v>
      </c>
      <c r="D1490" s="1">
        <v>2380497604.1633</v>
      </c>
      <c r="E1490" s="2">
        <v>2380.4976000000001</v>
      </c>
      <c r="F1490" t="s">
        <v>9</v>
      </c>
      <c r="G1490" t="s">
        <v>22</v>
      </c>
      <c r="H1490" t="s">
        <v>20</v>
      </c>
    </row>
    <row r="1491" spans="1:8" x14ac:dyDescent="0.25">
      <c r="A1491" t="s">
        <v>21</v>
      </c>
      <c r="B1491" t="s">
        <v>81</v>
      </c>
      <c r="C1491">
        <v>2021</v>
      </c>
      <c r="D1491" s="1">
        <v>2932369092.4481001</v>
      </c>
      <c r="E1491" s="2">
        <v>2932.3690999999999</v>
      </c>
      <c r="F1491" t="s">
        <v>9</v>
      </c>
      <c r="G1491" t="s">
        <v>22</v>
      </c>
      <c r="H1491" t="s">
        <v>20</v>
      </c>
    </row>
    <row r="1492" spans="1:8" x14ac:dyDescent="0.25">
      <c r="A1492" t="s">
        <v>21</v>
      </c>
      <c r="B1492" t="s">
        <v>81</v>
      </c>
      <c r="C1492">
        <v>2022</v>
      </c>
      <c r="D1492" s="1">
        <v>3129894603.7649999</v>
      </c>
      <c r="E1492" s="2">
        <v>3129.8946000000001</v>
      </c>
      <c r="F1492" t="s">
        <v>9</v>
      </c>
      <c r="G1492" t="s">
        <v>22</v>
      </c>
      <c r="H1492" t="s">
        <v>20</v>
      </c>
    </row>
    <row r="1493" spans="1:8" x14ac:dyDescent="0.25">
      <c r="A1493" t="s">
        <v>21</v>
      </c>
      <c r="B1493" t="s">
        <v>81</v>
      </c>
      <c r="C1493">
        <v>2023</v>
      </c>
      <c r="D1493" s="1">
        <v>3384003352.9654999</v>
      </c>
      <c r="E1493" s="2">
        <v>3384.0034000000001</v>
      </c>
      <c r="F1493" t="s">
        <v>9</v>
      </c>
      <c r="G1493" t="s">
        <v>22</v>
      </c>
      <c r="H1493" t="s">
        <v>20</v>
      </c>
    </row>
    <row r="1494" spans="1:8" x14ac:dyDescent="0.25">
      <c r="A1494" t="s">
        <v>23</v>
      </c>
      <c r="B1494" t="s">
        <v>81</v>
      </c>
      <c r="C1494">
        <v>2018</v>
      </c>
      <c r="D1494" s="1">
        <v>428931035.64899999</v>
      </c>
      <c r="E1494" s="2">
        <v>428.93099999999998</v>
      </c>
      <c r="F1494" t="s">
        <v>9</v>
      </c>
      <c r="G1494" t="s">
        <v>24</v>
      </c>
      <c r="H1494" t="s">
        <v>20</v>
      </c>
    </row>
    <row r="1495" spans="1:8" x14ac:dyDescent="0.25">
      <c r="A1495" t="s">
        <v>23</v>
      </c>
      <c r="B1495" t="s">
        <v>81</v>
      </c>
      <c r="C1495">
        <v>2019</v>
      </c>
      <c r="D1495" s="1">
        <v>395868046.49290001</v>
      </c>
      <c r="E1495" s="2">
        <v>395.86799999999999</v>
      </c>
      <c r="F1495" t="s">
        <v>9</v>
      </c>
      <c r="G1495" t="s">
        <v>24</v>
      </c>
      <c r="H1495" t="s">
        <v>20</v>
      </c>
    </row>
    <row r="1496" spans="1:8" x14ac:dyDescent="0.25">
      <c r="A1496" t="s">
        <v>23</v>
      </c>
      <c r="B1496" t="s">
        <v>81</v>
      </c>
      <c r="C1496">
        <v>2020</v>
      </c>
      <c r="D1496" s="1">
        <v>678421574.91299999</v>
      </c>
      <c r="E1496" s="2">
        <v>678.42160000000001</v>
      </c>
      <c r="F1496" t="s">
        <v>9</v>
      </c>
      <c r="G1496" t="s">
        <v>24</v>
      </c>
      <c r="H1496" t="s">
        <v>20</v>
      </c>
    </row>
    <row r="1497" spans="1:8" x14ac:dyDescent="0.25">
      <c r="A1497" t="s">
        <v>23</v>
      </c>
      <c r="B1497" t="s">
        <v>81</v>
      </c>
      <c r="C1497">
        <v>2021</v>
      </c>
      <c r="D1497" s="1">
        <v>607452346.4612</v>
      </c>
      <c r="E1497" s="2">
        <v>607.45230000000004</v>
      </c>
      <c r="F1497" t="s">
        <v>9</v>
      </c>
      <c r="G1497" t="s">
        <v>24</v>
      </c>
      <c r="H1497" t="s">
        <v>20</v>
      </c>
    </row>
    <row r="1498" spans="1:8" x14ac:dyDescent="0.25">
      <c r="A1498" t="s">
        <v>23</v>
      </c>
      <c r="B1498" t="s">
        <v>81</v>
      </c>
      <c r="C1498">
        <v>2022</v>
      </c>
      <c r="D1498" s="1">
        <v>695282851.29859996</v>
      </c>
      <c r="E1498" s="2">
        <v>695.28290000000004</v>
      </c>
      <c r="F1498" t="s">
        <v>9</v>
      </c>
      <c r="G1498" t="s">
        <v>24</v>
      </c>
      <c r="H1498" t="s">
        <v>20</v>
      </c>
    </row>
    <row r="1499" spans="1:8" x14ac:dyDescent="0.25">
      <c r="A1499" t="s">
        <v>23</v>
      </c>
      <c r="B1499" t="s">
        <v>81</v>
      </c>
      <c r="C1499">
        <v>2023</v>
      </c>
      <c r="D1499" s="1">
        <v>619101418.19379997</v>
      </c>
      <c r="E1499" s="2">
        <v>619.10140000000001</v>
      </c>
      <c r="F1499" t="s">
        <v>9</v>
      </c>
      <c r="G1499" t="s">
        <v>24</v>
      </c>
      <c r="H1499" t="s">
        <v>20</v>
      </c>
    </row>
    <row r="1500" spans="1:8" x14ac:dyDescent="0.25">
      <c r="A1500" t="s">
        <v>25</v>
      </c>
      <c r="B1500" t="s">
        <v>81</v>
      </c>
      <c r="C1500">
        <v>2018</v>
      </c>
      <c r="D1500" s="1">
        <v>30162711.8869</v>
      </c>
      <c r="E1500" s="2">
        <v>30.162700000000001</v>
      </c>
      <c r="F1500" t="s">
        <v>9</v>
      </c>
      <c r="G1500" t="s">
        <v>26</v>
      </c>
      <c r="H1500" t="s">
        <v>20</v>
      </c>
    </row>
    <row r="1501" spans="1:8" x14ac:dyDescent="0.25">
      <c r="A1501" t="s">
        <v>25</v>
      </c>
      <c r="B1501" t="s">
        <v>81</v>
      </c>
      <c r="C1501">
        <v>2019</v>
      </c>
      <c r="D1501" s="1">
        <v>39255357.420199998</v>
      </c>
      <c r="E1501" s="2">
        <v>39.255400000000002</v>
      </c>
      <c r="F1501" t="s">
        <v>9</v>
      </c>
      <c r="G1501" t="s">
        <v>26</v>
      </c>
      <c r="H1501" t="s">
        <v>20</v>
      </c>
    </row>
    <row r="1502" spans="1:8" x14ac:dyDescent="0.25">
      <c r="A1502" t="s">
        <v>25</v>
      </c>
      <c r="B1502" t="s">
        <v>81</v>
      </c>
      <c r="C1502">
        <v>2020</v>
      </c>
      <c r="D1502" s="1">
        <v>46584245.062899999</v>
      </c>
      <c r="E1502" s="2">
        <v>46.584200000000003</v>
      </c>
      <c r="F1502" t="s">
        <v>9</v>
      </c>
      <c r="G1502" t="s">
        <v>26</v>
      </c>
      <c r="H1502" t="s">
        <v>20</v>
      </c>
    </row>
    <row r="1503" spans="1:8" x14ac:dyDescent="0.25">
      <c r="A1503" t="s">
        <v>25</v>
      </c>
      <c r="B1503" t="s">
        <v>81</v>
      </c>
      <c r="C1503">
        <v>2021</v>
      </c>
      <c r="D1503" s="1">
        <v>24134089.9388</v>
      </c>
      <c r="E1503" s="2">
        <v>24.1341</v>
      </c>
      <c r="F1503" t="s">
        <v>9</v>
      </c>
      <c r="G1503" t="s">
        <v>26</v>
      </c>
      <c r="H1503" t="s">
        <v>20</v>
      </c>
    </row>
    <row r="1504" spans="1:8" x14ac:dyDescent="0.25">
      <c r="A1504" t="s">
        <v>25</v>
      </c>
      <c r="B1504" t="s">
        <v>81</v>
      </c>
      <c r="C1504">
        <v>2022</v>
      </c>
      <c r="D1504" s="1">
        <v>46649698.893299997</v>
      </c>
      <c r="E1504" s="2">
        <v>46.649700000000003</v>
      </c>
      <c r="F1504" t="s">
        <v>9</v>
      </c>
      <c r="G1504" t="s">
        <v>26</v>
      </c>
      <c r="H1504" t="s">
        <v>20</v>
      </c>
    </row>
    <row r="1505" spans="1:8" x14ac:dyDescent="0.25">
      <c r="A1505" t="s">
        <v>25</v>
      </c>
      <c r="B1505" t="s">
        <v>81</v>
      </c>
      <c r="C1505">
        <v>2023</v>
      </c>
      <c r="D1505" s="1">
        <v>59723556.446800001</v>
      </c>
      <c r="E1505" s="2">
        <v>59.723599999999998</v>
      </c>
      <c r="F1505" t="s">
        <v>9</v>
      </c>
      <c r="G1505" t="s">
        <v>26</v>
      </c>
      <c r="H1505" t="s">
        <v>20</v>
      </c>
    </row>
    <row r="1506" spans="1:8" x14ac:dyDescent="0.25">
      <c r="A1506" t="s">
        <v>27</v>
      </c>
      <c r="B1506" t="s">
        <v>81</v>
      </c>
      <c r="C1506">
        <v>2018</v>
      </c>
      <c r="D1506" s="1">
        <v>59988273.164300002</v>
      </c>
      <c r="E1506" s="2">
        <v>59.988300000000002</v>
      </c>
      <c r="F1506" t="s">
        <v>9</v>
      </c>
      <c r="G1506" t="s">
        <v>28</v>
      </c>
      <c r="H1506" t="s">
        <v>20</v>
      </c>
    </row>
    <row r="1507" spans="1:8" x14ac:dyDescent="0.25">
      <c r="A1507" t="s">
        <v>27</v>
      </c>
      <c r="B1507" t="s">
        <v>81</v>
      </c>
      <c r="C1507">
        <v>2019</v>
      </c>
      <c r="D1507" s="1">
        <v>38737098.4212</v>
      </c>
      <c r="E1507" s="2">
        <v>38.737099999999998</v>
      </c>
      <c r="F1507" t="s">
        <v>9</v>
      </c>
      <c r="G1507" t="s">
        <v>28</v>
      </c>
      <c r="H1507" t="s">
        <v>20</v>
      </c>
    </row>
    <row r="1508" spans="1:8" x14ac:dyDescent="0.25">
      <c r="A1508" t="s">
        <v>27</v>
      </c>
      <c r="B1508" t="s">
        <v>81</v>
      </c>
      <c r="C1508">
        <v>2020</v>
      </c>
      <c r="D1508" s="1">
        <v>88651826.325800002</v>
      </c>
      <c r="E1508" s="2">
        <v>88.651799999999994</v>
      </c>
      <c r="F1508" t="s">
        <v>9</v>
      </c>
      <c r="G1508" t="s">
        <v>28</v>
      </c>
      <c r="H1508" t="s">
        <v>20</v>
      </c>
    </row>
    <row r="1509" spans="1:8" x14ac:dyDescent="0.25">
      <c r="A1509" t="s">
        <v>27</v>
      </c>
      <c r="B1509" t="s">
        <v>81</v>
      </c>
      <c r="C1509">
        <v>2021</v>
      </c>
      <c r="D1509" s="1">
        <v>73443676.422399998</v>
      </c>
      <c r="E1509" s="2">
        <v>73.443700000000007</v>
      </c>
      <c r="F1509" t="s">
        <v>9</v>
      </c>
      <c r="G1509" t="s">
        <v>28</v>
      </c>
      <c r="H1509" t="s">
        <v>20</v>
      </c>
    </row>
    <row r="1510" spans="1:8" x14ac:dyDescent="0.25">
      <c r="A1510" t="s">
        <v>27</v>
      </c>
      <c r="B1510" t="s">
        <v>81</v>
      </c>
      <c r="C1510">
        <v>2022</v>
      </c>
      <c r="D1510" s="1">
        <v>107861139.1154</v>
      </c>
      <c r="E1510" s="2">
        <v>107.86109999999999</v>
      </c>
      <c r="F1510" t="s">
        <v>9</v>
      </c>
      <c r="G1510" t="s">
        <v>28</v>
      </c>
      <c r="H1510" t="s">
        <v>20</v>
      </c>
    </row>
    <row r="1511" spans="1:8" x14ac:dyDescent="0.25">
      <c r="A1511" t="s">
        <v>27</v>
      </c>
      <c r="B1511" t="s">
        <v>81</v>
      </c>
      <c r="C1511">
        <v>2023</v>
      </c>
      <c r="D1511" s="1">
        <v>158517755.3448</v>
      </c>
      <c r="E1511" s="2">
        <v>158.51779999999999</v>
      </c>
      <c r="F1511" t="s">
        <v>9</v>
      </c>
      <c r="G1511" t="s">
        <v>28</v>
      </c>
      <c r="H1511" t="s">
        <v>20</v>
      </c>
    </row>
    <row r="1512" spans="1:8" x14ac:dyDescent="0.25">
      <c r="A1512" t="s">
        <v>29</v>
      </c>
      <c r="B1512" t="s">
        <v>81</v>
      </c>
      <c r="C1512">
        <v>2018</v>
      </c>
      <c r="D1512" s="1">
        <v>49309085.298</v>
      </c>
      <c r="E1512" s="2">
        <v>49.309100000000001</v>
      </c>
      <c r="F1512" t="s">
        <v>9</v>
      </c>
      <c r="G1512" t="s">
        <v>30</v>
      </c>
      <c r="H1512" t="s">
        <v>20</v>
      </c>
    </row>
    <row r="1513" spans="1:8" x14ac:dyDescent="0.25">
      <c r="A1513" t="s">
        <v>29</v>
      </c>
      <c r="B1513" t="s">
        <v>81</v>
      </c>
      <c r="C1513">
        <v>2019</v>
      </c>
      <c r="D1513" s="1">
        <v>29977362.758099999</v>
      </c>
      <c r="E1513" s="2">
        <v>29.977399999999999</v>
      </c>
      <c r="F1513" t="s">
        <v>9</v>
      </c>
      <c r="G1513" t="s">
        <v>30</v>
      </c>
      <c r="H1513" t="s">
        <v>20</v>
      </c>
    </row>
    <row r="1514" spans="1:8" x14ac:dyDescent="0.25">
      <c r="A1514" t="s">
        <v>29</v>
      </c>
      <c r="B1514" t="s">
        <v>81</v>
      </c>
      <c r="C1514">
        <v>2020</v>
      </c>
      <c r="D1514" s="1">
        <v>179875915.42649999</v>
      </c>
      <c r="E1514" s="2">
        <v>179.8759</v>
      </c>
      <c r="F1514" t="s">
        <v>9</v>
      </c>
      <c r="G1514" t="s">
        <v>30</v>
      </c>
      <c r="H1514" t="s">
        <v>20</v>
      </c>
    </row>
    <row r="1515" spans="1:8" x14ac:dyDescent="0.25">
      <c r="A1515" t="s">
        <v>29</v>
      </c>
      <c r="B1515" t="s">
        <v>81</v>
      </c>
      <c r="C1515">
        <v>2021</v>
      </c>
      <c r="D1515" s="1">
        <v>88623611.492599994</v>
      </c>
      <c r="E1515" s="2">
        <v>88.623599999999996</v>
      </c>
      <c r="F1515" t="s">
        <v>9</v>
      </c>
      <c r="G1515" t="s">
        <v>30</v>
      </c>
      <c r="H1515" t="s">
        <v>20</v>
      </c>
    </row>
    <row r="1516" spans="1:8" x14ac:dyDescent="0.25">
      <c r="A1516" t="s">
        <v>29</v>
      </c>
      <c r="B1516" t="s">
        <v>81</v>
      </c>
      <c r="C1516">
        <v>2022</v>
      </c>
      <c r="D1516" s="1">
        <v>193134537.9113</v>
      </c>
      <c r="E1516" s="2">
        <v>193.1345</v>
      </c>
      <c r="F1516" t="s">
        <v>9</v>
      </c>
      <c r="G1516" t="s">
        <v>30</v>
      </c>
      <c r="H1516" t="s">
        <v>20</v>
      </c>
    </row>
    <row r="1517" spans="1:8" x14ac:dyDescent="0.25">
      <c r="A1517" t="s">
        <v>29</v>
      </c>
      <c r="B1517" t="s">
        <v>81</v>
      </c>
      <c r="C1517">
        <v>2023</v>
      </c>
      <c r="D1517" s="1">
        <v>133708070.30769999</v>
      </c>
      <c r="E1517" s="2">
        <v>133.7081</v>
      </c>
      <c r="F1517" t="s">
        <v>9</v>
      </c>
      <c r="G1517" t="s">
        <v>30</v>
      </c>
      <c r="H1517" t="s">
        <v>20</v>
      </c>
    </row>
    <row r="1518" spans="1:8" x14ac:dyDescent="0.25">
      <c r="A1518" t="s">
        <v>31</v>
      </c>
      <c r="B1518" t="s">
        <v>81</v>
      </c>
      <c r="C1518">
        <v>2019</v>
      </c>
      <c r="D1518" s="1">
        <v>45264112.361900002</v>
      </c>
      <c r="E1518" s="2">
        <v>45.264099999999999</v>
      </c>
      <c r="F1518" t="s">
        <v>9</v>
      </c>
      <c r="G1518" t="s">
        <v>32</v>
      </c>
      <c r="H1518" t="s">
        <v>20</v>
      </c>
    </row>
    <row r="1519" spans="1:8" x14ac:dyDescent="0.25">
      <c r="A1519" t="s">
        <v>31</v>
      </c>
      <c r="B1519" t="s">
        <v>81</v>
      </c>
      <c r="C1519">
        <v>2020</v>
      </c>
      <c r="D1519" s="1">
        <v>68338274.766000003</v>
      </c>
      <c r="E1519" s="2">
        <v>68.338300000000004</v>
      </c>
      <c r="F1519" t="s">
        <v>9</v>
      </c>
      <c r="G1519" t="s">
        <v>32</v>
      </c>
      <c r="H1519" t="s">
        <v>20</v>
      </c>
    </row>
    <row r="1520" spans="1:8" x14ac:dyDescent="0.25">
      <c r="A1520" t="s">
        <v>31</v>
      </c>
      <c r="B1520" t="s">
        <v>81</v>
      </c>
      <c r="C1520">
        <v>2021</v>
      </c>
      <c r="D1520" s="1">
        <v>92498258.6875</v>
      </c>
      <c r="E1520" s="2">
        <v>92.4983</v>
      </c>
      <c r="F1520" t="s">
        <v>9</v>
      </c>
      <c r="G1520" t="s">
        <v>32</v>
      </c>
      <c r="H1520" t="s">
        <v>20</v>
      </c>
    </row>
    <row r="1521" spans="1:8" x14ac:dyDescent="0.25">
      <c r="A1521" t="s">
        <v>31</v>
      </c>
      <c r="B1521" t="s">
        <v>81</v>
      </c>
      <c r="C1521">
        <v>2022</v>
      </c>
      <c r="D1521" s="1">
        <v>76444522.7192</v>
      </c>
      <c r="E1521" s="2">
        <v>76.444500000000005</v>
      </c>
      <c r="F1521" t="s">
        <v>9</v>
      </c>
      <c r="G1521" t="s">
        <v>32</v>
      </c>
      <c r="H1521" t="s">
        <v>20</v>
      </c>
    </row>
    <row r="1522" spans="1:8" x14ac:dyDescent="0.25">
      <c r="A1522" t="s">
        <v>31</v>
      </c>
      <c r="B1522" t="s">
        <v>81</v>
      </c>
      <c r="C1522">
        <v>2023</v>
      </c>
      <c r="D1522" s="1">
        <v>200670830.58329999</v>
      </c>
      <c r="E1522" s="2">
        <v>200.67080000000001</v>
      </c>
      <c r="F1522" t="s">
        <v>9</v>
      </c>
      <c r="G1522" t="s">
        <v>32</v>
      </c>
      <c r="H1522" t="s">
        <v>20</v>
      </c>
    </row>
    <row r="1523" spans="1:8" x14ac:dyDescent="0.25">
      <c r="A1523" t="s">
        <v>33</v>
      </c>
      <c r="B1523" t="s">
        <v>81</v>
      </c>
      <c r="C1523">
        <v>2018</v>
      </c>
      <c r="D1523" s="1">
        <v>162140365.22139999</v>
      </c>
      <c r="E1523" s="2">
        <v>162.1404</v>
      </c>
      <c r="F1523" t="s">
        <v>9</v>
      </c>
      <c r="G1523" t="s">
        <v>34</v>
      </c>
      <c r="H1523" t="s">
        <v>20</v>
      </c>
    </row>
    <row r="1524" spans="1:8" x14ac:dyDescent="0.25">
      <c r="A1524" t="s">
        <v>33</v>
      </c>
      <c r="B1524" t="s">
        <v>81</v>
      </c>
      <c r="C1524">
        <v>2019</v>
      </c>
      <c r="D1524" s="1">
        <v>678650930.65989995</v>
      </c>
      <c r="E1524" s="2">
        <v>678.65089999999998</v>
      </c>
      <c r="F1524" t="s">
        <v>9</v>
      </c>
      <c r="G1524" t="s">
        <v>34</v>
      </c>
      <c r="H1524" t="s">
        <v>20</v>
      </c>
    </row>
    <row r="1525" spans="1:8" x14ac:dyDescent="0.25">
      <c r="A1525" t="s">
        <v>33</v>
      </c>
      <c r="B1525" t="s">
        <v>81</v>
      </c>
      <c r="C1525">
        <v>2020</v>
      </c>
      <c r="D1525" s="1">
        <v>1012613387.0977</v>
      </c>
      <c r="E1525" s="2">
        <v>1012.6134</v>
      </c>
      <c r="F1525" t="s">
        <v>9</v>
      </c>
      <c r="G1525" t="s">
        <v>34</v>
      </c>
      <c r="H1525" t="s">
        <v>20</v>
      </c>
    </row>
    <row r="1526" spans="1:8" x14ac:dyDescent="0.25">
      <c r="A1526" t="s">
        <v>33</v>
      </c>
      <c r="B1526" t="s">
        <v>81</v>
      </c>
      <c r="C1526">
        <v>2021</v>
      </c>
      <c r="D1526" s="1">
        <v>1031018290.0896</v>
      </c>
      <c r="E1526" s="2">
        <v>1031.0183</v>
      </c>
      <c r="F1526" t="s">
        <v>9</v>
      </c>
      <c r="G1526" t="s">
        <v>34</v>
      </c>
      <c r="H1526" t="s">
        <v>20</v>
      </c>
    </row>
    <row r="1527" spans="1:8" x14ac:dyDescent="0.25">
      <c r="A1527" t="s">
        <v>33</v>
      </c>
      <c r="B1527" t="s">
        <v>81</v>
      </c>
      <c r="C1527">
        <v>2022</v>
      </c>
      <c r="D1527" s="1">
        <v>1117600399.8991001</v>
      </c>
      <c r="E1527" s="2">
        <v>1117.6004</v>
      </c>
      <c r="F1527" t="s">
        <v>9</v>
      </c>
      <c r="G1527" t="s">
        <v>34</v>
      </c>
      <c r="H1527" t="s">
        <v>20</v>
      </c>
    </row>
    <row r="1528" spans="1:8" x14ac:dyDescent="0.25">
      <c r="A1528" t="s">
        <v>33</v>
      </c>
      <c r="B1528" t="s">
        <v>81</v>
      </c>
      <c r="C1528">
        <v>2023</v>
      </c>
      <c r="D1528" s="1">
        <v>867551053.79610002</v>
      </c>
      <c r="E1528" s="2">
        <v>867.55110000000002</v>
      </c>
      <c r="F1528" t="s">
        <v>9</v>
      </c>
      <c r="G1528" t="s">
        <v>34</v>
      </c>
      <c r="H1528" t="s">
        <v>20</v>
      </c>
    </row>
    <row r="1529" spans="1:8" x14ac:dyDescent="0.25">
      <c r="A1529" t="s">
        <v>35</v>
      </c>
      <c r="B1529" t="s">
        <v>81</v>
      </c>
      <c r="C1529">
        <v>2018</v>
      </c>
      <c r="D1529" s="1">
        <v>1697128998.8675001</v>
      </c>
      <c r="E1529" s="2">
        <v>1697.1289999999999</v>
      </c>
      <c r="F1529" t="s">
        <v>9</v>
      </c>
      <c r="G1529" t="s">
        <v>36</v>
      </c>
      <c r="H1529" t="s">
        <v>20</v>
      </c>
    </row>
    <row r="1530" spans="1:8" x14ac:dyDescent="0.25">
      <c r="A1530" t="s">
        <v>35</v>
      </c>
      <c r="B1530" t="s">
        <v>81</v>
      </c>
      <c r="C1530">
        <v>2019</v>
      </c>
      <c r="D1530" s="1">
        <v>1412404639.3527999</v>
      </c>
      <c r="E1530" s="2">
        <v>1412.4046000000001</v>
      </c>
      <c r="F1530" t="s">
        <v>9</v>
      </c>
      <c r="G1530" t="s">
        <v>36</v>
      </c>
      <c r="H1530" t="s">
        <v>20</v>
      </c>
    </row>
    <row r="1531" spans="1:8" x14ac:dyDescent="0.25">
      <c r="A1531" t="s">
        <v>35</v>
      </c>
      <c r="B1531" t="s">
        <v>81</v>
      </c>
      <c r="C1531">
        <v>2020</v>
      </c>
      <c r="D1531" s="1">
        <v>2703028170.0528998</v>
      </c>
      <c r="E1531" s="2">
        <v>2703.0282000000002</v>
      </c>
      <c r="F1531" t="s">
        <v>9</v>
      </c>
      <c r="G1531" t="s">
        <v>36</v>
      </c>
      <c r="H1531" t="s">
        <v>20</v>
      </c>
    </row>
    <row r="1532" spans="1:8" x14ac:dyDescent="0.25">
      <c r="A1532" t="s">
        <v>35</v>
      </c>
      <c r="B1532" t="s">
        <v>81</v>
      </c>
      <c r="C1532">
        <v>2021</v>
      </c>
      <c r="D1532" s="1">
        <v>3344814495.2568998</v>
      </c>
      <c r="E1532" s="2">
        <v>3344.8145</v>
      </c>
      <c r="F1532" t="s">
        <v>9</v>
      </c>
      <c r="G1532" t="s">
        <v>36</v>
      </c>
      <c r="H1532" t="s">
        <v>20</v>
      </c>
    </row>
    <row r="1533" spans="1:8" x14ac:dyDescent="0.25">
      <c r="A1533" t="s">
        <v>35</v>
      </c>
      <c r="B1533" t="s">
        <v>81</v>
      </c>
      <c r="C1533">
        <v>2022</v>
      </c>
      <c r="D1533" s="1">
        <v>3291668736.6371999</v>
      </c>
      <c r="E1533" s="2">
        <v>3291.6687000000002</v>
      </c>
      <c r="F1533" t="s">
        <v>9</v>
      </c>
      <c r="G1533" t="s">
        <v>36</v>
      </c>
      <c r="H1533" t="s">
        <v>20</v>
      </c>
    </row>
    <row r="1534" spans="1:8" x14ac:dyDescent="0.25">
      <c r="A1534" t="s">
        <v>35</v>
      </c>
      <c r="B1534" t="s">
        <v>81</v>
      </c>
      <c r="C1534">
        <v>2023</v>
      </c>
      <c r="D1534" s="1">
        <v>2755677141.9186001</v>
      </c>
      <c r="E1534" s="2">
        <v>2755.6770999999999</v>
      </c>
      <c r="F1534" t="s">
        <v>9</v>
      </c>
      <c r="G1534" t="s">
        <v>36</v>
      </c>
      <c r="H1534" t="s">
        <v>20</v>
      </c>
    </row>
    <row r="1535" spans="1:8" x14ac:dyDescent="0.25">
      <c r="A1535" t="s">
        <v>37</v>
      </c>
      <c r="B1535" t="s">
        <v>81</v>
      </c>
      <c r="C1535">
        <v>2018</v>
      </c>
      <c r="D1535" s="1">
        <v>5989921392.9125996</v>
      </c>
      <c r="E1535" s="2">
        <v>5989.9214000000002</v>
      </c>
      <c r="F1535" t="s">
        <v>9</v>
      </c>
      <c r="G1535" t="s">
        <v>38</v>
      </c>
      <c r="H1535" t="s">
        <v>39</v>
      </c>
    </row>
    <row r="1536" spans="1:8" x14ac:dyDescent="0.25">
      <c r="A1536" t="s">
        <v>37</v>
      </c>
      <c r="B1536" t="s">
        <v>81</v>
      </c>
      <c r="C1536">
        <v>2019</v>
      </c>
      <c r="D1536" s="1">
        <v>6652269191.4589005</v>
      </c>
      <c r="E1536" s="2">
        <v>6652.2691999999997</v>
      </c>
      <c r="F1536" t="s">
        <v>9</v>
      </c>
      <c r="G1536" t="s">
        <v>38</v>
      </c>
      <c r="H1536" t="s">
        <v>39</v>
      </c>
    </row>
    <row r="1537" spans="1:8" x14ac:dyDescent="0.25">
      <c r="A1537" t="s">
        <v>37</v>
      </c>
      <c r="B1537" t="s">
        <v>81</v>
      </c>
      <c r="C1537">
        <v>2020</v>
      </c>
      <c r="D1537" s="1">
        <v>8980644308.7436008</v>
      </c>
      <c r="E1537" s="2">
        <v>8980.6442999999999</v>
      </c>
      <c r="F1537" t="s">
        <v>9</v>
      </c>
      <c r="G1537" t="s">
        <v>38</v>
      </c>
      <c r="H1537" t="s">
        <v>39</v>
      </c>
    </row>
    <row r="1538" spans="1:8" x14ac:dyDescent="0.25">
      <c r="A1538" t="s">
        <v>37</v>
      </c>
      <c r="B1538" t="s">
        <v>81</v>
      </c>
      <c r="C1538">
        <v>2021</v>
      </c>
      <c r="D1538" s="1">
        <v>10162535663.2593</v>
      </c>
      <c r="E1538" s="2">
        <v>10162.5357</v>
      </c>
      <c r="F1538" t="s">
        <v>9</v>
      </c>
      <c r="G1538" t="s">
        <v>38</v>
      </c>
      <c r="H1538" t="s">
        <v>39</v>
      </c>
    </row>
    <row r="1539" spans="1:8" x14ac:dyDescent="0.25">
      <c r="A1539" t="s">
        <v>37</v>
      </c>
      <c r="B1539" t="s">
        <v>81</v>
      </c>
      <c r="C1539">
        <v>2022</v>
      </c>
      <c r="D1539" s="1">
        <v>9859582176.6938992</v>
      </c>
      <c r="E1539" s="2">
        <v>9859.5822000000007</v>
      </c>
      <c r="F1539" t="s">
        <v>9</v>
      </c>
      <c r="G1539" t="s">
        <v>38</v>
      </c>
      <c r="H1539" t="s">
        <v>39</v>
      </c>
    </row>
    <row r="1540" spans="1:8" x14ac:dyDescent="0.25">
      <c r="A1540" t="s">
        <v>37</v>
      </c>
      <c r="B1540" t="s">
        <v>81</v>
      </c>
      <c r="C1540">
        <v>2023</v>
      </c>
      <c r="D1540" s="1">
        <v>8152569565.2462997</v>
      </c>
      <c r="E1540" s="2">
        <v>8152.5695999999998</v>
      </c>
      <c r="F1540" t="s">
        <v>9</v>
      </c>
      <c r="G1540" t="s">
        <v>38</v>
      </c>
      <c r="H1540" t="s">
        <v>39</v>
      </c>
    </row>
    <row r="1541" spans="1:8" x14ac:dyDescent="0.25">
      <c r="A1541" t="s">
        <v>59</v>
      </c>
      <c r="B1541" t="s">
        <v>81</v>
      </c>
      <c r="C1541">
        <v>2018</v>
      </c>
      <c r="D1541" s="1">
        <v>47213646.375299998</v>
      </c>
      <c r="E1541" s="2">
        <v>47.2136</v>
      </c>
      <c r="F1541" t="s">
        <v>9</v>
      </c>
      <c r="G1541" t="s">
        <v>60</v>
      </c>
      <c r="H1541" t="s">
        <v>39</v>
      </c>
    </row>
    <row r="1542" spans="1:8" x14ac:dyDescent="0.25">
      <c r="A1542" t="s">
        <v>59</v>
      </c>
      <c r="B1542" t="s">
        <v>81</v>
      </c>
      <c r="C1542">
        <v>2019</v>
      </c>
      <c r="D1542" s="1">
        <v>41743703.647500001</v>
      </c>
      <c r="E1542" s="2">
        <v>41.743699999999997</v>
      </c>
      <c r="F1542" t="s">
        <v>9</v>
      </c>
      <c r="G1542" t="s">
        <v>60</v>
      </c>
      <c r="H1542" t="s">
        <v>39</v>
      </c>
    </row>
    <row r="1543" spans="1:8" x14ac:dyDescent="0.25">
      <c r="A1543" t="s">
        <v>59</v>
      </c>
      <c r="B1543" t="s">
        <v>81</v>
      </c>
      <c r="C1543">
        <v>2020</v>
      </c>
      <c r="D1543" s="1">
        <v>53665923.2152</v>
      </c>
      <c r="E1543" s="2">
        <v>53.665900000000001</v>
      </c>
      <c r="F1543" t="s">
        <v>9</v>
      </c>
      <c r="G1543" t="s">
        <v>60</v>
      </c>
      <c r="H1543" t="s">
        <v>39</v>
      </c>
    </row>
    <row r="1544" spans="1:8" x14ac:dyDescent="0.25">
      <c r="A1544" t="s">
        <v>59</v>
      </c>
      <c r="B1544" t="s">
        <v>81</v>
      </c>
      <c r="C1544">
        <v>2021</v>
      </c>
      <c r="D1544" s="1">
        <v>64019073.3112</v>
      </c>
      <c r="E1544" s="2">
        <v>64.019099999999995</v>
      </c>
      <c r="F1544" t="s">
        <v>9</v>
      </c>
      <c r="G1544" t="s">
        <v>60</v>
      </c>
      <c r="H1544" t="s">
        <v>39</v>
      </c>
    </row>
    <row r="1545" spans="1:8" x14ac:dyDescent="0.25">
      <c r="A1545" t="s">
        <v>59</v>
      </c>
      <c r="B1545" t="s">
        <v>81</v>
      </c>
      <c r="C1545">
        <v>2022</v>
      </c>
      <c r="D1545" s="1">
        <v>72766210.478</v>
      </c>
      <c r="E1545" s="2">
        <v>72.766199999999998</v>
      </c>
      <c r="F1545" t="s">
        <v>9</v>
      </c>
      <c r="G1545" t="s">
        <v>60</v>
      </c>
      <c r="H1545" t="s">
        <v>39</v>
      </c>
    </row>
    <row r="1546" spans="1:8" x14ac:dyDescent="0.25">
      <c r="A1546" t="s">
        <v>59</v>
      </c>
      <c r="B1546" t="s">
        <v>81</v>
      </c>
      <c r="C1546">
        <v>2023</v>
      </c>
      <c r="D1546" s="1">
        <v>85680091.309</v>
      </c>
      <c r="E1546" s="2">
        <v>85.680099999999996</v>
      </c>
      <c r="F1546" t="s">
        <v>9</v>
      </c>
      <c r="G1546" t="s">
        <v>60</v>
      </c>
      <c r="H1546" t="s">
        <v>39</v>
      </c>
    </row>
    <row r="1547" spans="1:8" x14ac:dyDescent="0.25">
      <c r="A1547" t="s">
        <v>70</v>
      </c>
      <c r="B1547" t="s">
        <v>81</v>
      </c>
      <c r="C1547">
        <v>2018</v>
      </c>
      <c r="D1547" s="1">
        <v>8049164.4467000002</v>
      </c>
      <c r="E1547" s="2">
        <v>8.0492000000000008</v>
      </c>
      <c r="F1547" t="s">
        <v>9</v>
      </c>
      <c r="G1547" t="s">
        <v>71</v>
      </c>
      <c r="H1547" t="s">
        <v>39</v>
      </c>
    </row>
    <row r="1548" spans="1:8" x14ac:dyDescent="0.25">
      <c r="A1548" t="s">
        <v>70</v>
      </c>
      <c r="B1548" t="s">
        <v>81</v>
      </c>
      <c r="C1548">
        <v>2019</v>
      </c>
      <c r="D1548" s="1">
        <v>7979878.4289999995</v>
      </c>
      <c r="E1548" s="2">
        <v>7.9798999999999998</v>
      </c>
      <c r="F1548" t="s">
        <v>9</v>
      </c>
      <c r="G1548" t="s">
        <v>71</v>
      </c>
      <c r="H1548" t="s">
        <v>39</v>
      </c>
    </row>
    <row r="1549" spans="1:8" x14ac:dyDescent="0.25">
      <c r="A1549" t="s">
        <v>70</v>
      </c>
      <c r="B1549" t="s">
        <v>81</v>
      </c>
      <c r="C1549">
        <v>2020</v>
      </c>
      <c r="D1549" s="1">
        <v>10195599.4736</v>
      </c>
      <c r="E1549" s="2">
        <v>10.195600000000001</v>
      </c>
      <c r="F1549" t="s">
        <v>9</v>
      </c>
      <c r="G1549" t="s">
        <v>71</v>
      </c>
      <c r="H1549" t="s">
        <v>39</v>
      </c>
    </row>
    <row r="1550" spans="1:8" x14ac:dyDescent="0.25">
      <c r="A1550" t="s">
        <v>70</v>
      </c>
      <c r="B1550" t="s">
        <v>81</v>
      </c>
      <c r="C1550">
        <v>2021</v>
      </c>
      <c r="D1550" s="1">
        <v>11415981.206599999</v>
      </c>
      <c r="E1550" s="2">
        <v>11.416</v>
      </c>
      <c r="F1550" t="s">
        <v>9</v>
      </c>
      <c r="G1550" t="s">
        <v>71</v>
      </c>
      <c r="H1550" t="s">
        <v>39</v>
      </c>
    </row>
    <row r="1551" spans="1:8" x14ac:dyDescent="0.25">
      <c r="A1551" t="s">
        <v>70</v>
      </c>
      <c r="B1551" t="s">
        <v>81</v>
      </c>
      <c r="C1551">
        <v>2022</v>
      </c>
      <c r="D1551" s="1">
        <v>15278178.0353</v>
      </c>
      <c r="E1551" s="2">
        <v>15.2782</v>
      </c>
      <c r="F1551" t="s">
        <v>9</v>
      </c>
      <c r="G1551" t="s">
        <v>71</v>
      </c>
      <c r="H1551" t="s">
        <v>39</v>
      </c>
    </row>
    <row r="1552" spans="1:8" x14ac:dyDescent="0.25">
      <c r="A1552" t="s">
        <v>70</v>
      </c>
      <c r="B1552" t="s">
        <v>81</v>
      </c>
      <c r="C1552">
        <v>2023</v>
      </c>
      <c r="D1552" s="1">
        <v>14760378.511600001</v>
      </c>
      <c r="E1552" s="2">
        <v>14.760400000000001</v>
      </c>
      <c r="F1552" t="s">
        <v>9</v>
      </c>
      <c r="G1552" t="s">
        <v>71</v>
      </c>
      <c r="H1552" t="s">
        <v>39</v>
      </c>
    </row>
    <row r="1553" spans="1:8" x14ac:dyDescent="0.25">
      <c r="A1553" t="s">
        <v>40</v>
      </c>
      <c r="B1553" t="s">
        <v>81</v>
      </c>
      <c r="C1553">
        <v>2018</v>
      </c>
      <c r="D1553" s="1">
        <v>4023389605.1195998</v>
      </c>
      <c r="E1553" s="2">
        <v>4023.3896</v>
      </c>
      <c r="F1553" t="s">
        <v>9</v>
      </c>
      <c r="G1553" t="s">
        <v>41</v>
      </c>
      <c r="H1553" t="s">
        <v>39</v>
      </c>
    </row>
    <row r="1554" spans="1:8" x14ac:dyDescent="0.25">
      <c r="A1554" t="s">
        <v>40</v>
      </c>
      <c r="B1554" t="s">
        <v>81</v>
      </c>
      <c r="C1554">
        <v>2019</v>
      </c>
      <c r="D1554" s="1">
        <v>4217188175.7360001</v>
      </c>
      <c r="E1554" s="2">
        <v>4217.1881999999996</v>
      </c>
      <c r="F1554" t="s">
        <v>9</v>
      </c>
      <c r="G1554" t="s">
        <v>41</v>
      </c>
      <c r="H1554" t="s">
        <v>39</v>
      </c>
    </row>
    <row r="1555" spans="1:8" x14ac:dyDescent="0.25">
      <c r="A1555" t="s">
        <v>40</v>
      </c>
      <c r="B1555" t="s">
        <v>81</v>
      </c>
      <c r="C1555">
        <v>2020</v>
      </c>
      <c r="D1555" s="1">
        <v>5254080345.1521997</v>
      </c>
      <c r="E1555" s="2">
        <v>5254.0802999999996</v>
      </c>
      <c r="F1555" t="s">
        <v>9</v>
      </c>
      <c r="G1555" t="s">
        <v>41</v>
      </c>
      <c r="H1555" t="s">
        <v>39</v>
      </c>
    </row>
    <row r="1556" spans="1:8" x14ac:dyDescent="0.25">
      <c r="A1556" t="s">
        <v>40</v>
      </c>
      <c r="B1556" t="s">
        <v>81</v>
      </c>
      <c r="C1556">
        <v>2021</v>
      </c>
      <c r="D1556" s="1">
        <v>5757563197.1339998</v>
      </c>
      <c r="E1556" s="2">
        <v>5757.5631999999996</v>
      </c>
      <c r="F1556" t="s">
        <v>9</v>
      </c>
      <c r="G1556" t="s">
        <v>41</v>
      </c>
      <c r="H1556" t="s">
        <v>39</v>
      </c>
    </row>
    <row r="1557" spans="1:8" x14ac:dyDescent="0.25">
      <c r="A1557" t="s">
        <v>40</v>
      </c>
      <c r="B1557" t="s">
        <v>81</v>
      </c>
      <c r="C1557">
        <v>2022</v>
      </c>
      <c r="D1557" s="1">
        <v>5520101133.0902004</v>
      </c>
      <c r="E1557" s="2">
        <v>5520.1010999999999</v>
      </c>
      <c r="F1557" t="s">
        <v>9</v>
      </c>
      <c r="G1557" t="s">
        <v>41</v>
      </c>
      <c r="H1557" t="s">
        <v>39</v>
      </c>
    </row>
    <row r="1558" spans="1:8" x14ac:dyDescent="0.25">
      <c r="A1558" t="s">
        <v>40</v>
      </c>
      <c r="B1558" t="s">
        <v>81</v>
      </c>
      <c r="C1558">
        <v>2023</v>
      </c>
      <c r="D1558" s="1">
        <v>4960378399.8114996</v>
      </c>
      <c r="E1558" s="2">
        <v>4960.3783999999996</v>
      </c>
      <c r="F1558" t="s">
        <v>9</v>
      </c>
      <c r="G1558" t="s">
        <v>41</v>
      </c>
      <c r="H1558" t="s">
        <v>39</v>
      </c>
    </row>
    <row r="1559" spans="1:8" x14ac:dyDescent="0.25">
      <c r="A1559" t="s">
        <v>42</v>
      </c>
      <c r="B1559" t="s">
        <v>81</v>
      </c>
      <c r="C1559">
        <v>2018</v>
      </c>
      <c r="D1559" s="1">
        <v>9164305666.9748001</v>
      </c>
      <c r="E1559" s="2">
        <v>9164.3057000000008</v>
      </c>
      <c r="F1559" t="s">
        <v>9</v>
      </c>
      <c r="G1559" t="s">
        <v>43</v>
      </c>
      <c r="H1559" t="s">
        <v>44</v>
      </c>
    </row>
    <row r="1560" spans="1:8" x14ac:dyDescent="0.25">
      <c r="A1560" t="s">
        <v>42</v>
      </c>
      <c r="B1560" t="s">
        <v>81</v>
      </c>
      <c r="C1560">
        <v>2019</v>
      </c>
      <c r="D1560" s="1">
        <v>12449850989.538401</v>
      </c>
      <c r="E1560" s="2">
        <v>12449.851000000001</v>
      </c>
      <c r="F1560" t="s">
        <v>9</v>
      </c>
      <c r="G1560" t="s">
        <v>43</v>
      </c>
      <c r="H1560" t="s">
        <v>44</v>
      </c>
    </row>
    <row r="1561" spans="1:8" x14ac:dyDescent="0.25">
      <c r="A1561" t="s">
        <v>42</v>
      </c>
      <c r="B1561" t="s">
        <v>81</v>
      </c>
      <c r="C1561">
        <v>2020</v>
      </c>
      <c r="D1561" s="1">
        <v>16079407028.337</v>
      </c>
      <c r="E1561" s="2">
        <v>16079.406999999999</v>
      </c>
      <c r="F1561" t="s">
        <v>9</v>
      </c>
      <c r="G1561" t="s">
        <v>43</v>
      </c>
      <c r="H1561" t="s">
        <v>44</v>
      </c>
    </row>
    <row r="1562" spans="1:8" x14ac:dyDescent="0.25">
      <c r="A1562" t="s">
        <v>42</v>
      </c>
      <c r="B1562" t="s">
        <v>81</v>
      </c>
      <c r="C1562">
        <v>2021</v>
      </c>
      <c r="D1562" s="1">
        <v>12816709047.687099</v>
      </c>
      <c r="E1562" s="2">
        <v>12816.709000000001</v>
      </c>
      <c r="F1562" t="s">
        <v>9</v>
      </c>
      <c r="G1562" t="s">
        <v>43</v>
      </c>
      <c r="H1562" t="s">
        <v>44</v>
      </c>
    </row>
    <row r="1563" spans="1:8" x14ac:dyDescent="0.25">
      <c r="A1563" t="s">
        <v>42</v>
      </c>
      <c r="B1563" t="s">
        <v>81</v>
      </c>
      <c r="C1563">
        <v>2022</v>
      </c>
      <c r="D1563" s="1">
        <v>20678848667.995602</v>
      </c>
      <c r="E1563" s="2">
        <v>20678.848699999999</v>
      </c>
      <c r="F1563" t="s">
        <v>9</v>
      </c>
      <c r="G1563" t="s">
        <v>43</v>
      </c>
      <c r="H1563" t="s">
        <v>44</v>
      </c>
    </row>
    <row r="1564" spans="1:8" x14ac:dyDescent="0.25">
      <c r="A1564" t="s">
        <v>42</v>
      </c>
      <c r="B1564" t="s">
        <v>81</v>
      </c>
      <c r="C1564">
        <v>2023</v>
      </c>
      <c r="D1564" s="1">
        <v>18505212260.097</v>
      </c>
      <c r="E1564" s="2">
        <v>18505.212299999999</v>
      </c>
      <c r="F1564" t="s">
        <v>9</v>
      </c>
      <c r="G1564" t="s">
        <v>43</v>
      </c>
      <c r="H1564" t="s">
        <v>44</v>
      </c>
    </row>
    <row r="1565" spans="1:8" x14ac:dyDescent="0.25">
      <c r="A1565" t="s">
        <v>61</v>
      </c>
      <c r="B1565" t="s">
        <v>81</v>
      </c>
      <c r="C1565">
        <v>2018</v>
      </c>
      <c r="D1565" s="1">
        <v>2233048340.474</v>
      </c>
      <c r="E1565" s="2">
        <v>2233.0482999999999</v>
      </c>
      <c r="F1565" t="s">
        <v>9</v>
      </c>
      <c r="G1565" t="s">
        <v>62</v>
      </c>
      <c r="H1565" t="s">
        <v>44</v>
      </c>
    </row>
    <row r="1566" spans="1:8" x14ac:dyDescent="0.25">
      <c r="A1566" t="s">
        <v>61</v>
      </c>
      <c r="B1566" t="s">
        <v>81</v>
      </c>
      <c r="C1566">
        <v>2019</v>
      </c>
      <c r="D1566" s="1">
        <v>2299990294.7336001</v>
      </c>
      <c r="E1566" s="2">
        <v>2299.9902999999999</v>
      </c>
      <c r="F1566" t="s">
        <v>9</v>
      </c>
      <c r="G1566" t="s">
        <v>62</v>
      </c>
      <c r="H1566" t="s">
        <v>44</v>
      </c>
    </row>
    <row r="1567" spans="1:8" x14ac:dyDescent="0.25">
      <c r="A1567" t="s">
        <v>61</v>
      </c>
      <c r="B1567" t="s">
        <v>81</v>
      </c>
      <c r="C1567">
        <v>2020</v>
      </c>
      <c r="D1567" s="1">
        <v>3025671943.3716002</v>
      </c>
      <c r="E1567" s="2">
        <v>3025.6718999999998</v>
      </c>
      <c r="F1567" t="s">
        <v>9</v>
      </c>
      <c r="G1567" t="s">
        <v>62</v>
      </c>
      <c r="H1567" t="s">
        <v>44</v>
      </c>
    </row>
    <row r="1568" spans="1:8" x14ac:dyDescent="0.25">
      <c r="A1568" t="s">
        <v>61</v>
      </c>
      <c r="B1568" t="s">
        <v>81</v>
      </c>
      <c r="C1568">
        <v>2021</v>
      </c>
      <c r="D1568" s="1">
        <v>3004691612.1669002</v>
      </c>
      <c r="E1568" s="2">
        <v>3004.6916000000001</v>
      </c>
      <c r="F1568" t="s">
        <v>9</v>
      </c>
      <c r="G1568" t="s">
        <v>62</v>
      </c>
      <c r="H1568" t="s">
        <v>44</v>
      </c>
    </row>
    <row r="1569" spans="1:8" x14ac:dyDescent="0.25">
      <c r="A1569" t="s">
        <v>61</v>
      </c>
      <c r="B1569" t="s">
        <v>81</v>
      </c>
      <c r="C1569">
        <v>2022</v>
      </c>
      <c r="D1569" s="1">
        <v>2857633741.8504</v>
      </c>
      <c r="E1569" s="2">
        <v>2857.6336999999999</v>
      </c>
      <c r="F1569" t="s">
        <v>9</v>
      </c>
      <c r="G1569" t="s">
        <v>62</v>
      </c>
      <c r="H1569" t="s">
        <v>44</v>
      </c>
    </row>
    <row r="1570" spans="1:8" x14ac:dyDescent="0.25">
      <c r="A1570" t="s">
        <v>61</v>
      </c>
      <c r="B1570" t="s">
        <v>81</v>
      </c>
      <c r="C1570">
        <v>2023</v>
      </c>
      <c r="D1570" s="1">
        <v>2941363223.6479998</v>
      </c>
      <c r="E1570" s="2">
        <v>2941.3631999999998</v>
      </c>
      <c r="F1570" t="s">
        <v>9</v>
      </c>
      <c r="G1570" t="s">
        <v>62</v>
      </c>
      <c r="H1570" t="s">
        <v>44</v>
      </c>
    </row>
    <row r="1571" spans="1:8" x14ac:dyDescent="0.25">
      <c r="A1571" t="s">
        <v>63</v>
      </c>
      <c r="B1571" t="s">
        <v>81</v>
      </c>
      <c r="C1571">
        <v>2018</v>
      </c>
      <c r="D1571" s="1">
        <v>4101174283.2763</v>
      </c>
      <c r="E1571" s="2">
        <v>4101.1742999999997</v>
      </c>
      <c r="F1571" t="s">
        <v>9</v>
      </c>
      <c r="G1571" t="s">
        <v>64</v>
      </c>
      <c r="H1571" t="s">
        <v>44</v>
      </c>
    </row>
    <row r="1572" spans="1:8" x14ac:dyDescent="0.25">
      <c r="A1572" t="s">
        <v>63</v>
      </c>
      <c r="B1572" t="s">
        <v>81</v>
      </c>
      <c r="C1572">
        <v>2019</v>
      </c>
      <c r="D1572" s="1">
        <v>4802808853.7131996</v>
      </c>
      <c r="E1572" s="2">
        <v>4802.8089</v>
      </c>
      <c r="F1572" t="s">
        <v>9</v>
      </c>
      <c r="G1572" t="s">
        <v>64</v>
      </c>
      <c r="H1572" t="s">
        <v>44</v>
      </c>
    </row>
    <row r="1573" spans="1:8" x14ac:dyDescent="0.25">
      <c r="A1573" t="s">
        <v>63</v>
      </c>
      <c r="B1573" t="s">
        <v>81</v>
      </c>
      <c r="C1573">
        <v>2020</v>
      </c>
      <c r="D1573" s="1">
        <v>4881454147.4200001</v>
      </c>
      <c r="E1573" s="2">
        <v>4881.4540999999999</v>
      </c>
      <c r="F1573" t="s">
        <v>9</v>
      </c>
      <c r="G1573" t="s">
        <v>64</v>
      </c>
      <c r="H1573" t="s">
        <v>44</v>
      </c>
    </row>
    <row r="1574" spans="1:8" x14ac:dyDescent="0.25">
      <c r="A1574" t="s">
        <v>63</v>
      </c>
      <c r="B1574" t="s">
        <v>81</v>
      </c>
      <c r="C1574">
        <v>2021</v>
      </c>
      <c r="D1574" s="1">
        <v>6424507543.3315001</v>
      </c>
      <c r="E1574" s="2">
        <v>6424.5074999999997</v>
      </c>
      <c r="F1574" t="s">
        <v>9</v>
      </c>
      <c r="G1574" t="s">
        <v>64</v>
      </c>
      <c r="H1574" t="s">
        <v>44</v>
      </c>
    </row>
    <row r="1575" spans="1:8" x14ac:dyDescent="0.25">
      <c r="A1575" t="s">
        <v>63</v>
      </c>
      <c r="B1575" t="s">
        <v>81</v>
      </c>
      <c r="C1575">
        <v>2022</v>
      </c>
      <c r="D1575" s="1">
        <v>4083812701.0591002</v>
      </c>
      <c r="E1575" s="2">
        <v>4083.8126999999999</v>
      </c>
      <c r="F1575" t="s">
        <v>9</v>
      </c>
      <c r="G1575" t="s">
        <v>64</v>
      </c>
      <c r="H1575" t="s">
        <v>44</v>
      </c>
    </row>
    <row r="1576" spans="1:8" x14ac:dyDescent="0.25">
      <c r="A1576" t="s">
        <v>63</v>
      </c>
      <c r="B1576" t="s">
        <v>81</v>
      </c>
      <c r="C1576">
        <v>2023</v>
      </c>
      <c r="D1576" s="1">
        <v>4571142890.7615004</v>
      </c>
      <c r="E1576" s="2">
        <v>4571.1428999999998</v>
      </c>
      <c r="F1576" t="s">
        <v>9</v>
      </c>
      <c r="G1576" t="s">
        <v>64</v>
      </c>
      <c r="H1576" t="s">
        <v>44</v>
      </c>
    </row>
    <row r="1577" spans="1:8" x14ac:dyDescent="0.25">
      <c r="A1577" t="s">
        <v>45</v>
      </c>
      <c r="B1577" t="s">
        <v>81</v>
      </c>
      <c r="C1577">
        <v>2018</v>
      </c>
      <c r="D1577" s="1">
        <v>5590547176.6019001</v>
      </c>
      <c r="E1577" s="2">
        <v>5590.5472</v>
      </c>
      <c r="F1577" t="s">
        <v>9</v>
      </c>
      <c r="G1577" t="s">
        <v>46</v>
      </c>
      <c r="H1577" t="s">
        <v>47</v>
      </c>
    </row>
    <row r="1578" spans="1:8" x14ac:dyDescent="0.25">
      <c r="A1578" t="s">
        <v>45</v>
      </c>
      <c r="B1578" t="s">
        <v>81</v>
      </c>
      <c r="C1578">
        <v>2019</v>
      </c>
      <c r="D1578" s="1">
        <v>7263125878.8746996</v>
      </c>
      <c r="E1578" s="2">
        <v>7263.1259</v>
      </c>
      <c r="F1578" t="s">
        <v>9</v>
      </c>
      <c r="G1578" t="s">
        <v>46</v>
      </c>
      <c r="H1578" t="s">
        <v>47</v>
      </c>
    </row>
    <row r="1579" spans="1:8" x14ac:dyDescent="0.25">
      <c r="A1579" t="s">
        <v>45</v>
      </c>
      <c r="B1579" t="s">
        <v>81</v>
      </c>
      <c r="C1579">
        <v>2020</v>
      </c>
      <c r="D1579" s="1">
        <v>10932214977.1262</v>
      </c>
      <c r="E1579" s="2">
        <v>10932.215</v>
      </c>
      <c r="F1579" t="s">
        <v>9</v>
      </c>
      <c r="G1579" t="s">
        <v>46</v>
      </c>
      <c r="H1579" t="s">
        <v>47</v>
      </c>
    </row>
    <row r="1580" spans="1:8" x14ac:dyDescent="0.25">
      <c r="A1580" t="s">
        <v>45</v>
      </c>
      <c r="B1580" t="s">
        <v>81</v>
      </c>
      <c r="C1580">
        <v>2021</v>
      </c>
      <c r="D1580" s="1">
        <v>9179000135.2684002</v>
      </c>
      <c r="E1580" s="2">
        <v>9179.0000999999993</v>
      </c>
      <c r="F1580" t="s">
        <v>9</v>
      </c>
      <c r="G1580" t="s">
        <v>46</v>
      </c>
      <c r="H1580" t="s">
        <v>47</v>
      </c>
    </row>
    <row r="1581" spans="1:8" x14ac:dyDescent="0.25">
      <c r="A1581" t="s">
        <v>45</v>
      </c>
      <c r="B1581" t="s">
        <v>81</v>
      </c>
      <c r="C1581">
        <v>2022</v>
      </c>
      <c r="D1581" s="1">
        <v>15490834364.736601</v>
      </c>
      <c r="E1581" s="2">
        <v>15490.8344</v>
      </c>
      <c r="F1581" t="s">
        <v>9</v>
      </c>
      <c r="G1581" t="s">
        <v>46</v>
      </c>
      <c r="H1581" t="s">
        <v>47</v>
      </c>
    </row>
    <row r="1582" spans="1:8" x14ac:dyDescent="0.25">
      <c r="A1582" t="s">
        <v>45</v>
      </c>
      <c r="B1582" t="s">
        <v>81</v>
      </c>
      <c r="C1582">
        <v>2023</v>
      </c>
      <c r="D1582" s="1">
        <v>12489124520.3547</v>
      </c>
      <c r="E1582" s="2">
        <v>12489.1245</v>
      </c>
      <c r="F1582" t="s">
        <v>9</v>
      </c>
      <c r="G1582" t="s">
        <v>46</v>
      </c>
      <c r="H1582" t="s">
        <v>47</v>
      </c>
    </row>
    <row r="1583" spans="1:8" x14ac:dyDescent="0.25">
      <c r="A1583" t="s">
        <v>48</v>
      </c>
      <c r="B1583" t="s">
        <v>81</v>
      </c>
      <c r="C1583">
        <v>2018</v>
      </c>
      <c r="D1583" s="1">
        <v>14238351579.2341</v>
      </c>
      <c r="E1583" s="2">
        <v>14238.3516</v>
      </c>
      <c r="F1583" t="s">
        <v>9</v>
      </c>
      <c r="G1583" t="s">
        <v>49</v>
      </c>
      <c r="H1583" t="s">
        <v>47</v>
      </c>
    </row>
    <row r="1584" spans="1:8" x14ac:dyDescent="0.25">
      <c r="A1584" t="s">
        <v>48</v>
      </c>
      <c r="B1584" t="s">
        <v>81</v>
      </c>
      <c r="C1584">
        <v>2019</v>
      </c>
      <c r="D1584" s="1">
        <v>19025212627.9244</v>
      </c>
      <c r="E1584" s="2">
        <v>19025.212599999999</v>
      </c>
      <c r="F1584" t="s">
        <v>9</v>
      </c>
      <c r="G1584" t="s">
        <v>49</v>
      </c>
      <c r="H1584" t="s">
        <v>47</v>
      </c>
    </row>
    <row r="1585" spans="1:8" x14ac:dyDescent="0.25">
      <c r="A1585" t="s">
        <v>48</v>
      </c>
      <c r="B1585" t="s">
        <v>81</v>
      </c>
      <c r="C1585">
        <v>2020</v>
      </c>
      <c r="D1585" s="1">
        <v>32682745987.774899</v>
      </c>
      <c r="E1585" s="2">
        <v>32682.745999999999</v>
      </c>
      <c r="F1585" t="s">
        <v>9</v>
      </c>
      <c r="G1585" t="s">
        <v>49</v>
      </c>
      <c r="H1585" t="s">
        <v>47</v>
      </c>
    </row>
    <row r="1586" spans="1:8" x14ac:dyDescent="0.25">
      <c r="A1586" t="s">
        <v>48</v>
      </c>
      <c r="B1586" t="s">
        <v>81</v>
      </c>
      <c r="C1586">
        <v>2021</v>
      </c>
      <c r="D1586" s="1">
        <v>39673209566.871002</v>
      </c>
      <c r="E1586" s="2">
        <v>39673.209600000002</v>
      </c>
      <c r="F1586" t="s">
        <v>9</v>
      </c>
      <c r="G1586" t="s">
        <v>49</v>
      </c>
      <c r="H1586" t="s">
        <v>47</v>
      </c>
    </row>
    <row r="1587" spans="1:8" x14ac:dyDescent="0.25">
      <c r="A1587" t="s">
        <v>48</v>
      </c>
      <c r="B1587" t="s">
        <v>81</v>
      </c>
      <c r="C1587">
        <v>2022</v>
      </c>
      <c r="D1587" s="1">
        <v>42188735143.342499</v>
      </c>
      <c r="E1587" s="2">
        <v>42188.735099999998</v>
      </c>
      <c r="F1587" t="s">
        <v>9</v>
      </c>
      <c r="G1587" t="s">
        <v>49</v>
      </c>
      <c r="H1587" t="s">
        <v>47</v>
      </c>
    </row>
    <row r="1588" spans="1:8" x14ac:dyDescent="0.25">
      <c r="A1588" t="s">
        <v>48</v>
      </c>
      <c r="B1588" t="s">
        <v>81</v>
      </c>
      <c r="C1588">
        <v>2023</v>
      </c>
      <c r="D1588" s="1">
        <v>40233658562.174004</v>
      </c>
      <c r="E1588" s="2">
        <v>40233.658600000002</v>
      </c>
      <c r="F1588" t="s">
        <v>9</v>
      </c>
      <c r="G1588" t="s">
        <v>49</v>
      </c>
      <c r="H1588" t="s">
        <v>47</v>
      </c>
    </row>
    <row r="1589" spans="1:8" x14ac:dyDescent="0.25">
      <c r="A1589" t="s">
        <v>50</v>
      </c>
      <c r="B1589" t="s">
        <v>81</v>
      </c>
      <c r="C1589">
        <v>2018</v>
      </c>
      <c r="D1589" s="1">
        <v>6748955702.1001997</v>
      </c>
      <c r="E1589" s="2">
        <v>6748.9557000000004</v>
      </c>
      <c r="F1589" t="s">
        <v>9</v>
      </c>
      <c r="G1589" t="s">
        <v>51</v>
      </c>
      <c r="H1589" t="s">
        <v>47</v>
      </c>
    </row>
    <row r="1590" spans="1:8" x14ac:dyDescent="0.25">
      <c r="A1590" t="s">
        <v>50</v>
      </c>
      <c r="B1590" t="s">
        <v>81</v>
      </c>
      <c r="C1590">
        <v>2019</v>
      </c>
      <c r="D1590" s="1">
        <v>8772966804.0520992</v>
      </c>
      <c r="E1590" s="2">
        <v>8772.9668000000001</v>
      </c>
      <c r="F1590" t="s">
        <v>9</v>
      </c>
      <c r="G1590" t="s">
        <v>51</v>
      </c>
      <c r="H1590" t="s">
        <v>47</v>
      </c>
    </row>
    <row r="1591" spans="1:8" x14ac:dyDescent="0.25">
      <c r="A1591" t="s">
        <v>50</v>
      </c>
      <c r="B1591" t="s">
        <v>81</v>
      </c>
      <c r="C1591">
        <v>2020</v>
      </c>
      <c r="D1591" s="1">
        <v>12237736264.201099</v>
      </c>
      <c r="E1591" s="2">
        <v>12237.7363</v>
      </c>
      <c r="F1591" t="s">
        <v>9</v>
      </c>
      <c r="G1591" t="s">
        <v>51</v>
      </c>
      <c r="H1591" t="s">
        <v>47</v>
      </c>
    </row>
    <row r="1592" spans="1:8" x14ac:dyDescent="0.25">
      <c r="A1592" t="s">
        <v>50</v>
      </c>
      <c r="B1592" t="s">
        <v>81</v>
      </c>
      <c r="C1592">
        <v>2021</v>
      </c>
      <c r="D1592" s="1">
        <v>14120817610.780701</v>
      </c>
      <c r="E1592" s="2">
        <v>14120.8176</v>
      </c>
      <c r="F1592" t="s">
        <v>9</v>
      </c>
      <c r="G1592" t="s">
        <v>51</v>
      </c>
      <c r="H1592" t="s">
        <v>47</v>
      </c>
    </row>
    <row r="1593" spans="1:8" x14ac:dyDescent="0.25">
      <c r="A1593" t="s">
        <v>50</v>
      </c>
      <c r="B1593" t="s">
        <v>81</v>
      </c>
      <c r="C1593">
        <v>2022</v>
      </c>
      <c r="D1593" s="1">
        <v>12375683676.2227</v>
      </c>
      <c r="E1593" s="2">
        <v>12375.6837</v>
      </c>
      <c r="F1593" t="s">
        <v>9</v>
      </c>
      <c r="G1593" t="s">
        <v>51</v>
      </c>
      <c r="H1593" t="s">
        <v>47</v>
      </c>
    </row>
    <row r="1594" spans="1:8" x14ac:dyDescent="0.25">
      <c r="A1594" t="s">
        <v>50</v>
      </c>
      <c r="B1594" t="s">
        <v>81</v>
      </c>
      <c r="C1594">
        <v>2023</v>
      </c>
      <c r="D1594" s="1">
        <v>11719742151.0415</v>
      </c>
      <c r="E1594" s="2">
        <v>11719.742200000001</v>
      </c>
      <c r="F1594" t="s">
        <v>9</v>
      </c>
      <c r="G1594" t="s">
        <v>51</v>
      </c>
      <c r="H1594" t="s">
        <v>47</v>
      </c>
    </row>
    <row r="1595" spans="1:8" x14ac:dyDescent="0.25">
      <c r="A1595" t="s">
        <v>52</v>
      </c>
      <c r="B1595" t="s">
        <v>81</v>
      </c>
      <c r="C1595">
        <v>2018</v>
      </c>
      <c r="D1595" s="1">
        <v>305702072.014</v>
      </c>
      <c r="E1595" s="2">
        <v>305.70209999999997</v>
      </c>
      <c r="F1595" t="s">
        <v>9</v>
      </c>
      <c r="G1595" t="s">
        <v>53</v>
      </c>
      <c r="H1595" t="s">
        <v>47</v>
      </c>
    </row>
    <row r="1596" spans="1:8" x14ac:dyDescent="0.25">
      <c r="A1596" t="s">
        <v>52</v>
      </c>
      <c r="B1596" t="s">
        <v>81</v>
      </c>
      <c r="C1596">
        <v>2019</v>
      </c>
      <c r="D1596" s="1">
        <v>393872987.99449998</v>
      </c>
      <c r="E1596" s="2">
        <v>393.87299999999999</v>
      </c>
      <c r="F1596" t="s">
        <v>9</v>
      </c>
      <c r="G1596" t="s">
        <v>53</v>
      </c>
      <c r="H1596" t="s">
        <v>47</v>
      </c>
    </row>
    <row r="1597" spans="1:8" x14ac:dyDescent="0.25">
      <c r="A1597" t="s">
        <v>52</v>
      </c>
      <c r="B1597" t="s">
        <v>81</v>
      </c>
      <c r="C1597">
        <v>2020</v>
      </c>
      <c r="D1597" s="1">
        <v>518727729.46219999</v>
      </c>
      <c r="E1597" s="2">
        <v>518.72770000000003</v>
      </c>
      <c r="F1597" t="s">
        <v>9</v>
      </c>
      <c r="G1597" t="s">
        <v>53</v>
      </c>
      <c r="H1597" t="s">
        <v>47</v>
      </c>
    </row>
    <row r="1598" spans="1:8" x14ac:dyDescent="0.25">
      <c r="A1598" t="s">
        <v>52</v>
      </c>
      <c r="B1598" t="s">
        <v>81</v>
      </c>
      <c r="C1598">
        <v>2021</v>
      </c>
      <c r="D1598" s="1">
        <v>447267916.875</v>
      </c>
      <c r="E1598" s="2">
        <v>447.2679</v>
      </c>
      <c r="F1598" t="s">
        <v>9</v>
      </c>
      <c r="G1598" t="s">
        <v>53</v>
      </c>
      <c r="H1598" t="s">
        <v>47</v>
      </c>
    </row>
    <row r="1599" spans="1:8" x14ac:dyDescent="0.25">
      <c r="A1599" t="s">
        <v>52</v>
      </c>
      <c r="B1599" t="s">
        <v>81</v>
      </c>
      <c r="C1599">
        <v>2022</v>
      </c>
      <c r="D1599" s="1">
        <v>399731346.22009999</v>
      </c>
      <c r="E1599" s="2">
        <v>399.73129999999998</v>
      </c>
      <c r="F1599" t="s">
        <v>9</v>
      </c>
      <c r="G1599" t="s">
        <v>53</v>
      </c>
      <c r="H1599" t="s">
        <v>47</v>
      </c>
    </row>
    <row r="1600" spans="1:8" x14ac:dyDescent="0.25">
      <c r="A1600" t="s">
        <v>52</v>
      </c>
      <c r="B1600" t="s">
        <v>81</v>
      </c>
      <c r="C1600">
        <v>2023</v>
      </c>
      <c r="D1600" s="1">
        <v>417689703.4853</v>
      </c>
      <c r="E1600" s="2">
        <v>417.68970000000002</v>
      </c>
      <c r="F1600" t="s">
        <v>9</v>
      </c>
      <c r="G1600" t="s">
        <v>53</v>
      </c>
      <c r="H1600" t="s">
        <v>47</v>
      </c>
    </row>
    <row r="1601" spans="1:8" x14ac:dyDescent="0.25">
      <c r="A1601" t="s">
        <v>54</v>
      </c>
      <c r="B1601" t="s">
        <v>81</v>
      </c>
      <c r="C1601">
        <v>2018</v>
      </c>
      <c r="D1601" s="1">
        <v>73400735405.777298</v>
      </c>
      <c r="E1601" s="2">
        <v>73400.735400000005</v>
      </c>
      <c r="F1601" t="s">
        <v>9</v>
      </c>
      <c r="G1601" t="s">
        <v>55</v>
      </c>
      <c r="H1601" t="s">
        <v>55</v>
      </c>
    </row>
    <row r="1602" spans="1:8" x14ac:dyDescent="0.25">
      <c r="A1602" t="s">
        <v>54</v>
      </c>
      <c r="B1602" t="s">
        <v>81</v>
      </c>
      <c r="C1602">
        <v>2019</v>
      </c>
      <c r="D1602" s="1">
        <v>92606352838.405106</v>
      </c>
      <c r="E1602" s="2">
        <v>92606.352799999993</v>
      </c>
      <c r="F1602" t="s">
        <v>9</v>
      </c>
      <c r="G1602" t="s">
        <v>55</v>
      </c>
      <c r="H1602" t="s">
        <v>55</v>
      </c>
    </row>
    <row r="1603" spans="1:8" x14ac:dyDescent="0.25">
      <c r="A1603" t="s">
        <v>54</v>
      </c>
      <c r="B1603" t="s">
        <v>81</v>
      </c>
      <c r="C1603">
        <v>2020</v>
      </c>
      <c r="D1603" s="1">
        <v>116874679089.84801</v>
      </c>
      <c r="E1603" s="2">
        <v>116874.67909999999</v>
      </c>
      <c r="F1603" t="s">
        <v>9</v>
      </c>
      <c r="G1603" t="s">
        <v>55</v>
      </c>
      <c r="H1603" t="s">
        <v>55</v>
      </c>
    </row>
    <row r="1604" spans="1:8" x14ac:dyDescent="0.25">
      <c r="A1604" t="s">
        <v>54</v>
      </c>
      <c r="B1604" t="s">
        <v>81</v>
      </c>
      <c r="C1604">
        <v>2021</v>
      </c>
      <c r="D1604" s="1">
        <v>125717243547.50101</v>
      </c>
      <c r="E1604" s="2">
        <v>125717.2435</v>
      </c>
      <c r="F1604" t="s">
        <v>9</v>
      </c>
      <c r="G1604" t="s">
        <v>55</v>
      </c>
      <c r="H1604" t="s">
        <v>55</v>
      </c>
    </row>
    <row r="1605" spans="1:8" x14ac:dyDescent="0.25">
      <c r="A1605" t="s">
        <v>54</v>
      </c>
      <c r="B1605" t="s">
        <v>81</v>
      </c>
      <c r="C1605">
        <v>2022</v>
      </c>
      <c r="D1605" s="1">
        <v>141262115712.73001</v>
      </c>
      <c r="E1605" s="2">
        <v>141262.11569999999</v>
      </c>
      <c r="F1605" t="s">
        <v>9</v>
      </c>
      <c r="G1605" t="s">
        <v>55</v>
      </c>
      <c r="H1605" t="s">
        <v>55</v>
      </c>
    </row>
    <row r="1606" spans="1:8" x14ac:dyDescent="0.25">
      <c r="A1606" t="s">
        <v>54</v>
      </c>
      <c r="B1606" t="s">
        <v>81</v>
      </c>
      <c r="C1606">
        <v>2023</v>
      </c>
      <c r="D1606" s="1">
        <v>146744298092.87299</v>
      </c>
      <c r="E1606" s="2">
        <v>146744.29810000001</v>
      </c>
      <c r="F1606" t="s">
        <v>9</v>
      </c>
      <c r="G1606" t="s">
        <v>55</v>
      </c>
      <c r="H1606" t="s">
        <v>55</v>
      </c>
    </row>
    <row r="1607" spans="1:8" x14ac:dyDescent="0.25">
      <c r="A1607" t="s">
        <v>7</v>
      </c>
      <c r="B1607" t="s">
        <v>82</v>
      </c>
      <c r="C1607">
        <v>2018</v>
      </c>
      <c r="D1607" s="1">
        <v>1687698345.7300999</v>
      </c>
      <c r="E1607" s="2">
        <v>1687.6983</v>
      </c>
      <c r="F1607" t="s">
        <v>9</v>
      </c>
      <c r="G1607" t="s">
        <v>10</v>
      </c>
      <c r="H1607" t="s">
        <v>11</v>
      </c>
    </row>
    <row r="1608" spans="1:8" x14ac:dyDescent="0.25">
      <c r="A1608" t="s">
        <v>7</v>
      </c>
      <c r="B1608" t="s">
        <v>82</v>
      </c>
      <c r="C1608">
        <v>2019</v>
      </c>
      <c r="D1608" s="1">
        <v>1873351151.2737999</v>
      </c>
      <c r="E1608" s="2">
        <v>1873.3512000000001</v>
      </c>
      <c r="F1608" t="s">
        <v>9</v>
      </c>
      <c r="G1608" t="s">
        <v>10</v>
      </c>
      <c r="H1608" t="s">
        <v>11</v>
      </c>
    </row>
    <row r="1609" spans="1:8" x14ac:dyDescent="0.25">
      <c r="A1609" t="s">
        <v>7</v>
      </c>
      <c r="B1609" t="s">
        <v>82</v>
      </c>
      <c r="C1609">
        <v>2020</v>
      </c>
      <c r="D1609" s="1">
        <v>2733863432.6837001</v>
      </c>
      <c r="E1609" s="2">
        <v>2733.8634000000002</v>
      </c>
      <c r="F1609" t="s">
        <v>9</v>
      </c>
      <c r="G1609" t="s">
        <v>10</v>
      </c>
      <c r="H1609" t="s">
        <v>11</v>
      </c>
    </row>
    <row r="1610" spans="1:8" x14ac:dyDescent="0.25">
      <c r="A1610" t="s">
        <v>7</v>
      </c>
      <c r="B1610" t="s">
        <v>82</v>
      </c>
      <c r="C1610">
        <v>2021</v>
      </c>
      <c r="D1610" s="1">
        <v>3300182432.9137001</v>
      </c>
      <c r="E1610" s="2">
        <v>3300.1824000000001</v>
      </c>
      <c r="F1610" t="s">
        <v>9</v>
      </c>
      <c r="G1610" t="s">
        <v>10</v>
      </c>
      <c r="H1610" t="s">
        <v>11</v>
      </c>
    </row>
    <row r="1611" spans="1:8" x14ac:dyDescent="0.25">
      <c r="A1611" t="s">
        <v>7</v>
      </c>
      <c r="B1611" t="s">
        <v>82</v>
      </c>
      <c r="C1611">
        <v>2022</v>
      </c>
      <c r="D1611" s="1">
        <v>4269173173.6754999</v>
      </c>
      <c r="E1611" s="2">
        <v>4269.1732000000002</v>
      </c>
      <c r="F1611" t="s">
        <v>9</v>
      </c>
      <c r="G1611" t="s">
        <v>10</v>
      </c>
      <c r="H1611" t="s">
        <v>11</v>
      </c>
    </row>
    <row r="1612" spans="1:8" x14ac:dyDescent="0.25">
      <c r="A1612" t="s">
        <v>7</v>
      </c>
      <c r="B1612" t="s">
        <v>82</v>
      </c>
      <c r="C1612">
        <v>2023</v>
      </c>
      <c r="D1612" s="1">
        <v>4576053858.8116999</v>
      </c>
      <c r="E1612" s="2">
        <v>4576.0538999999999</v>
      </c>
      <c r="F1612" t="s">
        <v>9</v>
      </c>
      <c r="G1612" t="s">
        <v>10</v>
      </c>
      <c r="H1612" t="s">
        <v>11</v>
      </c>
    </row>
    <row r="1613" spans="1:8" x14ac:dyDescent="0.25">
      <c r="A1613" t="s">
        <v>12</v>
      </c>
      <c r="B1613" t="s">
        <v>82</v>
      </c>
      <c r="C1613">
        <v>2018</v>
      </c>
      <c r="D1613" s="1">
        <v>2653651.7204</v>
      </c>
      <c r="E1613" s="2">
        <v>2.6537000000000002</v>
      </c>
      <c r="F1613" t="s">
        <v>9</v>
      </c>
      <c r="G1613" t="s">
        <v>13</v>
      </c>
      <c r="H1613" t="s">
        <v>11</v>
      </c>
    </row>
    <row r="1614" spans="1:8" x14ac:dyDescent="0.25">
      <c r="A1614" t="s">
        <v>12</v>
      </c>
      <c r="B1614" t="s">
        <v>82</v>
      </c>
      <c r="C1614">
        <v>2019</v>
      </c>
      <c r="D1614" s="1">
        <v>2490597.1697</v>
      </c>
      <c r="E1614" s="2">
        <v>2.4906000000000001</v>
      </c>
      <c r="F1614" t="s">
        <v>9</v>
      </c>
      <c r="G1614" t="s">
        <v>13</v>
      </c>
      <c r="H1614" t="s">
        <v>11</v>
      </c>
    </row>
    <row r="1615" spans="1:8" x14ac:dyDescent="0.25">
      <c r="A1615" t="s">
        <v>12</v>
      </c>
      <c r="B1615" t="s">
        <v>82</v>
      </c>
      <c r="C1615">
        <v>2020</v>
      </c>
      <c r="D1615" s="1">
        <v>24459870.771699999</v>
      </c>
      <c r="E1615" s="2">
        <v>24.459900000000001</v>
      </c>
      <c r="F1615" t="s">
        <v>9</v>
      </c>
      <c r="G1615" t="s">
        <v>13</v>
      </c>
      <c r="H1615" t="s">
        <v>11</v>
      </c>
    </row>
    <row r="1616" spans="1:8" x14ac:dyDescent="0.25">
      <c r="A1616" t="s">
        <v>12</v>
      </c>
      <c r="B1616" t="s">
        <v>82</v>
      </c>
      <c r="C1616">
        <v>2021</v>
      </c>
      <c r="D1616" s="1">
        <v>63789949.8605</v>
      </c>
      <c r="E1616" s="2">
        <v>63.789900000000003</v>
      </c>
      <c r="F1616" t="s">
        <v>9</v>
      </c>
      <c r="G1616" t="s">
        <v>13</v>
      </c>
      <c r="H1616" t="s">
        <v>11</v>
      </c>
    </row>
    <row r="1617" spans="1:8" x14ac:dyDescent="0.25">
      <c r="A1617" t="s">
        <v>12</v>
      </c>
      <c r="B1617" t="s">
        <v>82</v>
      </c>
      <c r="C1617">
        <v>2022</v>
      </c>
      <c r="D1617" s="1">
        <v>60108699.792800002</v>
      </c>
      <c r="E1617" s="2">
        <v>60.108699999999999</v>
      </c>
      <c r="F1617" t="s">
        <v>9</v>
      </c>
      <c r="G1617" t="s">
        <v>13</v>
      </c>
      <c r="H1617" t="s">
        <v>11</v>
      </c>
    </row>
    <row r="1618" spans="1:8" x14ac:dyDescent="0.25">
      <c r="A1618" t="s">
        <v>12</v>
      </c>
      <c r="B1618" t="s">
        <v>82</v>
      </c>
      <c r="C1618">
        <v>2023</v>
      </c>
      <c r="D1618" s="1">
        <v>98301787.264799997</v>
      </c>
      <c r="E1618" s="2">
        <v>98.3018</v>
      </c>
      <c r="F1618" t="s">
        <v>9</v>
      </c>
      <c r="G1618" t="s">
        <v>13</v>
      </c>
      <c r="H1618" t="s">
        <v>11</v>
      </c>
    </row>
    <row r="1619" spans="1:8" x14ac:dyDescent="0.25">
      <c r="A1619" t="s">
        <v>14</v>
      </c>
      <c r="B1619" t="s">
        <v>82</v>
      </c>
      <c r="C1619">
        <v>2018</v>
      </c>
      <c r="D1619" s="1">
        <v>106841398.303</v>
      </c>
      <c r="E1619" s="2">
        <v>106.84139999999999</v>
      </c>
      <c r="F1619" t="s">
        <v>9</v>
      </c>
      <c r="G1619" t="s">
        <v>15</v>
      </c>
      <c r="H1619" t="s">
        <v>11</v>
      </c>
    </row>
    <row r="1620" spans="1:8" x14ac:dyDescent="0.25">
      <c r="A1620" t="s">
        <v>14</v>
      </c>
      <c r="B1620" t="s">
        <v>82</v>
      </c>
      <c r="C1620">
        <v>2019</v>
      </c>
      <c r="D1620" s="1">
        <v>101498791.30500001</v>
      </c>
      <c r="E1620" s="2">
        <v>101.4988</v>
      </c>
      <c r="F1620" t="s">
        <v>9</v>
      </c>
      <c r="G1620" t="s">
        <v>15</v>
      </c>
      <c r="H1620" t="s">
        <v>11</v>
      </c>
    </row>
    <row r="1621" spans="1:8" x14ac:dyDescent="0.25">
      <c r="A1621" t="s">
        <v>14</v>
      </c>
      <c r="B1621" t="s">
        <v>82</v>
      </c>
      <c r="C1621">
        <v>2020</v>
      </c>
      <c r="D1621" s="1">
        <v>132256248.61040001</v>
      </c>
      <c r="E1621" s="2">
        <v>132.25620000000001</v>
      </c>
      <c r="F1621" t="s">
        <v>9</v>
      </c>
      <c r="G1621" t="s">
        <v>15</v>
      </c>
      <c r="H1621" t="s">
        <v>11</v>
      </c>
    </row>
    <row r="1622" spans="1:8" x14ac:dyDescent="0.25">
      <c r="A1622" t="s">
        <v>14</v>
      </c>
      <c r="B1622" t="s">
        <v>82</v>
      </c>
      <c r="C1622">
        <v>2021</v>
      </c>
      <c r="D1622" s="1">
        <v>137919131.88640001</v>
      </c>
      <c r="E1622" s="2">
        <v>137.91909999999999</v>
      </c>
      <c r="F1622" t="s">
        <v>9</v>
      </c>
      <c r="G1622" t="s">
        <v>15</v>
      </c>
      <c r="H1622" t="s">
        <v>11</v>
      </c>
    </row>
    <row r="1623" spans="1:8" x14ac:dyDescent="0.25">
      <c r="A1623" t="s">
        <v>14</v>
      </c>
      <c r="B1623" t="s">
        <v>82</v>
      </c>
      <c r="C1623">
        <v>2022</v>
      </c>
      <c r="D1623" s="1">
        <v>134639592.24669999</v>
      </c>
      <c r="E1623" s="2">
        <v>134.6396</v>
      </c>
      <c r="F1623" t="s">
        <v>9</v>
      </c>
      <c r="G1623" t="s">
        <v>15</v>
      </c>
      <c r="H1623" t="s">
        <v>11</v>
      </c>
    </row>
    <row r="1624" spans="1:8" x14ac:dyDescent="0.25">
      <c r="A1624" t="s">
        <v>14</v>
      </c>
      <c r="B1624" t="s">
        <v>82</v>
      </c>
      <c r="C1624">
        <v>2023</v>
      </c>
      <c r="D1624" s="1">
        <v>119550470.9294</v>
      </c>
      <c r="E1624" s="2">
        <v>119.5505</v>
      </c>
      <c r="F1624" t="s">
        <v>9</v>
      </c>
      <c r="G1624" t="s">
        <v>15</v>
      </c>
      <c r="H1624" t="s">
        <v>11</v>
      </c>
    </row>
    <row r="1625" spans="1:8" x14ac:dyDescent="0.25">
      <c r="A1625" t="s">
        <v>57</v>
      </c>
      <c r="B1625" t="s">
        <v>82</v>
      </c>
      <c r="C1625">
        <v>2018</v>
      </c>
      <c r="D1625" s="1">
        <v>3222603582.6357999</v>
      </c>
      <c r="E1625" s="2">
        <v>3222.6035999999999</v>
      </c>
      <c r="F1625" t="s">
        <v>9</v>
      </c>
      <c r="G1625" t="s">
        <v>58</v>
      </c>
      <c r="H1625" t="s">
        <v>11</v>
      </c>
    </row>
    <row r="1626" spans="1:8" x14ac:dyDescent="0.25">
      <c r="A1626" t="s">
        <v>57</v>
      </c>
      <c r="B1626" t="s">
        <v>82</v>
      </c>
      <c r="C1626">
        <v>2019</v>
      </c>
      <c r="D1626" s="1">
        <v>3242527099.868</v>
      </c>
      <c r="E1626" s="2">
        <v>3242.5270999999998</v>
      </c>
      <c r="F1626" t="s">
        <v>9</v>
      </c>
      <c r="G1626" t="s">
        <v>58</v>
      </c>
      <c r="H1626" t="s">
        <v>11</v>
      </c>
    </row>
    <row r="1627" spans="1:8" x14ac:dyDescent="0.25">
      <c r="A1627" t="s">
        <v>57</v>
      </c>
      <c r="B1627" t="s">
        <v>82</v>
      </c>
      <c r="C1627">
        <v>2020</v>
      </c>
      <c r="D1627" s="1">
        <v>4397939185.6344995</v>
      </c>
      <c r="E1627" s="2">
        <v>4397.9391999999998</v>
      </c>
      <c r="F1627" t="s">
        <v>9</v>
      </c>
      <c r="G1627" t="s">
        <v>58</v>
      </c>
      <c r="H1627" t="s">
        <v>11</v>
      </c>
    </row>
    <row r="1628" spans="1:8" x14ac:dyDescent="0.25">
      <c r="A1628" t="s">
        <v>57</v>
      </c>
      <c r="B1628" t="s">
        <v>82</v>
      </c>
      <c r="C1628">
        <v>2021</v>
      </c>
      <c r="D1628" s="1">
        <v>6275492331.9155998</v>
      </c>
      <c r="E1628" s="2">
        <v>6275.4922999999999</v>
      </c>
      <c r="F1628" t="s">
        <v>9</v>
      </c>
      <c r="G1628" t="s">
        <v>58</v>
      </c>
      <c r="H1628" t="s">
        <v>11</v>
      </c>
    </row>
    <row r="1629" spans="1:8" x14ac:dyDescent="0.25">
      <c r="A1629" t="s">
        <v>57</v>
      </c>
      <c r="B1629" t="s">
        <v>82</v>
      </c>
      <c r="C1629">
        <v>2022</v>
      </c>
      <c r="D1629" s="1">
        <v>7209970665.0221004</v>
      </c>
      <c r="E1629" s="2">
        <v>7209.9706999999999</v>
      </c>
      <c r="F1629" t="s">
        <v>9</v>
      </c>
      <c r="G1629" t="s">
        <v>58</v>
      </c>
      <c r="H1629" t="s">
        <v>11</v>
      </c>
    </row>
    <row r="1630" spans="1:8" x14ac:dyDescent="0.25">
      <c r="A1630" t="s">
        <v>57</v>
      </c>
      <c r="B1630" t="s">
        <v>82</v>
      </c>
      <c r="C1630">
        <v>2023</v>
      </c>
      <c r="D1630" s="1">
        <v>5902897060.5102997</v>
      </c>
      <c r="E1630" s="2">
        <v>5902.8971000000001</v>
      </c>
      <c r="F1630" t="s">
        <v>9</v>
      </c>
      <c r="G1630" t="s">
        <v>58</v>
      </c>
      <c r="H1630" t="s">
        <v>11</v>
      </c>
    </row>
    <row r="1631" spans="1:8" x14ac:dyDescent="0.25">
      <c r="A1631" t="s">
        <v>68</v>
      </c>
      <c r="B1631" t="s">
        <v>82</v>
      </c>
      <c r="C1631">
        <v>2018</v>
      </c>
      <c r="D1631" s="1">
        <v>101196349.6485</v>
      </c>
      <c r="E1631" s="2">
        <v>101.19629999999999</v>
      </c>
      <c r="F1631" t="s">
        <v>9</v>
      </c>
      <c r="G1631" t="s">
        <v>69</v>
      </c>
      <c r="H1631" t="s">
        <v>11</v>
      </c>
    </row>
    <row r="1632" spans="1:8" x14ac:dyDescent="0.25">
      <c r="A1632" t="s">
        <v>68</v>
      </c>
      <c r="B1632" t="s">
        <v>82</v>
      </c>
      <c r="C1632">
        <v>2019</v>
      </c>
      <c r="D1632" s="1">
        <v>84874605.677200004</v>
      </c>
      <c r="E1632" s="2">
        <v>84.874600000000001</v>
      </c>
      <c r="F1632" t="s">
        <v>9</v>
      </c>
      <c r="G1632" t="s">
        <v>69</v>
      </c>
      <c r="H1632" t="s">
        <v>11</v>
      </c>
    </row>
    <row r="1633" spans="1:8" x14ac:dyDescent="0.25">
      <c r="A1633" t="s">
        <v>68</v>
      </c>
      <c r="B1633" t="s">
        <v>82</v>
      </c>
      <c r="C1633">
        <v>2020</v>
      </c>
      <c r="D1633" s="1">
        <v>112680356.5087</v>
      </c>
      <c r="E1633" s="2">
        <v>112.68040000000001</v>
      </c>
      <c r="F1633" t="s">
        <v>9</v>
      </c>
      <c r="G1633" t="s">
        <v>69</v>
      </c>
      <c r="H1633" t="s">
        <v>11</v>
      </c>
    </row>
    <row r="1634" spans="1:8" x14ac:dyDescent="0.25">
      <c r="A1634" t="s">
        <v>68</v>
      </c>
      <c r="B1634" t="s">
        <v>82</v>
      </c>
      <c r="C1634">
        <v>2021</v>
      </c>
      <c r="D1634" s="1">
        <v>48614759.123000003</v>
      </c>
      <c r="E1634" s="2">
        <v>48.614800000000002</v>
      </c>
      <c r="F1634" t="s">
        <v>9</v>
      </c>
      <c r="G1634" t="s">
        <v>69</v>
      </c>
      <c r="H1634" t="s">
        <v>11</v>
      </c>
    </row>
    <row r="1635" spans="1:8" x14ac:dyDescent="0.25">
      <c r="A1635" t="s">
        <v>68</v>
      </c>
      <c r="B1635" t="s">
        <v>82</v>
      </c>
      <c r="C1635">
        <v>2022</v>
      </c>
      <c r="D1635" s="1">
        <v>46310880.436999999</v>
      </c>
      <c r="E1635" s="2">
        <v>46.310899999999997</v>
      </c>
      <c r="F1635" t="s">
        <v>9</v>
      </c>
      <c r="G1635" t="s">
        <v>69</v>
      </c>
      <c r="H1635" t="s">
        <v>11</v>
      </c>
    </row>
    <row r="1636" spans="1:8" x14ac:dyDescent="0.25">
      <c r="A1636" t="s">
        <v>68</v>
      </c>
      <c r="B1636" t="s">
        <v>82</v>
      </c>
      <c r="C1636">
        <v>2023</v>
      </c>
      <c r="D1636" s="1">
        <v>43802288.0735</v>
      </c>
      <c r="E1636" s="2">
        <v>43.802300000000002</v>
      </c>
      <c r="F1636" t="s">
        <v>9</v>
      </c>
      <c r="G1636" t="s">
        <v>69</v>
      </c>
      <c r="H1636" t="s">
        <v>11</v>
      </c>
    </row>
    <row r="1637" spans="1:8" x14ac:dyDescent="0.25">
      <c r="A1637" t="s">
        <v>16</v>
      </c>
      <c r="B1637" t="s">
        <v>82</v>
      </c>
      <c r="C1637">
        <v>2018</v>
      </c>
      <c r="D1637" s="1">
        <v>4738058500.2025995</v>
      </c>
      <c r="E1637" s="2">
        <v>4738.0585000000001</v>
      </c>
      <c r="F1637" t="s">
        <v>9</v>
      </c>
      <c r="G1637" t="s">
        <v>17</v>
      </c>
      <c r="H1637" t="s">
        <v>11</v>
      </c>
    </row>
    <row r="1638" spans="1:8" x14ac:dyDescent="0.25">
      <c r="A1638" t="s">
        <v>16</v>
      </c>
      <c r="B1638" t="s">
        <v>82</v>
      </c>
      <c r="C1638">
        <v>2019</v>
      </c>
      <c r="D1638" s="1">
        <v>4597097640.8813</v>
      </c>
      <c r="E1638" s="2">
        <v>4597.0976000000001</v>
      </c>
      <c r="F1638" t="s">
        <v>9</v>
      </c>
      <c r="G1638" t="s">
        <v>17</v>
      </c>
      <c r="H1638" t="s">
        <v>11</v>
      </c>
    </row>
    <row r="1639" spans="1:8" x14ac:dyDescent="0.25">
      <c r="A1639" t="s">
        <v>16</v>
      </c>
      <c r="B1639" t="s">
        <v>82</v>
      </c>
      <c r="C1639">
        <v>2020</v>
      </c>
      <c r="D1639" s="1">
        <v>7259485280.2902002</v>
      </c>
      <c r="E1639" s="2">
        <v>7259.4853000000003</v>
      </c>
      <c r="F1639" t="s">
        <v>9</v>
      </c>
      <c r="G1639" t="s">
        <v>17</v>
      </c>
      <c r="H1639" t="s">
        <v>11</v>
      </c>
    </row>
    <row r="1640" spans="1:8" x14ac:dyDescent="0.25">
      <c r="A1640" t="s">
        <v>16</v>
      </c>
      <c r="B1640" t="s">
        <v>82</v>
      </c>
      <c r="C1640">
        <v>2021</v>
      </c>
      <c r="D1640" s="1">
        <v>9614317221.0365009</v>
      </c>
      <c r="E1640" s="2">
        <v>9614.3171999999995</v>
      </c>
      <c r="F1640" t="s">
        <v>9</v>
      </c>
      <c r="G1640" t="s">
        <v>17</v>
      </c>
      <c r="H1640" t="s">
        <v>11</v>
      </c>
    </row>
    <row r="1641" spans="1:8" x14ac:dyDescent="0.25">
      <c r="A1641" t="s">
        <v>16</v>
      </c>
      <c r="B1641" t="s">
        <v>82</v>
      </c>
      <c r="C1641">
        <v>2022</v>
      </c>
      <c r="D1641" s="1">
        <v>8930502396.0662994</v>
      </c>
      <c r="E1641" s="2">
        <v>8930.5023999999994</v>
      </c>
      <c r="F1641" t="s">
        <v>9</v>
      </c>
      <c r="G1641" t="s">
        <v>17</v>
      </c>
      <c r="H1641" t="s">
        <v>11</v>
      </c>
    </row>
    <row r="1642" spans="1:8" x14ac:dyDescent="0.25">
      <c r="A1642" t="s">
        <v>16</v>
      </c>
      <c r="B1642" t="s">
        <v>82</v>
      </c>
      <c r="C1642">
        <v>2023</v>
      </c>
      <c r="D1642" s="1">
        <v>9374866856.0023003</v>
      </c>
      <c r="E1642" s="2">
        <v>9374.8669000000009</v>
      </c>
      <c r="F1642" t="s">
        <v>9</v>
      </c>
      <c r="G1642" t="s">
        <v>17</v>
      </c>
      <c r="H1642" t="s">
        <v>11</v>
      </c>
    </row>
    <row r="1643" spans="1:8" x14ac:dyDescent="0.25">
      <c r="A1643" t="s">
        <v>18</v>
      </c>
      <c r="B1643" t="s">
        <v>82</v>
      </c>
      <c r="C1643">
        <v>2018</v>
      </c>
      <c r="D1643" s="1">
        <v>5303524544.7905998</v>
      </c>
      <c r="E1643" s="2">
        <v>5303.5245000000004</v>
      </c>
      <c r="F1643" t="s">
        <v>9</v>
      </c>
      <c r="G1643" t="s">
        <v>19</v>
      </c>
      <c r="H1643" t="s">
        <v>20</v>
      </c>
    </row>
    <row r="1644" spans="1:8" x14ac:dyDescent="0.25">
      <c r="A1644" t="s">
        <v>18</v>
      </c>
      <c r="B1644" t="s">
        <v>82</v>
      </c>
      <c r="C1644">
        <v>2019</v>
      </c>
      <c r="D1644" s="1">
        <v>5000130529.1871996</v>
      </c>
      <c r="E1644" s="2">
        <v>5000.1305000000002</v>
      </c>
      <c r="F1644" t="s">
        <v>9</v>
      </c>
      <c r="G1644" t="s">
        <v>19</v>
      </c>
      <c r="H1644" t="s">
        <v>20</v>
      </c>
    </row>
    <row r="1645" spans="1:8" x14ac:dyDescent="0.25">
      <c r="A1645" t="s">
        <v>18</v>
      </c>
      <c r="B1645" t="s">
        <v>82</v>
      </c>
      <c r="C1645">
        <v>2020</v>
      </c>
      <c r="D1645" s="1">
        <v>7432938851.3993998</v>
      </c>
      <c r="E1645" s="2">
        <v>7432.9389000000001</v>
      </c>
      <c r="F1645" t="s">
        <v>9</v>
      </c>
      <c r="G1645" t="s">
        <v>19</v>
      </c>
      <c r="H1645" t="s">
        <v>20</v>
      </c>
    </row>
    <row r="1646" spans="1:8" x14ac:dyDescent="0.25">
      <c r="A1646" t="s">
        <v>18</v>
      </c>
      <c r="B1646" t="s">
        <v>82</v>
      </c>
      <c r="C1646">
        <v>2021</v>
      </c>
      <c r="D1646" s="1">
        <v>8722447199.9664993</v>
      </c>
      <c r="E1646" s="2">
        <v>8722.4472000000005</v>
      </c>
      <c r="F1646" t="s">
        <v>9</v>
      </c>
      <c r="G1646" t="s">
        <v>19</v>
      </c>
      <c r="H1646" t="s">
        <v>20</v>
      </c>
    </row>
    <row r="1647" spans="1:8" x14ac:dyDescent="0.25">
      <c r="A1647" t="s">
        <v>18</v>
      </c>
      <c r="B1647" t="s">
        <v>82</v>
      </c>
      <c r="C1647">
        <v>2022</v>
      </c>
      <c r="D1647" s="1">
        <v>9403263112.2343998</v>
      </c>
      <c r="E1647" s="2">
        <v>9403.2631000000001</v>
      </c>
      <c r="F1647" t="s">
        <v>9</v>
      </c>
      <c r="G1647" t="s">
        <v>19</v>
      </c>
      <c r="H1647" t="s">
        <v>20</v>
      </c>
    </row>
    <row r="1648" spans="1:8" x14ac:dyDescent="0.25">
      <c r="A1648" t="s">
        <v>18</v>
      </c>
      <c r="B1648" t="s">
        <v>82</v>
      </c>
      <c r="C1648">
        <v>2023</v>
      </c>
      <c r="D1648" s="1">
        <v>8538704190.7215996</v>
      </c>
      <c r="E1648" s="2">
        <v>8538.7042000000001</v>
      </c>
      <c r="F1648" t="s">
        <v>9</v>
      </c>
      <c r="G1648" t="s">
        <v>19</v>
      </c>
      <c r="H1648" t="s">
        <v>20</v>
      </c>
    </row>
    <row r="1649" spans="1:8" x14ac:dyDescent="0.25">
      <c r="A1649" t="s">
        <v>21</v>
      </c>
      <c r="B1649" t="s">
        <v>82</v>
      </c>
      <c r="C1649">
        <v>2018</v>
      </c>
      <c r="D1649" s="1">
        <v>4378183485.467</v>
      </c>
      <c r="E1649" s="2">
        <v>4378.1835000000001</v>
      </c>
      <c r="F1649" t="s">
        <v>9</v>
      </c>
      <c r="G1649" t="s">
        <v>22</v>
      </c>
      <c r="H1649" t="s">
        <v>20</v>
      </c>
    </row>
    <row r="1650" spans="1:8" x14ac:dyDescent="0.25">
      <c r="A1650" t="s">
        <v>21</v>
      </c>
      <c r="B1650" t="s">
        <v>82</v>
      </c>
      <c r="C1650">
        <v>2019</v>
      </c>
      <c r="D1650" s="1">
        <v>4074752308.3418002</v>
      </c>
      <c r="E1650" s="2">
        <v>4074.7523000000001</v>
      </c>
      <c r="F1650" t="s">
        <v>9</v>
      </c>
      <c r="G1650" t="s">
        <v>22</v>
      </c>
      <c r="H1650" t="s">
        <v>20</v>
      </c>
    </row>
    <row r="1651" spans="1:8" x14ac:dyDescent="0.25">
      <c r="A1651" t="s">
        <v>21</v>
      </c>
      <c r="B1651" t="s">
        <v>82</v>
      </c>
      <c r="C1651">
        <v>2020</v>
      </c>
      <c r="D1651" s="1">
        <v>5748736557.6945</v>
      </c>
      <c r="E1651" s="2">
        <v>5748.7366000000002</v>
      </c>
      <c r="F1651" t="s">
        <v>9</v>
      </c>
      <c r="G1651" t="s">
        <v>22</v>
      </c>
      <c r="H1651" t="s">
        <v>20</v>
      </c>
    </row>
    <row r="1652" spans="1:8" x14ac:dyDescent="0.25">
      <c r="A1652" t="s">
        <v>21</v>
      </c>
      <c r="B1652" t="s">
        <v>82</v>
      </c>
      <c r="C1652">
        <v>2021</v>
      </c>
      <c r="D1652" s="1">
        <v>7254830983.9289999</v>
      </c>
      <c r="E1652" s="2">
        <v>7254.8310000000001</v>
      </c>
      <c r="F1652" t="s">
        <v>9</v>
      </c>
      <c r="G1652" t="s">
        <v>22</v>
      </c>
      <c r="H1652" t="s">
        <v>20</v>
      </c>
    </row>
    <row r="1653" spans="1:8" x14ac:dyDescent="0.25">
      <c r="A1653" t="s">
        <v>21</v>
      </c>
      <c r="B1653" t="s">
        <v>82</v>
      </c>
      <c r="C1653">
        <v>2022</v>
      </c>
      <c r="D1653" s="1">
        <v>8119492927.2746</v>
      </c>
      <c r="E1653" s="2">
        <v>8119.4929000000002</v>
      </c>
      <c r="F1653" t="s">
        <v>9</v>
      </c>
      <c r="G1653" t="s">
        <v>22</v>
      </c>
      <c r="H1653" t="s">
        <v>20</v>
      </c>
    </row>
    <row r="1654" spans="1:8" x14ac:dyDescent="0.25">
      <c r="A1654" t="s">
        <v>21</v>
      </c>
      <c r="B1654" t="s">
        <v>82</v>
      </c>
      <c r="C1654">
        <v>2023</v>
      </c>
      <c r="D1654" s="1">
        <v>7370616797.2686005</v>
      </c>
      <c r="E1654" s="2">
        <v>7370.6167999999998</v>
      </c>
      <c r="F1654" t="s">
        <v>9</v>
      </c>
      <c r="G1654" t="s">
        <v>22</v>
      </c>
      <c r="H1654" t="s">
        <v>20</v>
      </c>
    </row>
    <row r="1655" spans="1:8" x14ac:dyDescent="0.25">
      <c r="A1655" t="s">
        <v>23</v>
      </c>
      <c r="B1655" t="s">
        <v>82</v>
      </c>
      <c r="C1655">
        <v>2021</v>
      </c>
      <c r="D1655" s="1">
        <v>12259279.867900001</v>
      </c>
      <c r="E1655" s="2">
        <v>12.2593</v>
      </c>
      <c r="F1655" t="s">
        <v>9</v>
      </c>
      <c r="G1655" t="s">
        <v>24</v>
      </c>
      <c r="H1655" t="s">
        <v>20</v>
      </c>
    </row>
    <row r="1656" spans="1:8" x14ac:dyDescent="0.25">
      <c r="A1656" t="s">
        <v>23</v>
      </c>
      <c r="B1656" t="s">
        <v>82</v>
      </c>
      <c r="C1656">
        <v>2022</v>
      </c>
      <c r="D1656" s="1">
        <v>20809649.6129</v>
      </c>
      <c r="E1656" s="2">
        <v>20.8096</v>
      </c>
      <c r="F1656" t="s">
        <v>9</v>
      </c>
      <c r="G1656" t="s">
        <v>24</v>
      </c>
      <c r="H1656" t="s">
        <v>20</v>
      </c>
    </row>
    <row r="1657" spans="1:8" x14ac:dyDescent="0.25">
      <c r="A1657" t="s">
        <v>23</v>
      </c>
      <c r="B1657" t="s">
        <v>82</v>
      </c>
      <c r="C1657">
        <v>2023</v>
      </c>
      <c r="D1657" s="1">
        <v>21441507.004799999</v>
      </c>
      <c r="E1657" s="2">
        <v>21.441500000000001</v>
      </c>
      <c r="F1657" t="s">
        <v>9</v>
      </c>
      <c r="G1657" t="s">
        <v>24</v>
      </c>
      <c r="H1657" t="s">
        <v>20</v>
      </c>
    </row>
    <row r="1658" spans="1:8" x14ac:dyDescent="0.25">
      <c r="A1658" t="s">
        <v>27</v>
      </c>
      <c r="B1658" t="s">
        <v>82</v>
      </c>
      <c r="C1658">
        <v>2022</v>
      </c>
      <c r="D1658" s="1">
        <v>150560.77239999999</v>
      </c>
      <c r="E1658" s="2">
        <v>0.15060000000000001</v>
      </c>
      <c r="F1658" t="s">
        <v>9</v>
      </c>
      <c r="G1658" t="s">
        <v>28</v>
      </c>
      <c r="H1658" t="s">
        <v>20</v>
      </c>
    </row>
    <row r="1659" spans="1:8" x14ac:dyDescent="0.25">
      <c r="A1659" t="s">
        <v>31</v>
      </c>
      <c r="B1659" t="s">
        <v>82</v>
      </c>
      <c r="C1659">
        <v>2021</v>
      </c>
      <c r="D1659" s="1">
        <v>32394497.265900001</v>
      </c>
      <c r="E1659" s="2">
        <v>32.394500000000001</v>
      </c>
      <c r="F1659" t="s">
        <v>9</v>
      </c>
      <c r="G1659" t="s">
        <v>32</v>
      </c>
      <c r="H1659" t="s">
        <v>20</v>
      </c>
    </row>
    <row r="1660" spans="1:8" x14ac:dyDescent="0.25">
      <c r="A1660" t="s">
        <v>31</v>
      </c>
      <c r="B1660" t="s">
        <v>82</v>
      </c>
      <c r="C1660">
        <v>2022</v>
      </c>
      <c r="D1660" s="1">
        <v>37427794.865800001</v>
      </c>
      <c r="E1660" s="2">
        <v>37.427799999999998</v>
      </c>
      <c r="F1660" t="s">
        <v>9</v>
      </c>
      <c r="G1660" t="s">
        <v>32</v>
      </c>
      <c r="H1660" t="s">
        <v>20</v>
      </c>
    </row>
    <row r="1661" spans="1:8" x14ac:dyDescent="0.25">
      <c r="A1661" t="s">
        <v>31</v>
      </c>
      <c r="B1661" t="s">
        <v>82</v>
      </c>
      <c r="C1661">
        <v>2023</v>
      </c>
      <c r="D1661" s="1">
        <v>35371872.269000001</v>
      </c>
      <c r="E1661" s="2">
        <v>35.371899999999997</v>
      </c>
      <c r="F1661" t="s">
        <v>9</v>
      </c>
      <c r="G1661" t="s">
        <v>32</v>
      </c>
      <c r="H1661" t="s">
        <v>20</v>
      </c>
    </row>
    <row r="1662" spans="1:8" x14ac:dyDescent="0.25">
      <c r="A1662" t="s">
        <v>35</v>
      </c>
      <c r="B1662" t="s">
        <v>82</v>
      </c>
      <c r="C1662">
        <v>2018</v>
      </c>
      <c r="D1662" s="1">
        <v>11072130456.1593</v>
      </c>
      <c r="E1662" s="2">
        <v>11072.130499999999</v>
      </c>
      <c r="F1662" t="s">
        <v>9</v>
      </c>
      <c r="G1662" t="s">
        <v>36</v>
      </c>
      <c r="H1662" t="s">
        <v>20</v>
      </c>
    </row>
    <row r="1663" spans="1:8" x14ac:dyDescent="0.25">
      <c r="A1663" t="s">
        <v>35</v>
      </c>
      <c r="B1663" t="s">
        <v>82</v>
      </c>
      <c r="C1663">
        <v>2019</v>
      </c>
      <c r="D1663" s="1">
        <v>9178371005.3584003</v>
      </c>
      <c r="E1663" s="2">
        <v>9178.3709999999992</v>
      </c>
      <c r="F1663" t="s">
        <v>9</v>
      </c>
      <c r="G1663" t="s">
        <v>36</v>
      </c>
      <c r="H1663" t="s">
        <v>20</v>
      </c>
    </row>
    <row r="1664" spans="1:8" x14ac:dyDescent="0.25">
      <c r="A1664" t="s">
        <v>35</v>
      </c>
      <c r="B1664" t="s">
        <v>82</v>
      </c>
      <c r="C1664">
        <v>2020</v>
      </c>
      <c r="D1664" s="1">
        <v>12904181715.2258</v>
      </c>
      <c r="E1664" s="2">
        <v>12904.181699999999</v>
      </c>
      <c r="F1664" t="s">
        <v>9</v>
      </c>
      <c r="G1664" t="s">
        <v>36</v>
      </c>
      <c r="H1664" t="s">
        <v>20</v>
      </c>
    </row>
    <row r="1665" spans="1:8" x14ac:dyDescent="0.25">
      <c r="A1665" t="s">
        <v>35</v>
      </c>
      <c r="B1665" t="s">
        <v>82</v>
      </c>
      <c r="C1665">
        <v>2021</v>
      </c>
      <c r="D1665" s="1">
        <v>17783354404.620998</v>
      </c>
      <c r="E1665" s="2">
        <v>17783.3544</v>
      </c>
      <c r="F1665" t="s">
        <v>9</v>
      </c>
      <c r="G1665" t="s">
        <v>36</v>
      </c>
      <c r="H1665" t="s">
        <v>20</v>
      </c>
    </row>
    <row r="1666" spans="1:8" x14ac:dyDescent="0.25">
      <c r="A1666" t="s">
        <v>35</v>
      </c>
      <c r="B1666" t="s">
        <v>82</v>
      </c>
      <c r="C1666">
        <v>2022</v>
      </c>
      <c r="D1666" s="1">
        <v>18875668923.3578</v>
      </c>
      <c r="E1666" s="2">
        <v>18875.668900000001</v>
      </c>
      <c r="F1666" t="s">
        <v>9</v>
      </c>
      <c r="G1666" t="s">
        <v>36</v>
      </c>
      <c r="H1666" t="s">
        <v>20</v>
      </c>
    </row>
    <row r="1667" spans="1:8" x14ac:dyDescent="0.25">
      <c r="A1667" t="s">
        <v>35</v>
      </c>
      <c r="B1667" t="s">
        <v>82</v>
      </c>
      <c r="C1667">
        <v>2023</v>
      </c>
      <c r="D1667" s="1">
        <v>15594074280.060101</v>
      </c>
      <c r="E1667" s="2">
        <v>15594.0743</v>
      </c>
      <c r="F1667" t="s">
        <v>9</v>
      </c>
      <c r="G1667" t="s">
        <v>36</v>
      </c>
      <c r="H1667" t="s">
        <v>20</v>
      </c>
    </row>
    <row r="1668" spans="1:8" x14ac:dyDescent="0.25">
      <c r="A1668" t="s">
        <v>37</v>
      </c>
      <c r="B1668" t="s">
        <v>82</v>
      </c>
      <c r="C1668">
        <v>2018</v>
      </c>
      <c r="D1668" s="1">
        <v>10594505493.9524</v>
      </c>
      <c r="E1668" s="2">
        <v>10594.505499999999</v>
      </c>
      <c r="F1668" t="s">
        <v>9</v>
      </c>
      <c r="G1668" t="s">
        <v>38</v>
      </c>
      <c r="H1668" t="s">
        <v>39</v>
      </c>
    </row>
    <row r="1669" spans="1:8" x14ac:dyDescent="0.25">
      <c r="A1669" t="s">
        <v>37</v>
      </c>
      <c r="B1669" t="s">
        <v>82</v>
      </c>
      <c r="C1669">
        <v>2019</v>
      </c>
      <c r="D1669" s="1">
        <v>9646249863.9256001</v>
      </c>
      <c r="E1669" s="2">
        <v>9646.2499000000007</v>
      </c>
      <c r="F1669" t="s">
        <v>9</v>
      </c>
      <c r="G1669" t="s">
        <v>38</v>
      </c>
      <c r="H1669" t="s">
        <v>39</v>
      </c>
    </row>
    <row r="1670" spans="1:8" x14ac:dyDescent="0.25">
      <c r="A1670" t="s">
        <v>37</v>
      </c>
      <c r="B1670" t="s">
        <v>82</v>
      </c>
      <c r="C1670">
        <v>2020</v>
      </c>
      <c r="D1670" s="1">
        <v>16006465523.2985</v>
      </c>
      <c r="E1670" s="2">
        <v>16006.4655</v>
      </c>
      <c r="F1670" t="s">
        <v>9</v>
      </c>
      <c r="G1670" t="s">
        <v>38</v>
      </c>
      <c r="H1670" t="s">
        <v>39</v>
      </c>
    </row>
    <row r="1671" spans="1:8" x14ac:dyDescent="0.25">
      <c r="A1671" t="s">
        <v>37</v>
      </c>
      <c r="B1671" t="s">
        <v>82</v>
      </c>
      <c r="C1671">
        <v>2021</v>
      </c>
      <c r="D1671" s="1">
        <v>19873618191.6563</v>
      </c>
      <c r="E1671" s="2">
        <v>19873.618200000001</v>
      </c>
      <c r="F1671" t="s">
        <v>9</v>
      </c>
      <c r="G1671" t="s">
        <v>38</v>
      </c>
      <c r="H1671" t="s">
        <v>39</v>
      </c>
    </row>
    <row r="1672" spans="1:8" x14ac:dyDescent="0.25">
      <c r="A1672" t="s">
        <v>37</v>
      </c>
      <c r="B1672" t="s">
        <v>82</v>
      </c>
      <c r="C1672">
        <v>2022</v>
      </c>
      <c r="D1672" s="1">
        <v>20946748180.699501</v>
      </c>
      <c r="E1672" s="2">
        <v>20946.748200000002</v>
      </c>
      <c r="F1672" t="s">
        <v>9</v>
      </c>
      <c r="G1672" t="s">
        <v>38</v>
      </c>
      <c r="H1672" t="s">
        <v>39</v>
      </c>
    </row>
    <row r="1673" spans="1:8" x14ac:dyDescent="0.25">
      <c r="A1673" t="s">
        <v>37</v>
      </c>
      <c r="B1673" t="s">
        <v>82</v>
      </c>
      <c r="C1673">
        <v>2023</v>
      </c>
      <c r="D1673" s="1">
        <v>18342668213.573502</v>
      </c>
      <c r="E1673" s="2">
        <v>18342.6682</v>
      </c>
      <c r="F1673" t="s">
        <v>9</v>
      </c>
      <c r="G1673" t="s">
        <v>38</v>
      </c>
      <c r="H1673" t="s">
        <v>39</v>
      </c>
    </row>
    <row r="1674" spans="1:8" x14ac:dyDescent="0.25">
      <c r="A1674" t="s">
        <v>40</v>
      </c>
      <c r="B1674" t="s">
        <v>82</v>
      </c>
      <c r="C1674">
        <v>2018</v>
      </c>
      <c r="D1674" s="1">
        <v>6557336946.4496002</v>
      </c>
      <c r="E1674" s="2">
        <v>6557.3369000000002</v>
      </c>
      <c r="F1674" t="s">
        <v>9</v>
      </c>
      <c r="G1674" t="s">
        <v>41</v>
      </c>
      <c r="H1674" t="s">
        <v>39</v>
      </c>
    </row>
    <row r="1675" spans="1:8" x14ac:dyDescent="0.25">
      <c r="A1675" t="s">
        <v>40</v>
      </c>
      <c r="B1675" t="s">
        <v>82</v>
      </c>
      <c r="C1675">
        <v>2019</v>
      </c>
      <c r="D1675" s="1">
        <v>5440560666.4800997</v>
      </c>
      <c r="E1675" s="2">
        <v>5440.5607</v>
      </c>
      <c r="F1675" t="s">
        <v>9</v>
      </c>
      <c r="G1675" t="s">
        <v>41</v>
      </c>
      <c r="H1675" t="s">
        <v>39</v>
      </c>
    </row>
    <row r="1676" spans="1:8" x14ac:dyDescent="0.25">
      <c r="A1676" t="s">
        <v>40</v>
      </c>
      <c r="B1676" t="s">
        <v>82</v>
      </c>
      <c r="C1676">
        <v>2020</v>
      </c>
      <c r="D1676" s="1">
        <v>9417293772.2350006</v>
      </c>
      <c r="E1676" s="2">
        <v>9417.2937999999995</v>
      </c>
      <c r="F1676" t="s">
        <v>9</v>
      </c>
      <c r="G1676" t="s">
        <v>41</v>
      </c>
      <c r="H1676" t="s">
        <v>39</v>
      </c>
    </row>
    <row r="1677" spans="1:8" x14ac:dyDescent="0.25">
      <c r="A1677" t="s">
        <v>40</v>
      </c>
      <c r="B1677" t="s">
        <v>82</v>
      </c>
      <c r="C1677">
        <v>2021</v>
      </c>
      <c r="D1677" s="1">
        <v>11194100389.8027</v>
      </c>
      <c r="E1677" s="2">
        <v>11194.100399999999</v>
      </c>
      <c r="F1677" t="s">
        <v>9</v>
      </c>
      <c r="G1677" t="s">
        <v>41</v>
      </c>
      <c r="H1677" t="s">
        <v>39</v>
      </c>
    </row>
    <row r="1678" spans="1:8" x14ac:dyDescent="0.25">
      <c r="A1678" t="s">
        <v>40</v>
      </c>
      <c r="B1678" t="s">
        <v>82</v>
      </c>
      <c r="C1678">
        <v>2022</v>
      </c>
      <c r="D1678" s="1">
        <v>12872544732.594801</v>
      </c>
      <c r="E1678" s="2">
        <v>12872.5447</v>
      </c>
      <c r="F1678" t="s">
        <v>9</v>
      </c>
      <c r="G1678" t="s">
        <v>41</v>
      </c>
      <c r="H1678" t="s">
        <v>39</v>
      </c>
    </row>
    <row r="1679" spans="1:8" x14ac:dyDescent="0.25">
      <c r="A1679" t="s">
        <v>40</v>
      </c>
      <c r="B1679" t="s">
        <v>82</v>
      </c>
      <c r="C1679">
        <v>2023</v>
      </c>
      <c r="D1679" s="1">
        <v>10793766174.3734</v>
      </c>
      <c r="E1679" s="2">
        <v>10793.7662</v>
      </c>
      <c r="F1679" t="s">
        <v>9</v>
      </c>
      <c r="G1679" t="s">
        <v>41</v>
      </c>
      <c r="H1679" t="s">
        <v>39</v>
      </c>
    </row>
    <row r="1680" spans="1:8" x14ac:dyDescent="0.25">
      <c r="A1680" t="s">
        <v>42</v>
      </c>
      <c r="B1680" t="s">
        <v>82</v>
      </c>
      <c r="C1680">
        <v>2018</v>
      </c>
      <c r="D1680" s="1">
        <v>37361844544.819702</v>
      </c>
      <c r="E1680" s="2">
        <v>37361.844499999999</v>
      </c>
      <c r="F1680" t="s">
        <v>9</v>
      </c>
      <c r="G1680" t="s">
        <v>43</v>
      </c>
      <c r="H1680" t="s">
        <v>44</v>
      </c>
    </row>
    <row r="1681" spans="1:8" x14ac:dyDescent="0.25">
      <c r="A1681" t="s">
        <v>42</v>
      </c>
      <c r="B1681" t="s">
        <v>82</v>
      </c>
      <c r="C1681">
        <v>2019</v>
      </c>
      <c r="D1681" s="1">
        <v>28947540326.732101</v>
      </c>
      <c r="E1681" s="2">
        <v>28947.540300000001</v>
      </c>
      <c r="F1681" t="s">
        <v>9</v>
      </c>
      <c r="G1681" t="s">
        <v>43</v>
      </c>
      <c r="H1681" t="s">
        <v>44</v>
      </c>
    </row>
    <row r="1682" spans="1:8" x14ac:dyDescent="0.25">
      <c r="A1682" t="s">
        <v>42</v>
      </c>
      <c r="B1682" t="s">
        <v>82</v>
      </c>
      <c r="C1682">
        <v>2020</v>
      </c>
      <c r="D1682" s="1">
        <v>49226504502.837502</v>
      </c>
      <c r="E1682" s="2">
        <v>49226.504500000003</v>
      </c>
      <c r="F1682" t="s">
        <v>9</v>
      </c>
      <c r="G1682" t="s">
        <v>43</v>
      </c>
      <c r="H1682" t="s">
        <v>44</v>
      </c>
    </row>
    <row r="1683" spans="1:8" x14ac:dyDescent="0.25">
      <c r="A1683" t="s">
        <v>42</v>
      </c>
      <c r="B1683" t="s">
        <v>82</v>
      </c>
      <c r="C1683">
        <v>2021</v>
      </c>
      <c r="D1683" s="1">
        <v>53898853800.113998</v>
      </c>
      <c r="E1683" s="2">
        <v>53898.853799999997</v>
      </c>
      <c r="F1683" t="s">
        <v>9</v>
      </c>
      <c r="G1683" t="s">
        <v>43</v>
      </c>
      <c r="H1683" t="s">
        <v>44</v>
      </c>
    </row>
    <row r="1684" spans="1:8" x14ac:dyDescent="0.25">
      <c r="A1684" t="s">
        <v>42</v>
      </c>
      <c r="B1684" t="s">
        <v>82</v>
      </c>
      <c r="C1684">
        <v>2022</v>
      </c>
      <c r="D1684" s="1">
        <v>33455914788.781799</v>
      </c>
      <c r="E1684" s="2">
        <v>33455.914799999999</v>
      </c>
      <c r="F1684" t="s">
        <v>9</v>
      </c>
      <c r="G1684" t="s">
        <v>43</v>
      </c>
      <c r="H1684" t="s">
        <v>44</v>
      </c>
    </row>
    <row r="1685" spans="1:8" x14ac:dyDescent="0.25">
      <c r="A1685" t="s">
        <v>42</v>
      </c>
      <c r="B1685" t="s">
        <v>82</v>
      </c>
      <c r="C1685">
        <v>2023</v>
      </c>
      <c r="D1685" s="1">
        <v>51276715527.610901</v>
      </c>
      <c r="E1685" s="2">
        <v>51276.715499999998</v>
      </c>
      <c r="F1685" t="s">
        <v>9</v>
      </c>
      <c r="G1685" t="s">
        <v>43</v>
      </c>
      <c r="H1685" t="s">
        <v>44</v>
      </c>
    </row>
    <row r="1686" spans="1:8" x14ac:dyDescent="0.25">
      <c r="A1686" t="s">
        <v>61</v>
      </c>
      <c r="B1686" t="s">
        <v>82</v>
      </c>
      <c r="C1686">
        <v>2018</v>
      </c>
      <c r="D1686" s="1">
        <v>4580278245.5930004</v>
      </c>
      <c r="E1686" s="2">
        <v>4580.2781999999997</v>
      </c>
      <c r="F1686" t="s">
        <v>9</v>
      </c>
      <c r="G1686" t="s">
        <v>62</v>
      </c>
      <c r="H1686" t="s">
        <v>44</v>
      </c>
    </row>
    <row r="1687" spans="1:8" x14ac:dyDescent="0.25">
      <c r="A1687" t="s">
        <v>61</v>
      </c>
      <c r="B1687" t="s">
        <v>82</v>
      </c>
      <c r="C1687">
        <v>2019</v>
      </c>
      <c r="D1687" s="1">
        <v>4371370665.2735996</v>
      </c>
      <c r="E1687" s="2">
        <v>4371.3707000000004</v>
      </c>
      <c r="F1687" t="s">
        <v>9</v>
      </c>
      <c r="G1687" t="s">
        <v>62</v>
      </c>
      <c r="H1687" t="s">
        <v>44</v>
      </c>
    </row>
    <row r="1688" spans="1:8" x14ac:dyDescent="0.25">
      <c r="A1688" t="s">
        <v>61</v>
      </c>
      <c r="B1688" t="s">
        <v>82</v>
      </c>
      <c r="C1688">
        <v>2020</v>
      </c>
      <c r="D1688" s="1">
        <v>5378417650.5688</v>
      </c>
      <c r="E1688" s="2">
        <v>5378.4177</v>
      </c>
      <c r="F1688" t="s">
        <v>9</v>
      </c>
      <c r="G1688" t="s">
        <v>62</v>
      </c>
      <c r="H1688" t="s">
        <v>44</v>
      </c>
    </row>
    <row r="1689" spans="1:8" x14ac:dyDescent="0.25">
      <c r="A1689" t="s">
        <v>61</v>
      </c>
      <c r="B1689" t="s">
        <v>82</v>
      </c>
      <c r="C1689">
        <v>2021</v>
      </c>
      <c r="D1689" s="1">
        <v>6435669296.7502003</v>
      </c>
      <c r="E1689" s="2">
        <v>6435.6692999999996</v>
      </c>
      <c r="F1689" t="s">
        <v>9</v>
      </c>
      <c r="G1689" t="s">
        <v>62</v>
      </c>
      <c r="H1689" t="s">
        <v>44</v>
      </c>
    </row>
    <row r="1690" spans="1:8" x14ac:dyDescent="0.25">
      <c r="A1690" t="s">
        <v>61</v>
      </c>
      <c r="B1690" t="s">
        <v>82</v>
      </c>
      <c r="C1690">
        <v>2022</v>
      </c>
      <c r="D1690" s="1">
        <v>6071658022.4650002</v>
      </c>
      <c r="E1690" s="2">
        <v>6071.6580000000004</v>
      </c>
      <c r="F1690" t="s">
        <v>9</v>
      </c>
      <c r="G1690" t="s">
        <v>62</v>
      </c>
      <c r="H1690" t="s">
        <v>44</v>
      </c>
    </row>
    <row r="1691" spans="1:8" x14ac:dyDescent="0.25">
      <c r="A1691" t="s">
        <v>61</v>
      </c>
      <c r="B1691" t="s">
        <v>82</v>
      </c>
      <c r="C1691">
        <v>2023</v>
      </c>
      <c r="D1691" s="1">
        <v>6776391859.8098001</v>
      </c>
      <c r="E1691" s="2">
        <v>6776.3918999999996</v>
      </c>
      <c r="F1691" t="s">
        <v>9</v>
      </c>
      <c r="G1691" t="s">
        <v>62</v>
      </c>
      <c r="H1691" t="s">
        <v>44</v>
      </c>
    </row>
    <row r="1692" spans="1:8" x14ac:dyDescent="0.25">
      <c r="A1692" t="s">
        <v>63</v>
      </c>
      <c r="B1692" t="s">
        <v>82</v>
      </c>
      <c r="C1692">
        <v>2018</v>
      </c>
      <c r="D1692" s="1">
        <v>33941378562.673698</v>
      </c>
      <c r="E1692" s="2">
        <v>33941.378599999996</v>
      </c>
      <c r="F1692" t="s">
        <v>9</v>
      </c>
      <c r="G1692" t="s">
        <v>64</v>
      </c>
      <c r="H1692" t="s">
        <v>44</v>
      </c>
    </row>
    <row r="1693" spans="1:8" x14ac:dyDescent="0.25">
      <c r="A1693" t="s">
        <v>63</v>
      </c>
      <c r="B1693" t="s">
        <v>82</v>
      </c>
      <c r="C1693">
        <v>2019</v>
      </c>
      <c r="D1693" s="1">
        <v>33438882990.514198</v>
      </c>
      <c r="E1693" s="2">
        <v>33438.883000000002</v>
      </c>
      <c r="F1693" t="s">
        <v>9</v>
      </c>
      <c r="G1693" t="s">
        <v>64</v>
      </c>
      <c r="H1693" t="s">
        <v>44</v>
      </c>
    </row>
    <row r="1694" spans="1:8" x14ac:dyDescent="0.25">
      <c r="A1694" t="s">
        <v>63</v>
      </c>
      <c r="B1694" t="s">
        <v>82</v>
      </c>
      <c r="C1694">
        <v>2020</v>
      </c>
      <c r="D1694" s="1">
        <v>27605697469.572701</v>
      </c>
      <c r="E1694" s="2">
        <v>27605.697499999998</v>
      </c>
      <c r="F1694" t="s">
        <v>9</v>
      </c>
      <c r="G1694" t="s">
        <v>64</v>
      </c>
      <c r="H1694" t="s">
        <v>44</v>
      </c>
    </row>
    <row r="1695" spans="1:8" x14ac:dyDescent="0.25">
      <c r="A1695" t="s">
        <v>63</v>
      </c>
      <c r="B1695" t="s">
        <v>82</v>
      </c>
      <c r="C1695">
        <v>2021</v>
      </c>
      <c r="D1695" s="1">
        <v>56154379634.588402</v>
      </c>
      <c r="E1695" s="2">
        <v>56154.3796</v>
      </c>
      <c r="F1695" t="s">
        <v>9</v>
      </c>
      <c r="G1695" t="s">
        <v>64</v>
      </c>
      <c r="H1695" t="s">
        <v>44</v>
      </c>
    </row>
    <row r="1696" spans="1:8" x14ac:dyDescent="0.25">
      <c r="A1696" t="s">
        <v>63</v>
      </c>
      <c r="B1696" t="s">
        <v>82</v>
      </c>
      <c r="C1696">
        <v>2022</v>
      </c>
      <c r="D1696" s="1">
        <v>26351686187.076401</v>
      </c>
      <c r="E1696" s="2">
        <v>26351.6862</v>
      </c>
      <c r="F1696" t="s">
        <v>9</v>
      </c>
      <c r="G1696" t="s">
        <v>64</v>
      </c>
      <c r="H1696" t="s">
        <v>44</v>
      </c>
    </row>
    <row r="1697" spans="1:8" x14ac:dyDescent="0.25">
      <c r="A1697" t="s">
        <v>63</v>
      </c>
      <c r="B1697" t="s">
        <v>82</v>
      </c>
      <c r="C1697">
        <v>2023</v>
      </c>
      <c r="D1697" s="1">
        <v>30693924501.498501</v>
      </c>
      <c r="E1697" s="2">
        <v>30693.924500000001</v>
      </c>
      <c r="F1697" t="s">
        <v>9</v>
      </c>
      <c r="G1697" t="s">
        <v>64</v>
      </c>
      <c r="H1697" t="s">
        <v>44</v>
      </c>
    </row>
    <row r="1698" spans="1:8" x14ac:dyDescent="0.25">
      <c r="A1698" t="s">
        <v>45</v>
      </c>
      <c r="B1698" t="s">
        <v>82</v>
      </c>
      <c r="C1698">
        <v>2018</v>
      </c>
      <c r="D1698" s="1">
        <v>18704518708.5709</v>
      </c>
      <c r="E1698" s="2">
        <v>18704.518700000001</v>
      </c>
      <c r="F1698" t="s">
        <v>9</v>
      </c>
      <c r="G1698" t="s">
        <v>46</v>
      </c>
      <c r="H1698" t="s">
        <v>47</v>
      </c>
    </row>
    <row r="1699" spans="1:8" x14ac:dyDescent="0.25">
      <c r="A1699" t="s">
        <v>45</v>
      </c>
      <c r="B1699" t="s">
        <v>82</v>
      </c>
      <c r="C1699">
        <v>2019</v>
      </c>
      <c r="D1699" s="1">
        <v>15336540031.221201</v>
      </c>
      <c r="E1699" s="2">
        <v>15336.54</v>
      </c>
      <c r="F1699" t="s">
        <v>9</v>
      </c>
      <c r="G1699" t="s">
        <v>46</v>
      </c>
      <c r="H1699" t="s">
        <v>47</v>
      </c>
    </row>
    <row r="1700" spans="1:8" x14ac:dyDescent="0.25">
      <c r="A1700" t="s">
        <v>45</v>
      </c>
      <c r="B1700" t="s">
        <v>82</v>
      </c>
      <c r="C1700">
        <v>2020</v>
      </c>
      <c r="D1700" s="1">
        <v>26565626116.940399</v>
      </c>
      <c r="E1700" s="2">
        <v>26565.626100000001</v>
      </c>
      <c r="F1700" t="s">
        <v>9</v>
      </c>
      <c r="G1700" t="s">
        <v>46</v>
      </c>
      <c r="H1700" t="s">
        <v>47</v>
      </c>
    </row>
    <row r="1701" spans="1:8" x14ac:dyDescent="0.25">
      <c r="A1701" t="s">
        <v>45</v>
      </c>
      <c r="B1701" t="s">
        <v>82</v>
      </c>
      <c r="C1701">
        <v>2021</v>
      </c>
      <c r="D1701" s="1">
        <v>33053667266.489799</v>
      </c>
      <c r="E1701" s="2">
        <v>33053.667300000001</v>
      </c>
      <c r="F1701" t="s">
        <v>9</v>
      </c>
      <c r="G1701" t="s">
        <v>46</v>
      </c>
      <c r="H1701" t="s">
        <v>47</v>
      </c>
    </row>
    <row r="1702" spans="1:8" x14ac:dyDescent="0.25">
      <c r="A1702" t="s">
        <v>45</v>
      </c>
      <c r="B1702" t="s">
        <v>82</v>
      </c>
      <c r="C1702">
        <v>2022</v>
      </c>
      <c r="D1702" s="1">
        <v>23331774781.501701</v>
      </c>
      <c r="E1702" s="2">
        <v>23331.774799999999</v>
      </c>
      <c r="F1702" t="s">
        <v>9</v>
      </c>
      <c r="G1702" t="s">
        <v>46</v>
      </c>
      <c r="H1702" t="s">
        <v>47</v>
      </c>
    </row>
    <row r="1703" spans="1:8" x14ac:dyDescent="0.25">
      <c r="A1703" t="s">
        <v>45</v>
      </c>
      <c r="B1703" t="s">
        <v>82</v>
      </c>
      <c r="C1703">
        <v>2023</v>
      </c>
      <c r="D1703" s="1">
        <v>30217696539.483398</v>
      </c>
      <c r="E1703" s="2">
        <v>30217.696499999998</v>
      </c>
      <c r="F1703" t="s">
        <v>9</v>
      </c>
      <c r="G1703" t="s">
        <v>46</v>
      </c>
      <c r="H1703" t="s">
        <v>47</v>
      </c>
    </row>
    <row r="1704" spans="1:8" x14ac:dyDescent="0.25">
      <c r="A1704" t="s">
        <v>48</v>
      </c>
      <c r="B1704" t="s">
        <v>82</v>
      </c>
      <c r="C1704">
        <v>2018</v>
      </c>
      <c r="D1704" s="1">
        <v>56228911137.901001</v>
      </c>
      <c r="E1704" s="2">
        <v>56228.911099999998</v>
      </c>
      <c r="F1704" t="s">
        <v>9</v>
      </c>
      <c r="G1704" t="s">
        <v>49</v>
      </c>
      <c r="H1704" t="s">
        <v>47</v>
      </c>
    </row>
    <row r="1705" spans="1:8" x14ac:dyDescent="0.25">
      <c r="A1705" t="s">
        <v>48</v>
      </c>
      <c r="B1705" t="s">
        <v>82</v>
      </c>
      <c r="C1705">
        <v>2019</v>
      </c>
      <c r="D1705" s="1">
        <v>54521289114.341797</v>
      </c>
      <c r="E1705" s="2">
        <v>54521.289100000002</v>
      </c>
      <c r="F1705" t="s">
        <v>9</v>
      </c>
      <c r="G1705" t="s">
        <v>49</v>
      </c>
      <c r="H1705" t="s">
        <v>47</v>
      </c>
    </row>
    <row r="1706" spans="1:8" x14ac:dyDescent="0.25">
      <c r="A1706" t="s">
        <v>48</v>
      </c>
      <c r="B1706" t="s">
        <v>82</v>
      </c>
      <c r="C1706">
        <v>2020</v>
      </c>
      <c r="D1706" s="1">
        <v>86455086094.2202</v>
      </c>
      <c r="E1706" s="2">
        <v>86455.0861</v>
      </c>
      <c r="F1706" t="s">
        <v>9</v>
      </c>
      <c r="G1706" t="s">
        <v>49</v>
      </c>
      <c r="H1706" t="s">
        <v>47</v>
      </c>
    </row>
    <row r="1707" spans="1:8" x14ac:dyDescent="0.25">
      <c r="A1707" t="s">
        <v>48</v>
      </c>
      <c r="B1707" t="s">
        <v>82</v>
      </c>
      <c r="C1707">
        <v>2021</v>
      </c>
      <c r="D1707" s="1">
        <v>96591337282.611603</v>
      </c>
      <c r="E1707" s="2">
        <v>96591.337299999999</v>
      </c>
      <c r="F1707" t="s">
        <v>9</v>
      </c>
      <c r="G1707" t="s">
        <v>49</v>
      </c>
      <c r="H1707" t="s">
        <v>47</v>
      </c>
    </row>
    <row r="1708" spans="1:8" x14ac:dyDescent="0.25">
      <c r="A1708" t="s">
        <v>48</v>
      </c>
      <c r="B1708" t="s">
        <v>82</v>
      </c>
      <c r="C1708">
        <v>2022</v>
      </c>
      <c r="D1708" s="1">
        <v>99342450689.692993</v>
      </c>
      <c r="E1708" s="2">
        <v>99342.450700000001</v>
      </c>
      <c r="F1708" t="s">
        <v>9</v>
      </c>
      <c r="G1708" t="s">
        <v>49</v>
      </c>
      <c r="H1708" t="s">
        <v>47</v>
      </c>
    </row>
    <row r="1709" spans="1:8" x14ac:dyDescent="0.25">
      <c r="A1709" t="s">
        <v>48</v>
      </c>
      <c r="B1709" t="s">
        <v>82</v>
      </c>
      <c r="C1709">
        <v>2023</v>
      </c>
      <c r="D1709" s="1">
        <v>93781274957.0242</v>
      </c>
      <c r="E1709" s="2">
        <v>93781.274999999994</v>
      </c>
      <c r="F1709" t="s">
        <v>9</v>
      </c>
      <c r="G1709" t="s">
        <v>49</v>
      </c>
      <c r="H1709" t="s">
        <v>47</v>
      </c>
    </row>
    <row r="1710" spans="1:8" x14ac:dyDescent="0.25">
      <c r="A1710" t="s">
        <v>50</v>
      </c>
      <c r="B1710" t="s">
        <v>82</v>
      </c>
      <c r="C1710">
        <v>2018</v>
      </c>
      <c r="D1710" s="1">
        <v>20595548450.061199</v>
      </c>
      <c r="E1710" s="2">
        <v>20595.548500000001</v>
      </c>
      <c r="F1710" t="s">
        <v>9</v>
      </c>
      <c r="G1710" t="s">
        <v>51</v>
      </c>
      <c r="H1710" t="s">
        <v>47</v>
      </c>
    </row>
    <row r="1711" spans="1:8" x14ac:dyDescent="0.25">
      <c r="A1711" t="s">
        <v>50</v>
      </c>
      <c r="B1711" t="s">
        <v>82</v>
      </c>
      <c r="C1711">
        <v>2019</v>
      </c>
      <c r="D1711" s="1">
        <v>18654268112.771999</v>
      </c>
      <c r="E1711" s="2">
        <v>18654.268100000001</v>
      </c>
      <c r="F1711" t="s">
        <v>9</v>
      </c>
      <c r="G1711" t="s">
        <v>51</v>
      </c>
      <c r="H1711" t="s">
        <v>47</v>
      </c>
    </row>
    <row r="1712" spans="1:8" x14ac:dyDescent="0.25">
      <c r="A1712" t="s">
        <v>50</v>
      </c>
      <c r="B1712" t="s">
        <v>82</v>
      </c>
      <c r="C1712">
        <v>2020</v>
      </c>
      <c r="D1712" s="1">
        <v>28876232896.506699</v>
      </c>
      <c r="E1712" s="2">
        <v>28876.232899999999</v>
      </c>
      <c r="F1712" t="s">
        <v>9</v>
      </c>
      <c r="G1712" t="s">
        <v>51</v>
      </c>
      <c r="H1712" t="s">
        <v>47</v>
      </c>
    </row>
    <row r="1713" spans="1:8" x14ac:dyDescent="0.25">
      <c r="A1713" t="s">
        <v>50</v>
      </c>
      <c r="B1713" t="s">
        <v>82</v>
      </c>
      <c r="C1713">
        <v>2021</v>
      </c>
      <c r="D1713" s="1">
        <v>35203029928.959396</v>
      </c>
      <c r="E1713" s="2">
        <v>35203.029900000001</v>
      </c>
      <c r="F1713" t="s">
        <v>9</v>
      </c>
      <c r="G1713" t="s">
        <v>51</v>
      </c>
      <c r="H1713" t="s">
        <v>47</v>
      </c>
    </row>
    <row r="1714" spans="1:8" x14ac:dyDescent="0.25">
      <c r="A1714" t="s">
        <v>50</v>
      </c>
      <c r="B1714" t="s">
        <v>82</v>
      </c>
      <c r="C1714">
        <v>2022</v>
      </c>
      <c r="D1714" s="1">
        <v>39293182859.695801</v>
      </c>
      <c r="E1714" s="2">
        <v>39293.1829</v>
      </c>
      <c r="F1714" t="s">
        <v>9</v>
      </c>
      <c r="G1714" t="s">
        <v>51</v>
      </c>
      <c r="H1714" t="s">
        <v>47</v>
      </c>
    </row>
    <row r="1715" spans="1:8" x14ac:dyDescent="0.25">
      <c r="A1715" t="s">
        <v>50</v>
      </c>
      <c r="B1715" t="s">
        <v>82</v>
      </c>
      <c r="C1715">
        <v>2023</v>
      </c>
      <c r="D1715" s="1">
        <v>32959152041.041199</v>
      </c>
      <c r="E1715" s="2">
        <v>32959.152000000002</v>
      </c>
      <c r="F1715" t="s">
        <v>9</v>
      </c>
      <c r="G1715" t="s">
        <v>51</v>
      </c>
      <c r="H1715" t="s">
        <v>47</v>
      </c>
    </row>
    <row r="1716" spans="1:8" x14ac:dyDescent="0.25">
      <c r="A1716" t="s">
        <v>52</v>
      </c>
      <c r="B1716" t="s">
        <v>82</v>
      </c>
      <c r="C1716">
        <v>2018</v>
      </c>
      <c r="D1716" s="1">
        <v>488520668.56739998</v>
      </c>
      <c r="E1716" s="2">
        <v>488.52069999999998</v>
      </c>
      <c r="F1716" t="s">
        <v>9</v>
      </c>
      <c r="G1716" t="s">
        <v>53</v>
      </c>
      <c r="H1716" t="s">
        <v>47</v>
      </c>
    </row>
    <row r="1717" spans="1:8" x14ac:dyDescent="0.25">
      <c r="A1717" t="s">
        <v>52</v>
      </c>
      <c r="B1717" t="s">
        <v>82</v>
      </c>
      <c r="C1717">
        <v>2019</v>
      </c>
      <c r="D1717" s="1">
        <v>475079798.292</v>
      </c>
      <c r="E1717" s="2">
        <v>475.07979999999998</v>
      </c>
      <c r="F1717" t="s">
        <v>9</v>
      </c>
      <c r="G1717" t="s">
        <v>53</v>
      </c>
      <c r="H1717" t="s">
        <v>47</v>
      </c>
    </row>
    <row r="1718" spans="1:8" x14ac:dyDescent="0.25">
      <c r="A1718" t="s">
        <v>52</v>
      </c>
      <c r="B1718" t="s">
        <v>82</v>
      </c>
      <c r="C1718">
        <v>2020</v>
      </c>
      <c r="D1718" s="1">
        <v>707829842.4598</v>
      </c>
      <c r="E1718" s="2">
        <v>707.82979999999998</v>
      </c>
      <c r="F1718" t="s">
        <v>9</v>
      </c>
      <c r="G1718" t="s">
        <v>53</v>
      </c>
      <c r="H1718" t="s">
        <v>47</v>
      </c>
    </row>
    <row r="1719" spans="1:8" x14ac:dyDescent="0.25">
      <c r="A1719" t="s">
        <v>52</v>
      </c>
      <c r="B1719" t="s">
        <v>82</v>
      </c>
      <c r="C1719">
        <v>2021</v>
      </c>
      <c r="D1719" s="1">
        <v>867563023.84990001</v>
      </c>
      <c r="E1719" s="2">
        <v>867.56299999999999</v>
      </c>
      <c r="F1719" t="s">
        <v>9</v>
      </c>
      <c r="G1719" t="s">
        <v>53</v>
      </c>
      <c r="H1719" t="s">
        <v>47</v>
      </c>
    </row>
    <row r="1720" spans="1:8" x14ac:dyDescent="0.25">
      <c r="A1720" t="s">
        <v>52</v>
      </c>
      <c r="B1720" t="s">
        <v>82</v>
      </c>
      <c r="C1720">
        <v>2022</v>
      </c>
      <c r="D1720" s="1">
        <v>820263151.16299999</v>
      </c>
      <c r="E1720" s="2">
        <v>820.26319999999998</v>
      </c>
      <c r="F1720" t="s">
        <v>9</v>
      </c>
      <c r="G1720" t="s">
        <v>53</v>
      </c>
      <c r="H1720" t="s">
        <v>47</v>
      </c>
    </row>
    <row r="1721" spans="1:8" x14ac:dyDescent="0.25">
      <c r="A1721" t="s">
        <v>52</v>
      </c>
      <c r="B1721" t="s">
        <v>82</v>
      </c>
      <c r="C1721">
        <v>2023</v>
      </c>
      <c r="D1721" s="1">
        <v>576454037.74660003</v>
      </c>
      <c r="E1721" s="2">
        <v>576.45399999999995</v>
      </c>
      <c r="F1721" t="s">
        <v>9</v>
      </c>
      <c r="G1721" t="s">
        <v>53</v>
      </c>
      <c r="H1721" t="s">
        <v>47</v>
      </c>
    </row>
    <row r="1722" spans="1:8" x14ac:dyDescent="0.25">
      <c r="A1722" t="s">
        <v>54</v>
      </c>
      <c r="B1722" t="s">
        <v>82</v>
      </c>
      <c r="C1722">
        <v>2018</v>
      </c>
      <c r="D1722" s="1">
        <v>221765282810.75299</v>
      </c>
      <c r="E1722" s="2">
        <v>221765.28279999999</v>
      </c>
      <c r="F1722" t="s">
        <v>9</v>
      </c>
      <c r="G1722" t="s">
        <v>55</v>
      </c>
      <c r="H1722" t="s">
        <v>55</v>
      </c>
    </row>
    <row r="1723" spans="1:8" x14ac:dyDescent="0.25">
      <c r="A1723" t="s">
        <v>54</v>
      </c>
      <c r="B1723" t="s">
        <v>82</v>
      </c>
      <c r="C1723">
        <v>2019</v>
      </c>
      <c r="D1723" s="1">
        <v>200463907445.99899</v>
      </c>
      <c r="E1723" s="2">
        <v>200463.9074</v>
      </c>
      <c r="F1723" t="s">
        <v>9</v>
      </c>
      <c r="G1723" t="s">
        <v>55</v>
      </c>
      <c r="H1723" t="s">
        <v>55</v>
      </c>
    </row>
    <row r="1724" spans="1:8" x14ac:dyDescent="0.25">
      <c r="A1724" t="s">
        <v>54</v>
      </c>
      <c r="B1724" t="s">
        <v>82</v>
      </c>
      <c r="C1724">
        <v>2020</v>
      </c>
      <c r="D1724" s="1">
        <v>286360433029.76898</v>
      </c>
      <c r="E1724" s="2">
        <v>286360.43300000002</v>
      </c>
      <c r="F1724" t="s">
        <v>9</v>
      </c>
      <c r="G1724" t="s">
        <v>55</v>
      </c>
      <c r="H1724" t="s">
        <v>55</v>
      </c>
    </row>
    <row r="1725" spans="1:8" x14ac:dyDescent="0.25">
      <c r="A1725" t="s">
        <v>54</v>
      </c>
      <c r="B1725" t="s">
        <v>82</v>
      </c>
      <c r="C1725">
        <v>2021</v>
      </c>
      <c r="D1725" s="1">
        <v>365324655687.68402</v>
      </c>
      <c r="E1725" s="2">
        <v>365324.6557</v>
      </c>
      <c r="F1725" t="s">
        <v>9</v>
      </c>
      <c r="G1725" t="s">
        <v>55</v>
      </c>
      <c r="H1725" t="s">
        <v>55</v>
      </c>
    </row>
    <row r="1726" spans="1:8" x14ac:dyDescent="0.25">
      <c r="A1726" t="s">
        <v>54</v>
      </c>
      <c r="B1726" t="s">
        <v>82</v>
      </c>
      <c r="C1726">
        <v>2022</v>
      </c>
      <c r="D1726" s="1">
        <v>321349204422.28198</v>
      </c>
      <c r="E1726" s="2">
        <v>321349.20439999999</v>
      </c>
      <c r="F1726" t="s">
        <v>9</v>
      </c>
      <c r="G1726" t="s">
        <v>55</v>
      </c>
      <c r="H1726" t="s">
        <v>55</v>
      </c>
    </row>
    <row r="1727" spans="1:8" x14ac:dyDescent="0.25">
      <c r="A1727" t="s">
        <v>54</v>
      </c>
      <c r="B1727" t="s">
        <v>82</v>
      </c>
      <c r="C1727">
        <v>2023</v>
      </c>
      <c r="D1727" s="1">
        <v>332679133516.35498</v>
      </c>
      <c r="E1727" s="2">
        <v>332679.1335</v>
      </c>
      <c r="F1727" t="s">
        <v>9</v>
      </c>
      <c r="G1727" t="s">
        <v>55</v>
      </c>
      <c r="H1727" t="s">
        <v>55</v>
      </c>
    </row>
    <row r="1728" spans="1:8" x14ac:dyDescent="0.25">
      <c r="A1728" t="s">
        <v>7</v>
      </c>
      <c r="B1728" t="s">
        <v>83</v>
      </c>
      <c r="C1728">
        <v>2018</v>
      </c>
      <c r="D1728" s="1">
        <v>5507141.4186000004</v>
      </c>
      <c r="E1728" s="2">
        <v>5.5071000000000003</v>
      </c>
      <c r="F1728" t="s">
        <v>9</v>
      </c>
      <c r="G1728" t="s">
        <v>10</v>
      </c>
      <c r="H1728" t="s">
        <v>11</v>
      </c>
    </row>
    <row r="1729" spans="1:8" x14ac:dyDescent="0.25">
      <c r="A1729" t="s">
        <v>7</v>
      </c>
      <c r="B1729" t="s">
        <v>83</v>
      </c>
      <c r="C1729">
        <v>2019</v>
      </c>
      <c r="D1729" s="1">
        <v>5626319.2434999999</v>
      </c>
      <c r="E1729" s="2">
        <v>5.6262999999999996</v>
      </c>
      <c r="F1729" t="s">
        <v>9</v>
      </c>
      <c r="G1729" t="s">
        <v>10</v>
      </c>
      <c r="H1729" t="s">
        <v>11</v>
      </c>
    </row>
    <row r="1730" spans="1:8" x14ac:dyDescent="0.25">
      <c r="A1730" t="s">
        <v>7</v>
      </c>
      <c r="B1730" t="s">
        <v>83</v>
      </c>
      <c r="C1730">
        <v>2020</v>
      </c>
      <c r="D1730" s="1">
        <v>4471745.6169999996</v>
      </c>
      <c r="E1730" s="2">
        <v>4.4717000000000002</v>
      </c>
      <c r="F1730" t="s">
        <v>9</v>
      </c>
      <c r="G1730" t="s">
        <v>10</v>
      </c>
      <c r="H1730" t="s">
        <v>11</v>
      </c>
    </row>
    <row r="1731" spans="1:8" x14ac:dyDescent="0.25">
      <c r="A1731" t="s">
        <v>7</v>
      </c>
      <c r="B1731" t="s">
        <v>83</v>
      </c>
      <c r="C1731">
        <v>2021</v>
      </c>
      <c r="D1731" s="1">
        <v>5248826.0014000004</v>
      </c>
      <c r="E1731" s="2">
        <v>5.2488000000000001</v>
      </c>
      <c r="F1731" t="s">
        <v>9</v>
      </c>
      <c r="G1731" t="s">
        <v>10</v>
      </c>
      <c r="H1731" t="s">
        <v>11</v>
      </c>
    </row>
    <row r="1732" spans="1:8" x14ac:dyDescent="0.25">
      <c r="A1732" t="s">
        <v>7</v>
      </c>
      <c r="B1732" t="s">
        <v>83</v>
      </c>
      <c r="C1732">
        <v>2022</v>
      </c>
      <c r="D1732" s="1">
        <v>3689347.3045999999</v>
      </c>
      <c r="E1732" s="2">
        <v>3.6892999999999998</v>
      </c>
      <c r="F1732" t="s">
        <v>9</v>
      </c>
      <c r="G1732" t="s">
        <v>10</v>
      </c>
      <c r="H1732" t="s">
        <v>11</v>
      </c>
    </row>
    <row r="1733" spans="1:8" x14ac:dyDescent="0.25">
      <c r="A1733" t="s">
        <v>7</v>
      </c>
      <c r="B1733" t="s">
        <v>83</v>
      </c>
      <c r="C1733">
        <v>2023</v>
      </c>
      <c r="D1733" s="1">
        <v>5539947.0032000002</v>
      </c>
      <c r="E1733" s="2">
        <v>5.5399000000000003</v>
      </c>
      <c r="F1733" t="s">
        <v>9</v>
      </c>
      <c r="G1733" t="s">
        <v>10</v>
      </c>
      <c r="H1733" t="s">
        <v>11</v>
      </c>
    </row>
    <row r="1734" spans="1:8" x14ac:dyDescent="0.25">
      <c r="A1734" t="s">
        <v>14</v>
      </c>
      <c r="B1734" t="s">
        <v>83</v>
      </c>
      <c r="C1734">
        <v>2018</v>
      </c>
      <c r="D1734" s="1">
        <v>30246789.1983</v>
      </c>
      <c r="E1734" s="2">
        <v>30.2468</v>
      </c>
      <c r="F1734" t="s">
        <v>9</v>
      </c>
      <c r="G1734" t="s">
        <v>15</v>
      </c>
      <c r="H1734" t="s">
        <v>11</v>
      </c>
    </row>
    <row r="1735" spans="1:8" x14ac:dyDescent="0.25">
      <c r="A1735" t="s">
        <v>14</v>
      </c>
      <c r="B1735" t="s">
        <v>83</v>
      </c>
      <c r="C1735">
        <v>2019</v>
      </c>
      <c r="D1735" s="1">
        <v>30866256.934</v>
      </c>
      <c r="E1735" s="2">
        <v>30.866299999999999</v>
      </c>
      <c r="F1735" t="s">
        <v>9</v>
      </c>
      <c r="G1735" t="s">
        <v>15</v>
      </c>
      <c r="H1735" t="s">
        <v>11</v>
      </c>
    </row>
    <row r="1736" spans="1:8" x14ac:dyDescent="0.25">
      <c r="A1736" t="s">
        <v>14</v>
      </c>
      <c r="B1736" t="s">
        <v>83</v>
      </c>
      <c r="C1736">
        <v>2020</v>
      </c>
      <c r="D1736" s="1">
        <v>28195796.7414</v>
      </c>
      <c r="E1736" s="2">
        <v>28.195799999999998</v>
      </c>
      <c r="F1736" t="s">
        <v>9</v>
      </c>
      <c r="G1736" t="s">
        <v>15</v>
      </c>
      <c r="H1736" t="s">
        <v>11</v>
      </c>
    </row>
    <row r="1737" spans="1:8" x14ac:dyDescent="0.25">
      <c r="A1737" t="s">
        <v>14</v>
      </c>
      <c r="B1737" t="s">
        <v>83</v>
      </c>
      <c r="C1737">
        <v>2021</v>
      </c>
      <c r="D1737" s="1">
        <v>21408613.172200002</v>
      </c>
      <c r="E1737" s="2">
        <v>21.4086</v>
      </c>
      <c r="F1737" t="s">
        <v>9</v>
      </c>
      <c r="G1737" t="s">
        <v>15</v>
      </c>
      <c r="H1737" t="s">
        <v>11</v>
      </c>
    </row>
    <row r="1738" spans="1:8" x14ac:dyDescent="0.25">
      <c r="A1738" t="s">
        <v>14</v>
      </c>
      <c r="B1738" t="s">
        <v>83</v>
      </c>
      <c r="C1738">
        <v>2022</v>
      </c>
      <c r="D1738" s="1">
        <v>29323770.9164</v>
      </c>
      <c r="E1738" s="2">
        <v>29.323799999999999</v>
      </c>
      <c r="F1738" t="s">
        <v>9</v>
      </c>
      <c r="G1738" t="s">
        <v>15</v>
      </c>
      <c r="H1738" t="s">
        <v>11</v>
      </c>
    </row>
    <row r="1739" spans="1:8" x14ac:dyDescent="0.25">
      <c r="A1739" t="s">
        <v>14</v>
      </c>
      <c r="B1739" t="s">
        <v>83</v>
      </c>
      <c r="C1739">
        <v>2023</v>
      </c>
      <c r="D1739" s="1">
        <v>32229977.716699999</v>
      </c>
      <c r="E1739" s="2">
        <v>32.229999999999997</v>
      </c>
      <c r="F1739" t="s">
        <v>9</v>
      </c>
      <c r="G1739" t="s">
        <v>15</v>
      </c>
      <c r="H1739" t="s">
        <v>11</v>
      </c>
    </row>
    <row r="1740" spans="1:8" x14ac:dyDescent="0.25">
      <c r="A1740" t="s">
        <v>57</v>
      </c>
      <c r="B1740" t="s">
        <v>83</v>
      </c>
      <c r="C1740">
        <v>2018</v>
      </c>
      <c r="D1740" s="1">
        <v>22607888.342999998</v>
      </c>
      <c r="E1740" s="2">
        <v>22.607900000000001</v>
      </c>
      <c r="F1740" t="s">
        <v>9</v>
      </c>
      <c r="G1740" t="s">
        <v>58</v>
      </c>
      <c r="H1740" t="s">
        <v>11</v>
      </c>
    </row>
    <row r="1741" spans="1:8" x14ac:dyDescent="0.25">
      <c r="A1741" t="s">
        <v>57</v>
      </c>
      <c r="B1741" t="s">
        <v>83</v>
      </c>
      <c r="C1741">
        <v>2019</v>
      </c>
      <c r="D1741" s="1">
        <v>20751907.269099999</v>
      </c>
      <c r="E1741" s="2">
        <v>20.751899999999999</v>
      </c>
      <c r="F1741" t="s">
        <v>9</v>
      </c>
      <c r="G1741" t="s">
        <v>58</v>
      </c>
      <c r="H1741" t="s">
        <v>11</v>
      </c>
    </row>
    <row r="1742" spans="1:8" x14ac:dyDescent="0.25">
      <c r="A1742" t="s">
        <v>57</v>
      </c>
      <c r="B1742" t="s">
        <v>83</v>
      </c>
      <c r="C1742">
        <v>2020</v>
      </c>
      <c r="D1742" s="1">
        <v>19045465.788600001</v>
      </c>
      <c r="E1742" s="2">
        <v>19.045500000000001</v>
      </c>
      <c r="F1742" t="s">
        <v>9</v>
      </c>
      <c r="G1742" t="s">
        <v>58</v>
      </c>
      <c r="H1742" t="s">
        <v>11</v>
      </c>
    </row>
    <row r="1743" spans="1:8" x14ac:dyDescent="0.25">
      <c r="A1743" t="s">
        <v>57</v>
      </c>
      <c r="B1743" t="s">
        <v>83</v>
      </c>
      <c r="C1743">
        <v>2021</v>
      </c>
      <c r="D1743" s="1">
        <v>17083947.823399998</v>
      </c>
      <c r="E1743" s="2">
        <v>17.0839</v>
      </c>
      <c r="F1743" t="s">
        <v>9</v>
      </c>
      <c r="G1743" t="s">
        <v>58</v>
      </c>
      <c r="H1743" t="s">
        <v>11</v>
      </c>
    </row>
    <row r="1744" spans="1:8" x14ac:dyDescent="0.25">
      <c r="A1744" t="s">
        <v>57</v>
      </c>
      <c r="B1744" t="s">
        <v>83</v>
      </c>
      <c r="C1744">
        <v>2022</v>
      </c>
      <c r="D1744" s="1">
        <v>15008264.835200001</v>
      </c>
      <c r="E1744" s="2">
        <v>15.0083</v>
      </c>
      <c r="F1744" t="s">
        <v>9</v>
      </c>
      <c r="G1744" t="s">
        <v>58</v>
      </c>
      <c r="H1744" t="s">
        <v>11</v>
      </c>
    </row>
    <row r="1745" spans="1:8" x14ac:dyDescent="0.25">
      <c r="A1745" t="s">
        <v>57</v>
      </c>
      <c r="B1745" t="s">
        <v>83</v>
      </c>
      <c r="C1745">
        <v>2023</v>
      </c>
      <c r="D1745" s="1">
        <v>17533867.8972</v>
      </c>
      <c r="E1745" s="2">
        <v>17.533899999999999</v>
      </c>
      <c r="F1745" t="s">
        <v>9</v>
      </c>
      <c r="G1745" t="s">
        <v>58</v>
      </c>
      <c r="H1745" t="s">
        <v>11</v>
      </c>
    </row>
    <row r="1746" spans="1:8" x14ac:dyDescent="0.25">
      <c r="A1746" t="s">
        <v>18</v>
      </c>
      <c r="B1746" t="s">
        <v>83</v>
      </c>
      <c r="C1746">
        <v>2018</v>
      </c>
      <c r="D1746" s="1">
        <v>16027927.1676</v>
      </c>
      <c r="E1746" s="2">
        <v>16.027899999999999</v>
      </c>
      <c r="F1746" t="s">
        <v>9</v>
      </c>
      <c r="G1746" t="s">
        <v>19</v>
      </c>
      <c r="H1746" t="s">
        <v>20</v>
      </c>
    </row>
    <row r="1747" spans="1:8" x14ac:dyDescent="0.25">
      <c r="A1747" t="s">
        <v>18</v>
      </c>
      <c r="B1747" t="s">
        <v>83</v>
      </c>
      <c r="C1747">
        <v>2019</v>
      </c>
      <c r="D1747" s="1">
        <v>14078744.931600001</v>
      </c>
      <c r="E1747" s="2">
        <v>14.0787</v>
      </c>
      <c r="F1747" t="s">
        <v>9</v>
      </c>
      <c r="G1747" t="s">
        <v>19</v>
      </c>
      <c r="H1747" t="s">
        <v>20</v>
      </c>
    </row>
    <row r="1748" spans="1:8" x14ac:dyDescent="0.25">
      <c r="A1748" t="s">
        <v>18</v>
      </c>
      <c r="B1748" t="s">
        <v>83</v>
      </c>
      <c r="C1748">
        <v>2020</v>
      </c>
      <c r="D1748" s="1">
        <v>12008507.104800001</v>
      </c>
      <c r="E1748" s="2">
        <v>12.0085</v>
      </c>
      <c r="F1748" t="s">
        <v>9</v>
      </c>
      <c r="G1748" t="s">
        <v>19</v>
      </c>
      <c r="H1748" t="s">
        <v>20</v>
      </c>
    </row>
    <row r="1749" spans="1:8" x14ac:dyDescent="0.25">
      <c r="A1749" t="s">
        <v>18</v>
      </c>
      <c r="B1749" t="s">
        <v>83</v>
      </c>
      <c r="C1749">
        <v>2021</v>
      </c>
      <c r="D1749" s="1">
        <v>9493063.5609000009</v>
      </c>
      <c r="E1749" s="2">
        <v>9.4931000000000001</v>
      </c>
      <c r="F1749" t="s">
        <v>9</v>
      </c>
      <c r="G1749" t="s">
        <v>19</v>
      </c>
      <c r="H1749" t="s">
        <v>20</v>
      </c>
    </row>
    <row r="1750" spans="1:8" x14ac:dyDescent="0.25">
      <c r="A1750" t="s">
        <v>18</v>
      </c>
      <c r="B1750" t="s">
        <v>83</v>
      </c>
      <c r="C1750">
        <v>2022</v>
      </c>
      <c r="D1750" s="1">
        <v>11529210.3269</v>
      </c>
      <c r="E1750" s="2">
        <v>11.529199999999999</v>
      </c>
      <c r="F1750" t="s">
        <v>9</v>
      </c>
      <c r="G1750" t="s">
        <v>19</v>
      </c>
      <c r="H1750" t="s">
        <v>20</v>
      </c>
    </row>
    <row r="1751" spans="1:8" x14ac:dyDescent="0.25">
      <c r="A1751" t="s">
        <v>18</v>
      </c>
      <c r="B1751" t="s">
        <v>83</v>
      </c>
      <c r="C1751">
        <v>2023</v>
      </c>
      <c r="D1751" s="1">
        <v>16186429.199200001</v>
      </c>
      <c r="E1751" s="2">
        <v>16.186399999999999</v>
      </c>
      <c r="F1751" t="s">
        <v>9</v>
      </c>
      <c r="G1751" t="s">
        <v>19</v>
      </c>
      <c r="H1751" t="s">
        <v>20</v>
      </c>
    </row>
    <row r="1752" spans="1:8" x14ac:dyDescent="0.25">
      <c r="A1752" t="s">
        <v>21</v>
      </c>
      <c r="B1752" t="s">
        <v>83</v>
      </c>
      <c r="C1752">
        <v>2018</v>
      </c>
      <c r="D1752" s="1">
        <v>15739660.168099999</v>
      </c>
      <c r="E1752" s="2">
        <v>15.739699999999999</v>
      </c>
      <c r="F1752" t="s">
        <v>9</v>
      </c>
      <c r="G1752" t="s">
        <v>22</v>
      </c>
      <c r="H1752" t="s">
        <v>20</v>
      </c>
    </row>
    <row r="1753" spans="1:8" x14ac:dyDescent="0.25">
      <c r="A1753" t="s">
        <v>21</v>
      </c>
      <c r="B1753" t="s">
        <v>83</v>
      </c>
      <c r="C1753">
        <v>2019</v>
      </c>
      <c r="D1753" s="1">
        <v>11591265.851500001</v>
      </c>
      <c r="E1753" s="2">
        <v>11.5913</v>
      </c>
      <c r="F1753" t="s">
        <v>9</v>
      </c>
      <c r="G1753" t="s">
        <v>22</v>
      </c>
      <c r="H1753" t="s">
        <v>20</v>
      </c>
    </row>
    <row r="1754" spans="1:8" x14ac:dyDescent="0.25">
      <c r="A1754" t="s">
        <v>21</v>
      </c>
      <c r="B1754" t="s">
        <v>83</v>
      </c>
      <c r="C1754">
        <v>2020</v>
      </c>
      <c r="D1754" s="1">
        <v>9043490.9212999996</v>
      </c>
      <c r="E1754" s="2">
        <v>9.0434999999999999</v>
      </c>
      <c r="F1754" t="s">
        <v>9</v>
      </c>
      <c r="G1754" t="s">
        <v>22</v>
      </c>
      <c r="H1754" t="s">
        <v>20</v>
      </c>
    </row>
    <row r="1755" spans="1:8" x14ac:dyDescent="0.25">
      <c r="A1755" t="s">
        <v>21</v>
      </c>
      <c r="B1755" t="s">
        <v>83</v>
      </c>
      <c r="C1755">
        <v>2021</v>
      </c>
      <c r="D1755" s="1">
        <v>6567860.8070999999</v>
      </c>
      <c r="E1755" s="2">
        <v>6.5678999999999998</v>
      </c>
      <c r="F1755" t="s">
        <v>9</v>
      </c>
      <c r="G1755" t="s">
        <v>22</v>
      </c>
      <c r="H1755" t="s">
        <v>20</v>
      </c>
    </row>
    <row r="1756" spans="1:8" x14ac:dyDescent="0.25">
      <c r="A1756" t="s">
        <v>21</v>
      </c>
      <c r="B1756" t="s">
        <v>83</v>
      </c>
      <c r="C1756">
        <v>2022</v>
      </c>
      <c r="D1756" s="1">
        <v>7070086.2149</v>
      </c>
      <c r="E1756" s="2">
        <v>7.0701000000000001</v>
      </c>
      <c r="F1756" t="s">
        <v>9</v>
      </c>
      <c r="G1756" t="s">
        <v>22</v>
      </c>
      <c r="H1756" t="s">
        <v>20</v>
      </c>
    </row>
    <row r="1757" spans="1:8" x14ac:dyDescent="0.25">
      <c r="A1757" t="s">
        <v>21</v>
      </c>
      <c r="B1757" t="s">
        <v>83</v>
      </c>
      <c r="C1757">
        <v>2023</v>
      </c>
      <c r="D1757" s="1">
        <v>18705626.696800001</v>
      </c>
      <c r="E1757" s="2">
        <v>18.7056</v>
      </c>
      <c r="F1757" t="s">
        <v>9</v>
      </c>
      <c r="G1757" t="s">
        <v>22</v>
      </c>
      <c r="H1757" t="s">
        <v>20</v>
      </c>
    </row>
    <row r="1758" spans="1:8" x14ac:dyDescent="0.25">
      <c r="A1758" t="s">
        <v>23</v>
      </c>
      <c r="B1758" t="s">
        <v>83</v>
      </c>
      <c r="C1758">
        <v>2018</v>
      </c>
      <c r="D1758" s="1">
        <v>428962389.75379997</v>
      </c>
      <c r="E1758" s="2">
        <v>428.9624</v>
      </c>
      <c r="F1758" t="s">
        <v>9</v>
      </c>
      <c r="G1758" t="s">
        <v>24</v>
      </c>
      <c r="H1758" t="s">
        <v>20</v>
      </c>
    </row>
    <row r="1759" spans="1:8" x14ac:dyDescent="0.25">
      <c r="A1759" t="s">
        <v>23</v>
      </c>
      <c r="B1759" t="s">
        <v>83</v>
      </c>
      <c r="C1759">
        <v>2019</v>
      </c>
      <c r="D1759" s="1">
        <v>526259632.1473</v>
      </c>
      <c r="E1759" s="2">
        <v>526.25959999999998</v>
      </c>
      <c r="F1759" t="s">
        <v>9</v>
      </c>
      <c r="G1759" t="s">
        <v>24</v>
      </c>
      <c r="H1759" t="s">
        <v>20</v>
      </c>
    </row>
    <row r="1760" spans="1:8" x14ac:dyDescent="0.25">
      <c r="A1760" t="s">
        <v>23</v>
      </c>
      <c r="B1760" t="s">
        <v>83</v>
      </c>
      <c r="C1760">
        <v>2020</v>
      </c>
      <c r="D1760" s="1">
        <v>386040260.02509999</v>
      </c>
      <c r="E1760" s="2">
        <v>386.0403</v>
      </c>
      <c r="F1760" t="s">
        <v>9</v>
      </c>
      <c r="G1760" t="s">
        <v>24</v>
      </c>
      <c r="H1760" t="s">
        <v>20</v>
      </c>
    </row>
    <row r="1761" spans="1:8" x14ac:dyDescent="0.25">
      <c r="A1761" t="s">
        <v>23</v>
      </c>
      <c r="B1761" t="s">
        <v>83</v>
      </c>
      <c r="C1761">
        <v>2021</v>
      </c>
      <c r="D1761" s="1">
        <v>261927596.42919999</v>
      </c>
      <c r="E1761" s="2">
        <v>261.92759999999998</v>
      </c>
      <c r="F1761" t="s">
        <v>9</v>
      </c>
      <c r="G1761" t="s">
        <v>24</v>
      </c>
      <c r="H1761" t="s">
        <v>20</v>
      </c>
    </row>
    <row r="1762" spans="1:8" x14ac:dyDescent="0.25">
      <c r="A1762" t="s">
        <v>23</v>
      </c>
      <c r="B1762" t="s">
        <v>83</v>
      </c>
      <c r="C1762">
        <v>2022</v>
      </c>
      <c r="D1762" s="1">
        <v>420638057.82569999</v>
      </c>
      <c r="E1762" s="2">
        <v>420.63810000000001</v>
      </c>
      <c r="F1762" t="s">
        <v>9</v>
      </c>
      <c r="G1762" t="s">
        <v>24</v>
      </c>
      <c r="H1762" t="s">
        <v>20</v>
      </c>
    </row>
    <row r="1763" spans="1:8" x14ac:dyDescent="0.25">
      <c r="A1763" t="s">
        <v>23</v>
      </c>
      <c r="B1763" t="s">
        <v>83</v>
      </c>
      <c r="C1763">
        <v>2023</v>
      </c>
      <c r="D1763" s="1">
        <v>548223529.52160001</v>
      </c>
      <c r="E1763" s="2">
        <v>548.22349999999994</v>
      </c>
      <c r="F1763" t="s">
        <v>9</v>
      </c>
      <c r="G1763" t="s">
        <v>24</v>
      </c>
      <c r="H1763" t="s">
        <v>20</v>
      </c>
    </row>
    <row r="1764" spans="1:8" x14ac:dyDescent="0.25">
      <c r="A1764" t="s">
        <v>25</v>
      </c>
      <c r="B1764" t="s">
        <v>83</v>
      </c>
      <c r="C1764">
        <v>2018</v>
      </c>
      <c r="D1764" s="1">
        <v>18733144.552099999</v>
      </c>
      <c r="E1764" s="2">
        <v>18.7331</v>
      </c>
      <c r="F1764" t="s">
        <v>9</v>
      </c>
      <c r="G1764" t="s">
        <v>26</v>
      </c>
      <c r="H1764" t="s">
        <v>20</v>
      </c>
    </row>
    <row r="1765" spans="1:8" x14ac:dyDescent="0.25">
      <c r="A1765" t="s">
        <v>25</v>
      </c>
      <c r="B1765" t="s">
        <v>83</v>
      </c>
      <c r="C1765">
        <v>2019</v>
      </c>
      <c r="D1765" s="1">
        <v>10748997.2996</v>
      </c>
      <c r="E1765" s="2">
        <v>10.749000000000001</v>
      </c>
      <c r="F1765" t="s">
        <v>9</v>
      </c>
      <c r="G1765" t="s">
        <v>26</v>
      </c>
      <c r="H1765" t="s">
        <v>20</v>
      </c>
    </row>
    <row r="1766" spans="1:8" x14ac:dyDescent="0.25">
      <c r="A1766" t="s">
        <v>25</v>
      </c>
      <c r="B1766" t="s">
        <v>83</v>
      </c>
      <c r="C1766">
        <v>2021</v>
      </c>
      <c r="D1766" s="1">
        <v>15202573.611099999</v>
      </c>
      <c r="E1766" s="2">
        <v>15.2026</v>
      </c>
      <c r="F1766" t="s">
        <v>9</v>
      </c>
      <c r="G1766" t="s">
        <v>26</v>
      </c>
      <c r="H1766" t="s">
        <v>20</v>
      </c>
    </row>
    <row r="1767" spans="1:8" x14ac:dyDescent="0.25">
      <c r="A1767" t="s">
        <v>25</v>
      </c>
      <c r="B1767" t="s">
        <v>83</v>
      </c>
      <c r="C1767">
        <v>2022</v>
      </c>
      <c r="D1767" s="1">
        <v>10526123.1195</v>
      </c>
      <c r="E1767" s="2">
        <v>10.5261</v>
      </c>
      <c r="F1767" t="s">
        <v>9</v>
      </c>
      <c r="G1767" t="s">
        <v>26</v>
      </c>
      <c r="H1767" t="s">
        <v>20</v>
      </c>
    </row>
    <row r="1768" spans="1:8" x14ac:dyDescent="0.25">
      <c r="A1768" t="s">
        <v>25</v>
      </c>
      <c r="B1768" t="s">
        <v>83</v>
      </c>
      <c r="C1768">
        <v>2023</v>
      </c>
      <c r="D1768" s="1">
        <v>27332675.234299999</v>
      </c>
      <c r="E1768" s="2">
        <v>27.332699999999999</v>
      </c>
      <c r="F1768" t="s">
        <v>9</v>
      </c>
      <c r="G1768" t="s">
        <v>26</v>
      </c>
      <c r="H1768" t="s">
        <v>20</v>
      </c>
    </row>
    <row r="1769" spans="1:8" x14ac:dyDescent="0.25">
      <c r="A1769" t="s">
        <v>27</v>
      </c>
      <c r="B1769" t="s">
        <v>83</v>
      </c>
      <c r="C1769">
        <v>2018</v>
      </c>
      <c r="D1769" s="1">
        <v>64004426.694600001</v>
      </c>
      <c r="E1769" s="2">
        <v>64.004400000000004</v>
      </c>
      <c r="F1769" t="s">
        <v>9</v>
      </c>
      <c r="G1769" t="s">
        <v>28</v>
      </c>
      <c r="H1769" t="s">
        <v>20</v>
      </c>
    </row>
    <row r="1770" spans="1:8" x14ac:dyDescent="0.25">
      <c r="A1770" t="s">
        <v>27</v>
      </c>
      <c r="B1770" t="s">
        <v>83</v>
      </c>
      <c r="C1770">
        <v>2019</v>
      </c>
      <c r="D1770" s="1">
        <v>53932764.3464</v>
      </c>
      <c r="E1770" s="2">
        <v>53.9328</v>
      </c>
      <c r="F1770" t="s">
        <v>9</v>
      </c>
      <c r="G1770" t="s">
        <v>28</v>
      </c>
      <c r="H1770" t="s">
        <v>20</v>
      </c>
    </row>
    <row r="1771" spans="1:8" x14ac:dyDescent="0.25">
      <c r="A1771" t="s">
        <v>27</v>
      </c>
      <c r="B1771" t="s">
        <v>83</v>
      </c>
      <c r="C1771">
        <v>2020</v>
      </c>
      <c r="D1771" s="1">
        <v>46382362.199500002</v>
      </c>
      <c r="E1771" s="2">
        <v>46.382399999999997</v>
      </c>
      <c r="F1771" t="s">
        <v>9</v>
      </c>
      <c r="G1771" t="s">
        <v>28</v>
      </c>
      <c r="H1771" t="s">
        <v>20</v>
      </c>
    </row>
    <row r="1772" spans="1:8" x14ac:dyDescent="0.25">
      <c r="A1772" t="s">
        <v>27</v>
      </c>
      <c r="B1772" t="s">
        <v>83</v>
      </c>
      <c r="C1772">
        <v>2021</v>
      </c>
      <c r="D1772" s="1">
        <v>42653398.610600002</v>
      </c>
      <c r="E1772" s="2">
        <v>42.653399999999998</v>
      </c>
      <c r="F1772" t="s">
        <v>9</v>
      </c>
      <c r="G1772" t="s">
        <v>28</v>
      </c>
      <c r="H1772" t="s">
        <v>20</v>
      </c>
    </row>
    <row r="1773" spans="1:8" x14ac:dyDescent="0.25">
      <c r="A1773" t="s">
        <v>27</v>
      </c>
      <c r="B1773" t="s">
        <v>83</v>
      </c>
      <c r="C1773">
        <v>2022</v>
      </c>
      <c r="D1773" s="1">
        <v>70315270.278600007</v>
      </c>
      <c r="E1773" s="2">
        <v>70.315299999999993</v>
      </c>
      <c r="F1773" t="s">
        <v>9</v>
      </c>
      <c r="G1773" t="s">
        <v>28</v>
      </c>
      <c r="H1773" t="s">
        <v>20</v>
      </c>
    </row>
    <row r="1774" spans="1:8" x14ac:dyDescent="0.25">
      <c r="A1774" t="s">
        <v>27</v>
      </c>
      <c r="B1774" t="s">
        <v>83</v>
      </c>
      <c r="C1774">
        <v>2023</v>
      </c>
      <c r="D1774" s="1">
        <v>114420717.9663</v>
      </c>
      <c r="E1774" s="2">
        <v>114.4207</v>
      </c>
      <c r="F1774" t="s">
        <v>9</v>
      </c>
      <c r="G1774" t="s">
        <v>28</v>
      </c>
      <c r="H1774" t="s">
        <v>20</v>
      </c>
    </row>
    <row r="1775" spans="1:8" x14ac:dyDescent="0.25">
      <c r="A1775" t="s">
        <v>29</v>
      </c>
      <c r="B1775" t="s">
        <v>83</v>
      </c>
      <c r="C1775">
        <v>2018</v>
      </c>
      <c r="D1775" s="1">
        <v>123098420.8907</v>
      </c>
      <c r="E1775" s="2">
        <v>123.0984</v>
      </c>
      <c r="F1775" t="s">
        <v>9</v>
      </c>
      <c r="G1775" t="s">
        <v>30</v>
      </c>
      <c r="H1775" t="s">
        <v>20</v>
      </c>
    </row>
    <row r="1776" spans="1:8" x14ac:dyDescent="0.25">
      <c r="A1776" t="s">
        <v>29</v>
      </c>
      <c r="B1776" t="s">
        <v>83</v>
      </c>
      <c r="C1776">
        <v>2019</v>
      </c>
      <c r="D1776" s="1">
        <v>202820190.3899</v>
      </c>
      <c r="E1776" s="2">
        <v>202.8202</v>
      </c>
      <c r="F1776" t="s">
        <v>9</v>
      </c>
      <c r="G1776" t="s">
        <v>30</v>
      </c>
      <c r="H1776" t="s">
        <v>20</v>
      </c>
    </row>
    <row r="1777" spans="1:8" x14ac:dyDescent="0.25">
      <c r="A1777" t="s">
        <v>29</v>
      </c>
      <c r="B1777" t="s">
        <v>83</v>
      </c>
      <c r="C1777">
        <v>2021</v>
      </c>
      <c r="D1777" s="1">
        <v>267118461.92050001</v>
      </c>
      <c r="E1777" s="2">
        <v>267.11849999999998</v>
      </c>
      <c r="F1777" t="s">
        <v>9</v>
      </c>
      <c r="G1777" t="s">
        <v>30</v>
      </c>
      <c r="H1777" t="s">
        <v>20</v>
      </c>
    </row>
    <row r="1778" spans="1:8" x14ac:dyDescent="0.25">
      <c r="A1778" t="s">
        <v>29</v>
      </c>
      <c r="B1778" t="s">
        <v>83</v>
      </c>
      <c r="C1778">
        <v>2022</v>
      </c>
      <c r="D1778" s="1">
        <v>164323528.9474</v>
      </c>
      <c r="E1778" s="2">
        <v>164.3235</v>
      </c>
      <c r="F1778" t="s">
        <v>9</v>
      </c>
      <c r="G1778" t="s">
        <v>30</v>
      </c>
      <c r="H1778" t="s">
        <v>20</v>
      </c>
    </row>
    <row r="1779" spans="1:8" x14ac:dyDescent="0.25">
      <c r="A1779" t="s">
        <v>29</v>
      </c>
      <c r="B1779" t="s">
        <v>83</v>
      </c>
      <c r="C1779">
        <v>2023</v>
      </c>
      <c r="D1779" s="1">
        <v>192035761.6902</v>
      </c>
      <c r="E1779" s="2">
        <v>192.03579999999999</v>
      </c>
      <c r="F1779" t="s">
        <v>9</v>
      </c>
      <c r="G1779" t="s">
        <v>30</v>
      </c>
      <c r="H1779" t="s">
        <v>20</v>
      </c>
    </row>
    <row r="1780" spans="1:8" x14ac:dyDescent="0.25">
      <c r="A1780" t="s">
        <v>31</v>
      </c>
      <c r="B1780" t="s">
        <v>83</v>
      </c>
      <c r="C1780">
        <v>2018</v>
      </c>
      <c r="D1780" s="1">
        <v>32331211.406100001</v>
      </c>
      <c r="E1780" s="2">
        <v>32.331200000000003</v>
      </c>
      <c r="F1780" t="s">
        <v>9</v>
      </c>
      <c r="G1780" t="s">
        <v>32</v>
      </c>
      <c r="H1780" t="s">
        <v>20</v>
      </c>
    </row>
    <row r="1781" spans="1:8" x14ac:dyDescent="0.25">
      <c r="A1781" t="s">
        <v>31</v>
      </c>
      <c r="B1781" t="s">
        <v>83</v>
      </c>
      <c r="C1781">
        <v>2019</v>
      </c>
      <c r="D1781" s="1">
        <v>31553256.507199999</v>
      </c>
      <c r="E1781" s="2">
        <v>31.5533</v>
      </c>
      <c r="F1781" t="s">
        <v>9</v>
      </c>
      <c r="G1781" t="s">
        <v>32</v>
      </c>
      <c r="H1781" t="s">
        <v>20</v>
      </c>
    </row>
    <row r="1782" spans="1:8" x14ac:dyDescent="0.25">
      <c r="A1782" t="s">
        <v>31</v>
      </c>
      <c r="B1782" t="s">
        <v>83</v>
      </c>
      <c r="C1782">
        <v>2020</v>
      </c>
      <c r="D1782" s="1">
        <v>24599565.8222</v>
      </c>
      <c r="E1782" s="2">
        <v>24.599599999999999</v>
      </c>
      <c r="F1782" t="s">
        <v>9</v>
      </c>
      <c r="G1782" t="s">
        <v>32</v>
      </c>
      <c r="H1782" t="s">
        <v>20</v>
      </c>
    </row>
    <row r="1783" spans="1:8" x14ac:dyDescent="0.25">
      <c r="A1783" t="s">
        <v>31</v>
      </c>
      <c r="B1783" t="s">
        <v>83</v>
      </c>
      <c r="C1783">
        <v>2021</v>
      </c>
      <c r="D1783" s="1">
        <v>26229269.2313</v>
      </c>
      <c r="E1783" s="2">
        <v>26.229299999999999</v>
      </c>
      <c r="F1783" t="s">
        <v>9</v>
      </c>
      <c r="G1783" t="s">
        <v>32</v>
      </c>
      <c r="H1783" t="s">
        <v>20</v>
      </c>
    </row>
    <row r="1784" spans="1:8" x14ac:dyDescent="0.25">
      <c r="A1784" t="s">
        <v>31</v>
      </c>
      <c r="B1784" t="s">
        <v>83</v>
      </c>
      <c r="C1784">
        <v>2022</v>
      </c>
      <c r="D1784" s="1">
        <v>34321997.974799998</v>
      </c>
      <c r="E1784" s="2">
        <v>34.322000000000003</v>
      </c>
      <c r="F1784" t="s">
        <v>9</v>
      </c>
      <c r="G1784" t="s">
        <v>32</v>
      </c>
      <c r="H1784" t="s">
        <v>20</v>
      </c>
    </row>
    <row r="1785" spans="1:8" x14ac:dyDescent="0.25">
      <c r="A1785" t="s">
        <v>31</v>
      </c>
      <c r="B1785" t="s">
        <v>83</v>
      </c>
      <c r="C1785">
        <v>2023</v>
      </c>
      <c r="D1785" s="1">
        <v>36809965.448299997</v>
      </c>
      <c r="E1785" s="2">
        <v>36.81</v>
      </c>
      <c r="F1785" t="s">
        <v>9</v>
      </c>
      <c r="G1785" t="s">
        <v>32</v>
      </c>
      <c r="H1785" t="s">
        <v>20</v>
      </c>
    </row>
    <row r="1786" spans="1:8" x14ac:dyDescent="0.25">
      <c r="A1786" t="s">
        <v>35</v>
      </c>
      <c r="B1786" t="s">
        <v>83</v>
      </c>
      <c r="C1786">
        <v>2018</v>
      </c>
      <c r="D1786" s="1">
        <v>557224483.79550004</v>
      </c>
      <c r="E1786" s="2">
        <v>557.22450000000003</v>
      </c>
      <c r="F1786" t="s">
        <v>9</v>
      </c>
      <c r="G1786" t="s">
        <v>36</v>
      </c>
      <c r="H1786" t="s">
        <v>20</v>
      </c>
    </row>
    <row r="1787" spans="1:8" x14ac:dyDescent="0.25">
      <c r="A1787" t="s">
        <v>35</v>
      </c>
      <c r="B1787" t="s">
        <v>83</v>
      </c>
      <c r="C1787">
        <v>2019</v>
      </c>
      <c r="D1787" s="1">
        <v>884884471.4382</v>
      </c>
      <c r="E1787" s="2">
        <v>884.8845</v>
      </c>
      <c r="F1787" t="s">
        <v>9</v>
      </c>
      <c r="G1787" t="s">
        <v>36</v>
      </c>
      <c r="H1787" t="s">
        <v>20</v>
      </c>
    </row>
    <row r="1788" spans="1:8" x14ac:dyDescent="0.25">
      <c r="A1788" t="s">
        <v>35</v>
      </c>
      <c r="B1788" t="s">
        <v>83</v>
      </c>
      <c r="C1788">
        <v>2020</v>
      </c>
      <c r="D1788" s="1">
        <v>740214819.31400001</v>
      </c>
      <c r="E1788" s="2">
        <v>740.21479999999997</v>
      </c>
      <c r="F1788" t="s">
        <v>9</v>
      </c>
      <c r="G1788" t="s">
        <v>36</v>
      </c>
      <c r="H1788" t="s">
        <v>20</v>
      </c>
    </row>
    <row r="1789" spans="1:8" x14ac:dyDescent="0.25">
      <c r="A1789" t="s">
        <v>35</v>
      </c>
      <c r="B1789" t="s">
        <v>83</v>
      </c>
      <c r="C1789">
        <v>2021</v>
      </c>
      <c r="D1789" s="1">
        <v>543314199.71819997</v>
      </c>
      <c r="E1789" s="2">
        <v>543.31420000000003</v>
      </c>
      <c r="F1789" t="s">
        <v>9</v>
      </c>
      <c r="G1789" t="s">
        <v>36</v>
      </c>
      <c r="H1789" t="s">
        <v>20</v>
      </c>
    </row>
    <row r="1790" spans="1:8" x14ac:dyDescent="0.25">
      <c r="A1790" t="s">
        <v>35</v>
      </c>
      <c r="B1790" t="s">
        <v>83</v>
      </c>
      <c r="C1790">
        <v>2022</v>
      </c>
      <c r="D1790" s="1">
        <v>504474091.0194</v>
      </c>
      <c r="E1790" s="2">
        <v>504.47410000000002</v>
      </c>
      <c r="F1790" t="s">
        <v>9</v>
      </c>
      <c r="G1790" t="s">
        <v>36</v>
      </c>
      <c r="H1790" t="s">
        <v>20</v>
      </c>
    </row>
    <row r="1791" spans="1:8" x14ac:dyDescent="0.25">
      <c r="A1791" t="s">
        <v>35</v>
      </c>
      <c r="B1791" t="s">
        <v>83</v>
      </c>
      <c r="C1791">
        <v>2023</v>
      </c>
      <c r="D1791" s="1">
        <v>639024171.34689999</v>
      </c>
      <c r="E1791" s="2">
        <v>639.02419999999995</v>
      </c>
      <c r="F1791" t="s">
        <v>9</v>
      </c>
      <c r="G1791" t="s">
        <v>36</v>
      </c>
      <c r="H1791" t="s">
        <v>20</v>
      </c>
    </row>
    <row r="1792" spans="1:8" x14ac:dyDescent="0.25">
      <c r="A1792" t="s">
        <v>37</v>
      </c>
      <c r="B1792" t="s">
        <v>83</v>
      </c>
      <c r="C1792">
        <v>2018</v>
      </c>
      <c r="D1792" s="1">
        <v>1916435148.7441001</v>
      </c>
      <c r="E1792" s="2">
        <v>1916.4350999999999</v>
      </c>
      <c r="F1792" t="s">
        <v>9</v>
      </c>
      <c r="G1792" t="s">
        <v>38</v>
      </c>
      <c r="H1792" t="s">
        <v>39</v>
      </c>
    </row>
    <row r="1793" spans="1:8" x14ac:dyDescent="0.25">
      <c r="A1793" t="s">
        <v>37</v>
      </c>
      <c r="B1793" t="s">
        <v>83</v>
      </c>
      <c r="C1793">
        <v>2019</v>
      </c>
      <c r="D1793" s="1">
        <v>1936567246.5325</v>
      </c>
      <c r="E1793" s="2">
        <v>1936.5672</v>
      </c>
      <c r="F1793" t="s">
        <v>9</v>
      </c>
      <c r="G1793" t="s">
        <v>38</v>
      </c>
      <c r="H1793" t="s">
        <v>39</v>
      </c>
    </row>
    <row r="1794" spans="1:8" x14ac:dyDescent="0.25">
      <c r="A1794" t="s">
        <v>37</v>
      </c>
      <c r="B1794" t="s">
        <v>83</v>
      </c>
      <c r="C1794">
        <v>2020</v>
      </c>
      <c r="D1794" s="1">
        <v>1715359632.7248001</v>
      </c>
      <c r="E1794" s="2">
        <v>1715.3596</v>
      </c>
      <c r="F1794" t="s">
        <v>9</v>
      </c>
      <c r="G1794" t="s">
        <v>38</v>
      </c>
      <c r="H1794" t="s">
        <v>39</v>
      </c>
    </row>
    <row r="1795" spans="1:8" x14ac:dyDescent="0.25">
      <c r="A1795" t="s">
        <v>37</v>
      </c>
      <c r="B1795" t="s">
        <v>83</v>
      </c>
      <c r="C1795">
        <v>2021</v>
      </c>
      <c r="D1795" s="1">
        <v>1709468712.8036001</v>
      </c>
      <c r="E1795" s="2">
        <v>1709.4686999999999</v>
      </c>
      <c r="F1795" t="s">
        <v>9</v>
      </c>
      <c r="G1795" t="s">
        <v>38</v>
      </c>
      <c r="H1795" t="s">
        <v>39</v>
      </c>
    </row>
    <row r="1796" spans="1:8" x14ac:dyDescent="0.25">
      <c r="A1796" t="s">
        <v>37</v>
      </c>
      <c r="B1796" t="s">
        <v>83</v>
      </c>
      <c r="C1796">
        <v>2022</v>
      </c>
      <c r="D1796" s="1">
        <v>2197731693.7568002</v>
      </c>
      <c r="E1796" s="2">
        <v>2197.7316999999998</v>
      </c>
      <c r="F1796" t="s">
        <v>9</v>
      </c>
      <c r="G1796" t="s">
        <v>38</v>
      </c>
      <c r="H1796" t="s">
        <v>39</v>
      </c>
    </row>
    <row r="1797" spans="1:8" x14ac:dyDescent="0.25">
      <c r="A1797" t="s">
        <v>37</v>
      </c>
      <c r="B1797" t="s">
        <v>83</v>
      </c>
      <c r="C1797">
        <v>2023</v>
      </c>
      <c r="D1797" s="1">
        <v>2731937595.4706001</v>
      </c>
      <c r="E1797" s="2">
        <v>2731.9376000000002</v>
      </c>
      <c r="F1797" t="s">
        <v>9</v>
      </c>
      <c r="G1797" t="s">
        <v>38</v>
      </c>
      <c r="H1797" t="s">
        <v>39</v>
      </c>
    </row>
    <row r="1798" spans="1:8" x14ac:dyDescent="0.25">
      <c r="A1798" t="s">
        <v>59</v>
      </c>
      <c r="B1798" t="s">
        <v>83</v>
      </c>
      <c r="C1798">
        <v>2018</v>
      </c>
      <c r="D1798" s="1">
        <v>597839037.33940005</v>
      </c>
      <c r="E1798" s="2">
        <v>597.83900000000006</v>
      </c>
      <c r="F1798" t="s">
        <v>9</v>
      </c>
      <c r="G1798" t="s">
        <v>60</v>
      </c>
      <c r="H1798" t="s">
        <v>39</v>
      </c>
    </row>
    <row r="1799" spans="1:8" x14ac:dyDescent="0.25">
      <c r="A1799" t="s">
        <v>59</v>
      </c>
      <c r="B1799" t="s">
        <v>83</v>
      </c>
      <c r="C1799">
        <v>2019</v>
      </c>
      <c r="D1799" s="1">
        <v>624591696.59640002</v>
      </c>
      <c r="E1799" s="2">
        <v>624.59169999999995</v>
      </c>
      <c r="F1799" t="s">
        <v>9</v>
      </c>
      <c r="G1799" t="s">
        <v>60</v>
      </c>
      <c r="H1799" t="s">
        <v>39</v>
      </c>
    </row>
    <row r="1800" spans="1:8" x14ac:dyDescent="0.25">
      <c r="A1800" t="s">
        <v>59</v>
      </c>
      <c r="B1800" t="s">
        <v>83</v>
      </c>
      <c r="C1800">
        <v>2020</v>
      </c>
      <c r="D1800" s="1">
        <v>580415872.70850003</v>
      </c>
      <c r="E1800" s="2">
        <v>580.41589999999997</v>
      </c>
      <c r="F1800" t="s">
        <v>9</v>
      </c>
      <c r="G1800" t="s">
        <v>60</v>
      </c>
      <c r="H1800" t="s">
        <v>39</v>
      </c>
    </row>
    <row r="1801" spans="1:8" x14ac:dyDescent="0.25">
      <c r="A1801" t="s">
        <v>59</v>
      </c>
      <c r="B1801" t="s">
        <v>83</v>
      </c>
      <c r="C1801">
        <v>2021</v>
      </c>
      <c r="D1801" s="1">
        <v>503574608.76700002</v>
      </c>
      <c r="E1801" s="2">
        <v>503.57459999999998</v>
      </c>
      <c r="F1801" t="s">
        <v>9</v>
      </c>
      <c r="G1801" t="s">
        <v>60</v>
      </c>
      <c r="H1801" t="s">
        <v>39</v>
      </c>
    </row>
    <row r="1802" spans="1:8" x14ac:dyDescent="0.25">
      <c r="A1802" t="s">
        <v>59</v>
      </c>
      <c r="B1802" t="s">
        <v>83</v>
      </c>
      <c r="C1802">
        <v>2022</v>
      </c>
      <c r="D1802" s="1">
        <v>528062645.59509999</v>
      </c>
      <c r="E1802" s="2">
        <v>528.06259999999997</v>
      </c>
      <c r="F1802" t="s">
        <v>9</v>
      </c>
      <c r="G1802" t="s">
        <v>60</v>
      </c>
      <c r="H1802" t="s">
        <v>39</v>
      </c>
    </row>
    <row r="1803" spans="1:8" x14ac:dyDescent="0.25">
      <c r="A1803" t="s">
        <v>59</v>
      </c>
      <c r="B1803" t="s">
        <v>83</v>
      </c>
      <c r="C1803">
        <v>2023</v>
      </c>
      <c r="D1803" s="1">
        <v>643915277.44519997</v>
      </c>
      <c r="E1803" s="2">
        <v>643.9153</v>
      </c>
      <c r="F1803" t="s">
        <v>9</v>
      </c>
      <c r="G1803" t="s">
        <v>60</v>
      </c>
      <c r="H1803" t="s">
        <v>39</v>
      </c>
    </row>
    <row r="1804" spans="1:8" x14ac:dyDescent="0.25">
      <c r="A1804" t="s">
        <v>70</v>
      </c>
      <c r="B1804" t="s">
        <v>83</v>
      </c>
      <c r="C1804">
        <v>2018</v>
      </c>
      <c r="D1804" s="1">
        <v>480267624.90549999</v>
      </c>
      <c r="E1804" s="2">
        <v>480.26760000000002</v>
      </c>
      <c r="F1804" t="s">
        <v>9</v>
      </c>
      <c r="G1804" t="s">
        <v>71</v>
      </c>
      <c r="H1804" t="s">
        <v>39</v>
      </c>
    </row>
    <row r="1805" spans="1:8" x14ac:dyDescent="0.25">
      <c r="A1805" t="s">
        <v>70</v>
      </c>
      <c r="B1805" t="s">
        <v>83</v>
      </c>
      <c r="C1805">
        <v>2019</v>
      </c>
      <c r="D1805" s="1">
        <v>510743382.8768</v>
      </c>
      <c r="E1805" s="2">
        <v>510.74340000000001</v>
      </c>
      <c r="F1805" t="s">
        <v>9</v>
      </c>
      <c r="G1805" t="s">
        <v>71</v>
      </c>
      <c r="H1805" t="s">
        <v>39</v>
      </c>
    </row>
    <row r="1806" spans="1:8" x14ac:dyDescent="0.25">
      <c r="A1806" t="s">
        <v>70</v>
      </c>
      <c r="B1806" t="s">
        <v>83</v>
      </c>
      <c r="C1806">
        <v>2020</v>
      </c>
      <c r="D1806" s="1">
        <v>414700817.79939997</v>
      </c>
      <c r="E1806" s="2">
        <v>414.70080000000002</v>
      </c>
      <c r="F1806" t="s">
        <v>9</v>
      </c>
      <c r="G1806" t="s">
        <v>71</v>
      </c>
      <c r="H1806" t="s">
        <v>39</v>
      </c>
    </row>
    <row r="1807" spans="1:8" x14ac:dyDescent="0.25">
      <c r="A1807" t="s">
        <v>70</v>
      </c>
      <c r="B1807" t="s">
        <v>83</v>
      </c>
      <c r="C1807">
        <v>2021</v>
      </c>
      <c r="D1807" s="1">
        <v>407011985.2809</v>
      </c>
      <c r="E1807" s="2">
        <v>407.012</v>
      </c>
      <c r="F1807" t="s">
        <v>9</v>
      </c>
      <c r="G1807" t="s">
        <v>71</v>
      </c>
      <c r="H1807" t="s">
        <v>39</v>
      </c>
    </row>
    <row r="1808" spans="1:8" x14ac:dyDescent="0.25">
      <c r="A1808" t="s">
        <v>70</v>
      </c>
      <c r="B1808" t="s">
        <v>83</v>
      </c>
      <c r="C1808">
        <v>2022</v>
      </c>
      <c r="D1808" s="1">
        <v>420181417.81770003</v>
      </c>
      <c r="E1808" s="2">
        <v>420.1814</v>
      </c>
      <c r="F1808" t="s">
        <v>9</v>
      </c>
      <c r="G1808" t="s">
        <v>71</v>
      </c>
      <c r="H1808" t="s">
        <v>39</v>
      </c>
    </row>
    <row r="1809" spans="1:8" x14ac:dyDescent="0.25">
      <c r="A1809" t="s">
        <v>70</v>
      </c>
      <c r="B1809" t="s">
        <v>83</v>
      </c>
      <c r="C1809">
        <v>2023</v>
      </c>
      <c r="D1809" s="1">
        <v>531144977.53789997</v>
      </c>
      <c r="E1809" s="2">
        <v>531.14499999999998</v>
      </c>
      <c r="F1809" t="s">
        <v>9</v>
      </c>
      <c r="G1809" t="s">
        <v>71</v>
      </c>
      <c r="H1809" t="s">
        <v>39</v>
      </c>
    </row>
    <row r="1810" spans="1:8" x14ac:dyDescent="0.25">
      <c r="A1810" t="s">
        <v>40</v>
      </c>
      <c r="B1810" t="s">
        <v>83</v>
      </c>
      <c r="C1810">
        <v>2018</v>
      </c>
      <c r="D1810" s="1">
        <v>2555296403.5732999</v>
      </c>
      <c r="E1810" s="2">
        <v>2555.2964000000002</v>
      </c>
      <c r="F1810" t="s">
        <v>9</v>
      </c>
      <c r="G1810" t="s">
        <v>41</v>
      </c>
      <c r="H1810" t="s">
        <v>39</v>
      </c>
    </row>
    <row r="1811" spans="1:8" x14ac:dyDescent="0.25">
      <c r="A1811" t="s">
        <v>40</v>
      </c>
      <c r="B1811" t="s">
        <v>83</v>
      </c>
      <c r="C1811">
        <v>2019</v>
      </c>
      <c r="D1811" s="1">
        <v>3146064542.3628001</v>
      </c>
      <c r="E1811" s="2">
        <v>3146.0645</v>
      </c>
      <c r="F1811" t="s">
        <v>9</v>
      </c>
      <c r="G1811" t="s">
        <v>41</v>
      </c>
      <c r="H1811" t="s">
        <v>39</v>
      </c>
    </row>
    <row r="1812" spans="1:8" x14ac:dyDescent="0.25">
      <c r="A1812" t="s">
        <v>40</v>
      </c>
      <c r="B1812" t="s">
        <v>83</v>
      </c>
      <c r="C1812">
        <v>2020</v>
      </c>
      <c r="D1812" s="1">
        <v>2968227252.2020001</v>
      </c>
      <c r="E1812" s="2">
        <v>2968.2273</v>
      </c>
      <c r="F1812" t="s">
        <v>9</v>
      </c>
      <c r="G1812" t="s">
        <v>41</v>
      </c>
      <c r="H1812" t="s">
        <v>39</v>
      </c>
    </row>
    <row r="1813" spans="1:8" x14ac:dyDescent="0.25">
      <c r="A1813" t="s">
        <v>40</v>
      </c>
      <c r="B1813" t="s">
        <v>83</v>
      </c>
      <c r="C1813">
        <v>2021</v>
      </c>
      <c r="D1813" s="1">
        <v>2390878635.9021001</v>
      </c>
      <c r="E1813" s="2">
        <v>2390.8786</v>
      </c>
      <c r="F1813" t="s">
        <v>9</v>
      </c>
      <c r="G1813" t="s">
        <v>41</v>
      </c>
      <c r="H1813" t="s">
        <v>39</v>
      </c>
    </row>
    <row r="1814" spans="1:8" x14ac:dyDescent="0.25">
      <c r="A1814" t="s">
        <v>40</v>
      </c>
      <c r="B1814" t="s">
        <v>83</v>
      </c>
      <c r="C1814">
        <v>2022</v>
      </c>
      <c r="D1814" s="1">
        <v>2691473329.5061998</v>
      </c>
      <c r="E1814" s="2">
        <v>2691.4733000000001</v>
      </c>
      <c r="F1814" t="s">
        <v>9</v>
      </c>
      <c r="G1814" t="s">
        <v>41</v>
      </c>
      <c r="H1814" t="s">
        <v>39</v>
      </c>
    </row>
    <row r="1815" spans="1:8" x14ac:dyDescent="0.25">
      <c r="A1815" t="s">
        <v>40</v>
      </c>
      <c r="B1815" t="s">
        <v>83</v>
      </c>
      <c r="C1815">
        <v>2023</v>
      </c>
      <c r="D1815" s="1">
        <v>3167943992.724</v>
      </c>
      <c r="E1815" s="2">
        <v>3167.944</v>
      </c>
      <c r="F1815" t="s">
        <v>9</v>
      </c>
      <c r="G1815" t="s">
        <v>41</v>
      </c>
      <c r="H1815" t="s">
        <v>39</v>
      </c>
    </row>
    <row r="1816" spans="1:8" x14ac:dyDescent="0.25">
      <c r="A1816" t="s">
        <v>42</v>
      </c>
      <c r="B1816" t="s">
        <v>83</v>
      </c>
      <c r="C1816">
        <v>2018</v>
      </c>
      <c r="D1816" s="1">
        <v>1015989719.3648</v>
      </c>
      <c r="E1816" s="2">
        <v>1015.9897</v>
      </c>
      <c r="F1816" t="s">
        <v>9</v>
      </c>
      <c r="G1816" t="s">
        <v>43</v>
      </c>
      <c r="H1816" t="s">
        <v>44</v>
      </c>
    </row>
    <row r="1817" spans="1:8" x14ac:dyDescent="0.25">
      <c r="A1817" t="s">
        <v>42</v>
      </c>
      <c r="B1817" t="s">
        <v>83</v>
      </c>
      <c r="C1817">
        <v>2019</v>
      </c>
      <c r="D1817" s="1">
        <v>961368105.67420006</v>
      </c>
      <c r="E1817" s="2">
        <v>961.36810000000003</v>
      </c>
      <c r="F1817" t="s">
        <v>9</v>
      </c>
      <c r="G1817" t="s">
        <v>43</v>
      </c>
      <c r="H1817" t="s">
        <v>44</v>
      </c>
    </row>
    <row r="1818" spans="1:8" x14ac:dyDescent="0.25">
      <c r="A1818" t="s">
        <v>42</v>
      </c>
      <c r="B1818" t="s">
        <v>83</v>
      </c>
      <c r="C1818">
        <v>2020</v>
      </c>
      <c r="D1818" s="1">
        <v>789041691.07509995</v>
      </c>
      <c r="E1818" s="2">
        <v>789.04169999999999</v>
      </c>
      <c r="F1818" t="s">
        <v>9</v>
      </c>
      <c r="G1818" t="s">
        <v>43</v>
      </c>
      <c r="H1818" t="s">
        <v>44</v>
      </c>
    </row>
    <row r="1819" spans="1:8" x14ac:dyDescent="0.25">
      <c r="A1819" t="s">
        <v>42</v>
      </c>
      <c r="B1819" t="s">
        <v>83</v>
      </c>
      <c r="C1819">
        <v>2021</v>
      </c>
      <c r="D1819" s="1">
        <v>695869664.35889995</v>
      </c>
      <c r="E1819" s="2">
        <v>695.86969999999997</v>
      </c>
      <c r="F1819" t="s">
        <v>9</v>
      </c>
      <c r="G1819" t="s">
        <v>43</v>
      </c>
      <c r="H1819" t="s">
        <v>44</v>
      </c>
    </row>
    <row r="1820" spans="1:8" x14ac:dyDescent="0.25">
      <c r="A1820" t="s">
        <v>42</v>
      </c>
      <c r="B1820" t="s">
        <v>83</v>
      </c>
      <c r="C1820">
        <v>2022</v>
      </c>
      <c r="D1820" s="1">
        <v>936086712.45609999</v>
      </c>
      <c r="E1820" s="2">
        <v>936.08669999999995</v>
      </c>
      <c r="F1820" t="s">
        <v>9</v>
      </c>
      <c r="G1820" t="s">
        <v>43</v>
      </c>
      <c r="H1820" t="s">
        <v>44</v>
      </c>
    </row>
    <row r="1821" spans="1:8" x14ac:dyDescent="0.25">
      <c r="A1821" t="s">
        <v>42</v>
      </c>
      <c r="B1821" t="s">
        <v>83</v>
      </c>
      <c r="C1821">
        <v>2023</v>
      </c>
      <c r="D1821" s="1">
        <v>1054437328.6294</v>
      </c>
      <c r="E1821" s="2">
        <v>1054.4373000000001</v>
      </c>
      <c r="F1821" t="s">
        <v>9</v>
      </c>
      <c r="G1821" t="s">
        <v>43</v>
      </c>
      <c r="H1821" t="s">
        <v>44</v>
      </c>
    </row>
    <row r="1822" spans="1:8" x14ac:dyDescent="0.25">
      <c r="A1822" t="s">
        <v>61</v>
      </c>
      <c r="B1822" t="s">
        <v>83</v>
      </c>
      <c r="C1822">
        <v>2018</v>
      </c>
      <c r="D1822" s="1">
        <v>425780766.01359999</v>
      </c>
      <c r="E1822" s="2">
        <v>425.7808</v>
      </c>
      <c r="F1822" t="s">
        <v>9</v>
      </c>
      <c r="G1822" t="s">
        <v>62</v>
      </c>
      <c r="H1822" t="s">
        <v>44</v>
      </c>
    </row>
    <row r="1823" spans="1:8" x14ac:dyDescent="0.25">
      <c r="A1823" t="s">
        <v>61</v>
      </c>
      <c r="B1823" t="s">
        <v>83</v>
      </c>
      <c r="C1823">
        <v>2019</v>
      </c>
      <c r="D1823" s="1">
        <v>392381188.86510003</v>
      </c>
      <c r="E1823" s="2">
        <v>392.38119999999998</v>
      </c>
      <c r="F1823" t="s">
        <v>9</v>
      </c>
      <c r="G1823" t="s">
        <v>62</v>
      </c>
      <c r="H1823" t="s">
        <v>44</v>
      </c>
    </row>
    <row r="1824" spans="1:8" x14ac:dyDescent="0.25">
      <c r="A1824" t="s">
        <v>61</v>
      </c>
      <c r="B1824" t="s">
        <v>83</v>
      </c>
      <c r="C1824">
        <v>2020</v>
      </c>
      <c r="D1824" s="1">
        <v>416378533.57020003</v>
      </c>
      <c r="E1824" s="2">
        <v>416.37849999999997</v>
      </c>
      <c r="F1824" t="s">
        <v>9</v>
      </c>
      <c r="G1824" t="s">
        <v>62</v>
      </c>
      <c r="H1824" t="s">
        <v>44</v>
      </c>
    </row>
    <row r="1825" spans="1:8" x14ac:dyDescent="0.25">
      <c r="A1825" t="s">
        <v>61</v>
      </c>
      <c r="B1825" t="s">
        <v>83</v>
      </c>
      <c r="C1825">
        <v>2021</v>
      </c>
      <c r="D1825" s="1">
        <v>261096396.15290001</v>
      </c>
      <c r="E1825" s="2">
        <v>261.09640000000002</v>
      </c>
      <c r="F1825" t="s">
        <v>9</v>
      </c>
      <c r="G1825" t="s">
        <v>62</v>
      </c>
      <c r="H1825" t="s">
        <v>44</v>
      </c>
    </row>
    <row r="1826" spans="1:8" x14ac:dyDescent="0.25">
      <c r="A1826" t="s">
        <v>61</v>
      </c>
      <c r="B1826" t="s">
        <v>83</v>
      </c>
      <c r="C1826">
        <v>2022</v>
      </c>
      <c r="D1826" s="1">
        <v>321780412.71399999</v>
      </c>
      <c r="E1826" s="2">
        <v>321.78039999999999</v>
      </c>
      <c r="F1826" t="s">
        <v>9</v>
      </c>
      <c r="G1826" t="s">
        <v>62</v>
      </c>
      <c r="H1826" t="s">
        <v>44</v>
      </c>
    </row>
    <row r="1827" spans="1:8" x14ac:dyDescent="0.25">
      <c r="A1827" t="s">
        <v>61</v>
      </c>
      <c r="B1827" t="s">
        <v>83</v>
      </c>
      <c r="C1827">
        <v>2023</v>
      </c>
      <c r="D1827" s="1">
        <v>371418390.67949998</v>
      </c>
      <c r="E1827" s="2">
        <v>371.41840000000002</v>
      </c>
      <c r="F1827" t="s">
        <v>9</v>
      </c>
      <c r="G1827" t="s">
        <v>62</v>
      </c>
      <c r="H1827" t="s">
        <v>44</v>
      </c>
    </row>
    <row r="1828" spans="1:8" x14ac:dyDescent="0.25">
      <c r="A1828" t="s">
        <v>63</v>
      </c>
      <c r="B1828" t="s">
        <v>83</v>
      </c>
      <c r="C1828">
        <v>2018</v>
      </c>
      <c r="D1828" s="1">
        <v>309466576.8423</v>
      </c>
      <c r="E1828" s="2">
        <v>309.46660000000003</v>
      </c>
      <c r="F1828" t="s">
        <v>9</v>
      </c>
      <c r="G1828" t="s">
        <v>64</v>
      </c>
      <c r="H1828" t="s">
        <v>44</v>
      </c>
    </row>
    <row r="1829" spans="1:8" x14ac:dyDescent="0.25">
      <c r="A1829" t="s">
        <v>63</v>
      </c>
      <c r="B1829" t="s">
        <v>83</v>
      </c>
      <c r="C1829">
        <v>2019</v>
      </c>
      <c r="D1829" s="1">
        <v>426076673.36970001</v>
      </c>
      <c r="E1829" s="2">
        <v>426.07670000000002</v>
      </c>
      <c r="F1829" t="s">
        <v>9</v>
      </c>
      <c r="G1829" t="s">
        <v>64</v>
      </c>
      <c r="H1829" t="s">
        <v>44</v>
      </c>
    </row>
    <row r="1830" spans="1:8" x14ac:dyDescent="0.25">
      <c r="A1830" t="s">
        <v>63</v>
      </c>
      <c r="B1830" t="s">
        <v>83</v>
      </c>
      <c r="C1830">
        <v>2020</v>
      </c>
      <c r="D1830" s="1">
        <v>246376124.42539999</v>
      </c>
      <c r="E1830" s="2">
        <v>246.37610000000001</v>
      </c>
      <c r="F1830" t="s">
        <v>9</v>
      </c>
      <c r="G1830" t="s">
        <v>64</v>
      </c>
      <c r="H1830" t="s">
        <v>44</v>
      </c>
    </row>
    <row r="1831" spans="1:8" x14ac:dyDescent="0.25">
      <c r="A1831" t="s">
        <v>63</v>
      </c>
      <c r="B1831" t="s">
        <v>83</v>
      </c>
      <c r="C1831">
        <v>2021</v>
      </c>
      <c r="D1831" s="1">
        <v>246017792.368</v>
      </c>
      <c r="E1831" s="2">
        <v>246.01779999999999</v>
      </c>
      <c r="F1831" t="s">
        <v>9</v>
      </c>
      <c r="G1831" t="s">
        <v>64</v>
      </c>
      <c r="H1831" t="s">
        <v>44</v>
      </c>
    </row>
    <row r="1832" spans="1:8" x14ac:dyDescent="0.25">
      <c r="A1832" t="s">
        <v>63</v>
      </c>
      <c r="B1832" t="s">
        <v>83</v>
      </c>
      <c r="C1832">
        <v>2022</v>
      </c>
      <c r="D1832" s="1">
        <v>381356575.67129999</v>
      </c>
      <c r="E1832" s="2">
        <v>381.35660000000001</v>
      </c>
      <c r="F1832" t="s">
        <v>9</v>
      </c>
      <c r="G1832" t="s">
        <v>64</v>
      </c>
      <c r="H1832" t="s">
        <v>44</v>
      </c>
    </row>
    <row r="1833" spans="1:8" x14ac:dyDescent="0.25">
      <c r="A1833" t="s">
        <v>63</v>
      </c>
      <c r="B1833" t="s">
        <v>83</v>
      </c>
      <c r="C1833">
        <v>2023</v>
      </c>
      <c r="D1833" s="1">
        <v>284738359.20380002</v>
      </c>
      <c r="E1833" s="2">
        <v>284.73840000000001</v>
      </c>
      <c r="F1833" t="s">
        <v>9</v>
      </c>
      <c r="G1833" t="s">
        <v>64</v>
      </c>
      <c r="H1833" t="s">
        <v>44</v>
      </c>
    </row>
    <row r="1834" spans="1:8" x14ac:dyDescent="0.25">
      <c r="A1834" t="s">
        <v>45</v>
      </c>
      <c r="B1834" t="s">
        <v>83</v>
      </c>
      <c r="C1834">
        <v>2018</v>
      </c>
      <c r="D1834" s="1">
        <v>9245061.0727999993</v>
      </c>
      <c r="E1834" s="2">
        <v>9.2451000000000008</v>
      </c>
      <c r="F1834" t="s">
        <v>9</v>
      </c>
      <c r="G1834" t="s">
        <v>46</v>
      </c>
      <c r="H1834" t="s">
        <v>47</v>
      </c>
    </row>
    <row r="1835" spans="1:8" x14ac:dyDescent="0.25">
      <c r="A1835" t="s">
        <v>45</v>
      </c>
      <c r="B1835" t="s">
        <v>83</v>
      </c>
      <c r="C1835">
        <v>2019</v>
      </c>
      <c r="D1835" s="1">
        <v>13676493.990599999</v>
      </c>
      <c r="E1835" s="2">
        <v>13.676500000000001</v>
      </c>
      <c r="F1835" t="s">
        <v>9</v>
      </c>
      <c r="G1835" t="s">
        <v>46</v>
      </c>
      <c r="H1835" t="s">
        <v>47</v>
      </c>
    </row>
    <row r="1836" spans="1:8" x14ac:dyDescent="0.25">
      <c r="A1836" t="s">
        <v>45</v>
      </c>
      <c r="B1836" t="s">
        <v>83</v>
      </c>
      <c r="C1836">
        <v>2020</v>
      </c>
      <c r="D1836" s="1">
        <v>7308092.7878</v>
      </c>
      <c r="E1836" s="2">
        <v>7.3080999999999996</v>
      </c>
      <c r="F1836" t="s">
        <v>9</v>
      </c>
      <c r="G1836" t="s">
        <v>46</v>
      </c>
      <c r="H1836" t="s">
        <v>47</v>
      </c>
    </row>
    <row r="1837" spans="1:8" x14ac:dyDescent="0.25">
      <c r="A1837" t="s">
        <v>45</v>
      </c>
      <c r="B1837" t="s">
        <v>83</v>
      </c>
      <c r="C1837">
        <v>2021</v>
      </c>
      <c r="D1837" s="1">
        <v>5020519.9698999999</v>
      </c>
      <c r="E1837" s="2">
        <v>5.0205000000000002</v>
      </c>
      <c r="F1837" t="s">
        <v>9</v>
      </c>
      <c r="G1837" t="s">
        <v>46</v>
      </c>
      <c r="H1837" t="s">
        <v>47</v>
      </c>
    </row>
    <row r="1838" spans="1:8" x14ac:dyDescent="0.25">
      <c r="A1838" t="s">
        <v>45</v>
      </c>
      <c r="B1838" t="s">
        <v>83</v>
      </c>
      <c r="C1838">
        <v>2022</v>
      </c>
      <c r="D1838" s="1">
        <v>8126630.1993000004</v>
      </c>
      <c r="E1838" s="2">
        <v>8.1265999999999998</v>
      </c>
      <c r="F1838" t="s">
        <v>9</v>
      </c>
      <c r="G1838" t="s">
        <v>46</v>
      </c>
      <c r="H1838" t="s">
        <v>47</v>
      </c>
    </row>
    <row r="1839" spans="1:8" x14ac:dyDescent="0.25">
      <c r="A1839" t="s">
        <v>45</v>
      </c>
      <c r="B1839" t="s">
        <v>83</v>
      </c>
      <c r="C1839">
        <v>2023</v>
      </c>
      <c r="D1839" s="1">
        <v>7586256.6096999999</v>
      </c>
      <c r="E1839" s="2">
        <v>7.5862999999999996</v>
      </c>
      <c r="F1839" t="s">
        <v>9</v>
      </c>
      <c r="G1839" t="s">
        <v>46</v>
      </c>
      <c r="H1839" t="s">
        <v>47</v>
      </c>
    </row>
    <row r="1840" spans="1:8" x14ac:dyDescent="0.25">
      <c r="A1840" t="s">
        <v>48</v>
      </c>
      <c r="B1840" t="s">
        <v>83</v>
      </c>
      <c r="C1840">
        <v>2018</v>
      </c>
      <c r="D1840" s="1">
        <v>25917562.109299999</v>
      </c>
      <c r="E1840" s="2">
        <v>25.9176</v>
      </c>
      <c r="F1840" t="s">
        <v>9</v>
      </c>
      <c r="G1840" t="s">
        <v>49</v>
      </c>
      <c r="H1840" t="s">
        <v>47</v>
      </c>
    </row>
    <row r="1841" spans="1:8" x14ac:dyDescent="0.25">
      <c r="A1841" t="s">
        <v>48</v>
      </c>
      <c r="B1841" t="s">
        <v>83</v>
      </c>
      <c r="C1841">
        <v>2019</v>
      </c>
      <c r="D1841" s="1">
        <v>10648025.6248</v>
      </c>
      <c r="E1841" s="2">
        <v>10.648</v>
      </c>
      <c r="F1841" t="s">
        <v>9</v>
      </c>
      <c r="G1841" t="s">
        <v>49</v>
      </c>
      <c r="H1841" t="s">
        <v>47</v>
      </c>
    </row>
    <row r="1842" spans="1:8" x14ac:dyDescent="0.25">
      <c r="A1842" t="s">
        <v>48</v>
      </c>
      <c r="B1842" t="s">
        <v>83</v>
      </c>
      <c r="C1842">
        <v>2020</v>
      </c>
      <c r="D1842" s="1">
        <v>10546311.2667</v>
      </c>
      <c r="E1842" s="2">
        <v>10.5463</v>
      </c>
      <c r="F1842" t="s">
        <v>9</v>
      </c>
      <c r="G1842" t="s">
        <v>49</v>
      </c>
      <c r="H1842" t="s">
        <v>47</v>
      </c>
    </row>
    <row r="1843" spans="1:8" x14ac:dyDescent="0.25">
      <c r="A1843" t="s">
        <v>48</v>
      </c>
      <c r="B1843" t="s">
        <v>83</v>
      </c>
      <c r="C1843">
        <v>2021</v>
      </c>
      <c r="D1843" s="1">
        <v>8986940.0811999999</v>
      </c>
      <c r="E1843" s="2">
        <v>8.9869000000000003</v>
      </c>
      <c r="F1843" t="s">
        <v>9</v>
      </c>
      <c r="G1843" t="s">
        <v>49</v>
      </c>
      <c r="H1843" t="s">
        <v>47</v>
      </c>
    </row>
    <row r="1844" spans="1:8" x14ac:dyDescent="0.25">
      <c r="A1844" t="s">
        <v>48</v>
      </c>
      <c r="B1844" t="s">
        <v>83</v>
      </c>
      <c r="C1844">
        <v>2022</v>
      </c>
      <c r="D1844" s="1">
        <v>10996436.242799999</v>
      </c>
      <c r="E1844" s="2">
        <v>10.9964</v>
      </c>
      <c r="F1844" t="s">
        <v>9</v>
      </c>
      <c r="G1844" t="s">
        <v>49</v>
      </c>
      <c r="H1844" t="s">
        <v>47</v>
      </c>
    </row>
    <row r="1845" spans="1:8" x14ac:dyDescent="0.25">
      <c r="A1845" t="s">
        <v>48</v>
      </c>
      <c r="B1845" t="s">
        <v>83</v>
      </c>
      <c r="C1845">
        <v>2023</v>
      </c>
      <c r="D1845" s="1">
        <v>11624136.1216</v>
      </c>
      <c r="E1845" s="2">
        <v>11.6241</v>
      </c>
      <c r="F1845" t="s">
        <v>9</v>
      </c>
      <c r="G1845" t="s">
        <v>49</v>
      </c>
      <c r="H1845" t="s">
        <v>47</v>
      </c>
    </row>
    <row r="1846" spans="1:8" x14ac:dyDescent="0.25">
      <c r="A1846" t="s">
        <v>50</v>
      </c>
      <c r="B1846" t="s">
        <v>83</v>
      </c>
      <c r="C1846">
        <v>2018</v>
      </c>
      <c r="D1846" s="1">
        <v>5081057527.8533001</v>
      </c>
      <c r="E1846" s="2">
        <v>5081.0574999999999</v>
      </c>
      <c r="F1846" t="s">
        <v>9</v>
      </c>
      <c r="G1846" t="s">
        <v>51</v>
      </c>
      <c r="H1846" t="s">
        <v>47</v>
      </c>
    </row>
    <row r="1847" spans="1:8" x14ac:dyDescent="0.25">
      <c r="A1847" t="s">
        <v>50</v>
      </c>
      <c r="B1847" t="s">
        <v>83</v>
      </c>
      <c r="C1847">
        <v>2019</v>
      </c>
      <c r="D1847" s="1">
        <v>5061432739.5599003</v>
      </c>
      <c r="E1847" s="2">
        <v>5061.4327000000003</v>
      </c>
      <c r="F1847" t="s">
        <v>9</v>
      </c>
      <c r="G1847" t="s">
        <v>51</v>
      </c>
      <c r="H1847" t="s">
        <v>47</v>
      </c>
    </row>
    <row r="1848" spans="1:8" x14ac:dyDescent="0.25">
      <c r="A1848" t="s">
        <v>50</v>
      </c>
      <c r="B1848" t="s">
        <v>83</v>
      </c>
      <c r="C1848">
        <v>2020</v>
      </c>
      <c r="D1848" s="1">
        <v>3222745814.0827999</v>
      </c>
      <c r="E1848" s="2">
        <v>3222.7458000000001</v>
      </c>
      <c r="F1848" t="s">
        <v>9</v>
      </c>
      <c r="G1848" t="s">
        <v>51</v>
      </c>
      <c r="H1848" t="s">
        <v>47</v>
      </c>
    </row>
    <row r="1849" spans="1:8" x14ac:dyDescent="0.25">
      <c r="A1849" t="s">
        <v>50</v>
      </c>
      <c r="B1849" t="s">
        <v>83</v>
      </c>
      <c r="C1849">
        <v>2021</v>
      </c>
      <c r="D1849" s="1">
        <v>3270143888.7375998</v>
      </c>
      <c r="E1849" s="2">
        <v>3270.1439</v>
      </c>
      <c r="F1849" t="s">
        <v>9</v>
      </c>
      <c r="G1849" t="s">
        <v>51</v>
      </c>
      <c r="H1849" t="s">
        <v>47</v>
      </c>
    </row>
    <row r="1850" spans="1:8" x14ac:dyDescent="0.25">
      <c r="A1850" t="s">
        <v>50</v>
      </c>
      <c r="B1850" t="s">
        <v>83</v>
      </c>
      <c r="C1850">
        <v>2022</v>
      </c>
      <c r="D1850" s="1">
        <v>4343696392.0712004</v>
      </c>
      <c r="E1850" s="2">
        <v>4343.6963999999998</v>
      </c>
      <c r="F1850" t="s">
        <v>9</v>
      </c>
      <c r="G1850" t="s">
        <v>51</v>
      </c>
      <c r="H1850" t="s">
        <v>47</v>
      </c>
    </row>
    <row r="1851" spans="1:8" x14ac:dyDescent="0.25">
      <c r="A1851" t="s">
        <v>50</v>
      </c>
      <c r="B1851" t="s">
        <v>83</v>
      </c>
      <c r="C1851">
        <v>2023</v>
      </c>
      <c r="D1851" s="1">
        <v>5791628880.2438002</v>
      </c>
      <c r="E1851" s="2">
        <v>5791.6288999999997</v>
      </c>
      <c r="F1851" t="s">
        <v>9</v>
      </c>
      <c r="G1851" t="s">
        <v>51</v>
      </c>
      <c r="H1851" t="s">
        <v>47</v>
      </c>
    </row>
    <row r="1852" spans="1:8" x14ac:dyDescent="0.25">
      <c r="A1852" t="s">
        <v>52</v>
      </c>
      <c r="B1852" t="s">
        <v>83</v>
      </c>
      <c r="C1852">
        <v>2018</v>
      </c>
      <c r="D1852" s="1">
        <v>109887629.8434</v>
      </c>
      <c r="E1852" s="2">
        <v>109.88760000000001</v>
      </c>
      <c r="F1852" t="s">
        <v>9</v>
      </c>
      <c r="G1852" t="s">
        <v>53</v>
      </c>
      <c r="H1852" t="s">
        <v>47</v>
      </c>
    </row>
    <row r="1853" spans="1:8" x14ac:dyDescent="0.25">
      <c r="A1853" t="s">
        <v>52</v>
      </c>
      <c r="B1853" t="s">
        <v>83</v>
      </c>
      <c r="C1853">
        <v>2019</v>
      </c>
      <c r="D1853" s="1">
        <v>98717428.938199997</v>
      </c>
      <c r="E1853" s="2">
        <v>98.717399999999998</v>
      </c>
      <c r="F1853" t="s">
        <v>9</v>
      </c>
      <c r="G1853" t="s">
        <v>53</v>
      </c>
      <c r="H1853" t="s">
        <v>47</v>
      </c>
    </row>
    <row r="1854" spans="1:8" x14ac:dyDescent="0.25">
      <c r="A1854" t="s">
        <v>52</v>
      </c>
      <c r="B1854" t="s">
        <v>83</v>
      </c>
      <c r="C1854">
        <v>2020</v>
      </c>
      <c r="D1854" s="1">
        <v>123613200.0548</v>
      </c>
      <c r="E1854" s="2">
        <v>123.61320000000001</v>
      </c>
      <c r="F1854" t="s">
        <v>9</v>
      </c>
      <c r="G1854" t="s">
        <v>53</v>
      </c>
      <c r="H1854" t="s">
        <v>47</v>
      </c>
    </row>
    <row r="1855" spans="1:8" x14ac:dyDescent="0.25">
      <c r="A1855" t="s">
        <v>52</v>
      </c>
      <c r="B1855" t="s">
        <v>83</v>
      </c>
      <c r="C1855">
        <v>2021</v>
      </c>
      <c r="D1855" s="1">
        <v>134130689.4228</v>
      </c>
      <c r="E1855" s="2">
        <v>134.13069999999999</v>
      </c>
      <c r="F1855" t="s">
        <v>9</v>
      </c>
      <c r="G1855" t="s">
        <v>53</v>
      </c>
      <c r="H1855" t="s">
        <v>47</v>
      </c>
    </row>
    <row r="1856" spans="1:8" x14ac:dyDescent="0.25">
      <c r="A1856" t="s">
        <v>52</v>
      </c>
      <c r="B1856" t="s">
        <v>83</v>
      </c>
      <c r="C1856">
        <v>2022</v>
      </c>
      <c r="D1856" s="1">
        <v>158876030.73559999</v>
      </c>
      <c r="E1856" s="2">
        <v>158.876</v>
      </c>
      <c r="F1856" t="s">
        <v>9</v>
      </c>
      <c r="G1856" t="s">
        <v>53</v>
      </c>
      <c r="H1856" t="s">
        <v>47</v>
      </c>
    </row>
    <row r="1857" spans="1:8" x14ac:dyDescent="0.25">
      <c r="A1857" t="s">
        <v>52</v>
      </c>
      <c r="B1857" t="s">
        <v>83</v>
      </c>
      <c r="C1857">
        <v>2023</v>
      </c>
      <c r="D1857" s="1">
        <v>190498414.63769999</v>
      </c>
      <c r="E1857" s="2">
        <v>190.4984</v>
      </c>
      <c r="F1857" t="s">
        <v>9</v>
      </c>
      <c r="G1857" t="s">
        <v>53</v>
      </c>
      <c r="H1857" t="s">
        <v>47</v>
      </c>
    </row>
    <row r="1858" spans="1:8" x14ac:dyDescent="0.25">
      <c r="A1858" t="s">
        <v>54</v>
      </c>
      <c r="B1858" t="s">
        <v>83</v>
      </c>
      <c r="C1858">
        <v>2018</v>
      </c>
      <c r="D1858" s="1">
        <v>14607907176.737</v>
      </c>
      <c r="E1858" s="2">
        <v>14607.9072</v>
      </c>
      <c r="F1858" t="s">
        <v>9</v>
      </c>
      <c r="G1858" t="s">
        <v>55</v>
      </c>
      <c r="H1858" t="s">
        <v>55</v>
      </c>
    </row>
    <row r="1859" spans="1:8" x14ac:dyDescent="0.25">
      <c r="A1859" t="s">
        <v>54</v>
      </c>
      <c r="B1859" t="s">
        <v>83</v>
      </c>
      <c r="C1859">
        <v>2019</v>
      </c>
      <c r="D1859" s="1">
        <v>15077092926.7358</v>
      </c>
      <c r="E1859" s="2">
        <v>15077.0929</v>
      </c>
      <c r="F1859" t="s">
        <v>9</v>
      </c>
      <c r="G1859" t="s">
        <v>55</v>
      </c>
      <c r="H1859" t="s">
        <v>55</v>
      </c>
    </row>
    <row r="1860" spans="1:8" x14ac:dyDescent="0.25">
      <c r="A1860" t="s">
        <v>54</v>
      </c>
      <c r="B1860" t="s">
        <v>83</v>
      </c>
      <c r="C1860">
        <v>2020</v>
      </c>
      <c r="D1860" s="1">
        <v>13096021737.0888</v>
      </c>
      <c r="E1860" s="2">
        <v>13096.021699999999</v>
      </c>
      <c r="F1860" t="s">
        <v>9</v>
      </c>
      <c r="G1860" t="s">
        <v>55</v>
      </c>
      <c r="H1860" t="s">
        <v>55</v>
      </c>
    </row>
    <row r="1861" spans="1:8" x14ac:dyDescent="0.25">
      <c r="A1861" t="s">
        <v>54</v>
      </c>
      <c r="B1861" t="s">
        <v>83</v>
      </c>
      <c r="C1861">
        <v>2021</v>
      </c>
      <c r="D1861" s="1">
        <v>11549821676.638599</v>
      </c>
      <c r="E1861" s="2">
        <v>11549.8217</v>
      </c>
      <c r="F1861" t="s">
        <v>9</v>
      </c>
      <c r="G1861" t="s">
        <v>55</v>
      </c>
      <c r="H1861" t="s">
        <v>55</v>
      </c>
    </row>
    <row r="1862" spans="1:8" x14ac:dyDescent="0.25">
      <c r="A1862" t="s">
        <v>54</v>
      </c>
      <c r="B1862" t="s">
        <v>83</v>
      </c>
      <c r="C1862">
        <v>2022</v>
      </c>
      <c r="D1862" s="1">
        <v>14227709625.927</v>
      </c>
      <c r="E1862" s="2">
        <v>14227.7096</v>
      </c>
      <c r="F1862" t="s">
        <v>9</v>
      </c>
      <c r="G1862" t="s">
        <v>55</v>
      </c>
      <c r="H1862" t="s">
        <v>55</v>
      </c>
    </row>
    <row r="1863" spans="1:8" x14ac:dyDescent="0.25">
      <c r="A1863" t="s">
        <v>54</v>
      </c>
      <c r="B1863" t="s">
        <v>83</v>
      </c>
      <c r="C1863">
        <v>2023</v>
      </c>
      <c r="D1863" s="1">
        <v>16260332349.745001</v>
      </c>
      <c r="E1863" s="2">
        <v>16260.3323</v>
      </c>
      <c r="F1863" t="s">
        <v>9</v>
      </c>
      <c r="G1863" t="s">
        <v>55</v>
      </c>
      <c r="H1863" t="s">
        <v>55</v>
      </c>
    </row>
    <row r="1864" spans="1:8" x14ac:dyDescent="0.25">
      <c r="A1864" t="s">
        <v>35</v>
      </c>
      <c r="B1864" t="s">
        <v>84</v>
      </c>
      <c r="C1864">
        <v>2018</v>
      </c>
      <c r="D1864" s="1">
        <v>38661681.185500003</v>
      </c>
      <c r="E1864" s="2">
        <v>38.661700000000003</v>
      </c>
      <c r="F1864" t="s">
        <v>9</v>
      </c>
      <c r="G1864" t="s">
        <v>36</v>
      </c>
      <c r="H1864" t="s">
        <v>20</v>
      </c>
    </row>
    <row r="1865" spans="1:8" x14ac:dyDescent="0.25">
      <c r="A1865" t="s">
        <v>35</v>
      </c>
      <c r="B1865" t="s">
        <v>84</v>
      </c>
      <c r="C1865">
        <v>2019</v>
      </c>
      <c r="D1865" s="1">
        <v>37484148.953900002</v>
      </c>
      <c r="E1865" s="2">
        <v>37.484099999999998</v>
      </c>
      <c r="F1865" t="s">
        <v>9</v>
      </c>
      <c r="G1865" t="s">
        <v>36</v>
      </c>
      <c r="H1865" t="s">
        <v>20</v>
      </c>
    </row>
    <row r="1866" spans="1:8" x14ac:dyDescent="0.25">
      <c r="A1866" t="s">
        <v>35</v>
      </c>
      <c r="B1866" t="s">
        <v>84</v>
      </c>
      <c r="C1866">
        <v>2020</v>
      </c>
      <c r="D1866" s="1">
        <v>25980006.0284</v>
      </c>
      <c r="E1866" s="2">
        <v>25.98</v>
      </c>
      <c r="F1866" t="s">
        <v>9</v>
      </c>
      <c r="G1866" t="s">
        <v>36</v>
      </c>
      <c r="H1866" t="s">
        <v>20</v>
      </c>
    </row>
    <row r="1867" spans="1:8" x14ac:dyDescent="0.25">
      <c r="A1867" t="s">
        <v>35</v>
      </c>
      <c r="B1867" t="s">
        <v>84</v>
      </c>
      <c r="C1867">
        <v>2021</v>
      </c>
      <c r="D1867" s="1">
        <v>51047850.271499999</v>
      </c>
      <c r="E1867" s="2">
        <v>51.047899999999998</v>
      </c>
      <c r="F1867" t="s">
        <v>9</v>
      </c>
      <c r="G1867" t="s">
        <v>36</v>
      </c>
      <c r="H1867" t="s">
        <v>20</v>
      </c>
    </row>
    <row r="1868" spans="1:8" x14ac:dyDescent="0.25">
      <c r="A1868" t="s">
        <v>35</v>
      </c>
      <c r="B1868" t="s">
        <v>84</v>
      </c>
      <c r="C1868">
        <v>2022</v>
      </c>
      <c r="D1868" s="1">
        <v>61747854.244499996</v>
      </c>
      <c r="E1868" s="2">
        <v>61.747900000000001</v>
      </c>
      <c r="F1868" t="s">
        <v>9</v>
      </c>
      <c r="G1868" t="s">
        <v>36</v>
      </c>
      <c r="H1868" t="s">
        <v>20</v>
      </c>
    </row>
    <row r="1869" spans="1:8" x14ac:dyDescent="0.25">
      <c r="A1869" t="s">
        <v>35</v>
      </c>
      <c r="B1869" t="s">
        <v>84</v>
      </c>
      <c r="C1869">
        <v>2023</v>
      </c>
      <c r="D1869" s="1">
        <v>50301467.289099999</v>
      </c>
      <c r="E1869" s="2">
        <v>50.301499999999997</v>
      </c>
      <c r="F1869" t="s">
        <v>9</v>
      </c>
      <c r="G1869" t="s">
        <v>36</v>
      </c>
      <c r="H1869" t="s">
        <v>20</v>
      </c>
    </row>
    <row r="1870" spans="1:8" x14ac:dyDescent="0.25">
      <c r="A1870" t="s">
        <v>37</v>
      </c>
      <c r="B1870" t="s">
        <v>84</v>
      </c>
      <c r="C1870">
        <v>2018</v>
      </c>
      <c r="D1870" s="1">
        <v>256116884.45860001</v>
      </c>
      <c r="E1870" s="2">
        <v>256.11689999999999</v>
      </c>
      <c r="F1870" t="s">
        <v>9</v>
      </c>
      <c r="G1870" t="s">
        <v>38</v>
      </c>
      <c r="H1870" t="s">
        <v>39</v>
      </c>
    </row>
    <row r="1871" spans="1:8" x14ac:dyDescent="0.25">
      <c r="A1871" t="s">
        <v>37</v>
      </c>
      <c r="B1871" t="s">
        <v>84</v>
      </c>
      <c r="C1871">
        <v>2019</v>
      </c>
      <c r="D1871" s="1">
        <v>302830690.98379999</v>
      </c>
      <c r="E1871" s="2">
        <v>302.83069999999998</v>
      </c>
      <c r="F1871" t="s">
        <v>9</v>
      </c>
      <c r="G1871" t="s">
        <v>38</v>
      </c>
      <c r="H1871" t="s">
        <v>39</v>
      </c>
    </row>
    <row r="1872" spans="1:8" x14ac:dyDescent="0.25">
      <c r="A1872" t="s">
        <v>37</v>
      </c>
      <c r="B1872" t="s">
        <v>84</v>
      </c>
      <c r="C1872">
        <v>2020</v>
      </c>
      <c r="D1872" s="1">
        <v>453534493.47409999</v>
      </c>
      <c r="E1872" s="2">
        <v>453.53449999999998</v>
      </c>
      <c r="F1872" t="s">
        <v>9</v>
      </c>
      <c r="G1872" t="s">
        <v>38</v>
      </c>
      <c r="H1872" t="s">
        <v>39</v>
      </c>
    </row>
    <row r="1873" spans="1:8" x14ac:dyDescent="0.25">
      <c r="A1873" t="s">
        <v>37</v>
      </c>
      <c r="B1873" t="s">
        <v>84</v>
      </c>
      <c r="C1873">
        <v>2021</v>
      </c>
      <c r="D1873" s="1">
        <v>330633735.71799999</v>
      </c>
      <c r="E1873" s="2">
        <v>330.63369999999998</v>
      </c>
      <c r="F1873" t="s">
        <v>9</v>
      </c>
      <c r="G1873" t="s">
        <v>38</v>
      </c>
      <c r="H1873" t="s">
        <v>39</v>
      </c>
    </row>
    <row r="1874" spans="1:8" x14ac:dyDescent="0.25">
      <c r="A1874" t="s">
        <v>37</v>
      </c>
      <c r="B1874" t="s">
        <v>84</v>
      </c>
      <c r="C1874">
        <v>2022</v>
      </c>
      <c r="D1874" s="1">
        <v>558388708.41659999</v>
      </c>
      <c r="E1874" s="2">
        <v>558.38869999999997</v>
      </c>
      <c r="F1874" t="s">
        <v>9</v>
      </c>
      <c r="G1874" t="s">
        <v>38</v>
      </c>
      <c r="H1874" t="s">
        <v>39</v>
      </c>
    </row>
    <row r="1875" spans="1:8" x14ac:dyDescent="0.25">
      <c r="A1875" t="s">
        <v>37</v>
      </c>
      <c r="B1875" t="s">
        <v>84</v>
      </c>
      <c r="C1875">
        <v>2023</v>
      </c>
      <c r="D1875" s="1">
        <v>456086979.6807</v>
      </c>
      <c r="E1875" s="2">
        <v>456.08699999999999</v>
      </c>
      <c r="F1875" t="s">
        <v>9</v>
      </c>
      <c r="G1875" t="s">
        <v>38</v>
      </c>
      <c r="H1875" t="s">
        <v>39</v>
      </c>
    </row>
    <row r="1876" spans="1:8" x14ac:dyDescent="0.25">
      <c r="A1876" t="s">
        <v>40</v>
      </c>
      <c r="B1876" t="s">
        <v>84</v>
      </c>
      <c r="C1876">
        <v>2018</v>
      </c>
      <c r="D1876" s="1">
        <v>303623069.5765</v>
      </c>
      <c r="E1876" s="2">
        <v>303.62310000000002</v>
      </c>
      <c r="F1876" t="s">
        <v>9</v>
      </c>
      <c r="G1876" t="s">
        <v>41</v>
      </c>
      <c r="H1876" t="s">
        <v>39</v>
      </c>
    </row>
    <row r="1877" spans="1:8" x14ac:dyDescent="0.25">
      <c r="A1877" t="s">
        <v>40</v>
      </c>
      <c r="B1877" t="s">
        <v>84</v>
      </c>
      <c r="C1877">
        <v>2019</v>
      </c>
      <c r="D1877" s="1">
        <v>329110827.8154</v>
      </c>
      <c r="E1877" s="2">
        <v>329.11079999999998</v>
      </c>
      <c r="F1877" t="s">
        <v>9</v>
      </c>
      <c r="G1877" t="s">
        <v>41</v>
      </c>
      <c r="H1877" t="s">
        <v>39</v>
      </c>
    </row>
    <row r="1878" spans="1:8" x14ac:dyDescent="0.25">
      <c r="A1878" t="s">
        <v>40</v>
      </c>
      <c r="B1878" t="s">
        <v>84</v>
      </c>
      <c r="C1878">
        <v>2020</v>
      </c>
      <c r="D1878" s="1">
        <v>505463940.81800002</v>
      </c>
      <c r="E1878" s="2">
        <v>505.46390000000002</v>
      </c>
      <c r="F1878" t="s">
        <v>9</v>
      </c>
      <c r="G1878" t="s">
        <v>41</v>
      </c>
      <c r="H1878" t="s">
        <v>39</v>
      </c>
    </row>
    <row r="1879" spans="1:8" x14ac:dyDescent="0.25">
      <c r="A1879" t="s">
        <v>40</v>
      </c>
      <c r="B1879" t="s">
        <v>84</v>
      </c>
      <c r="C1879">
        <v>2021</v>
      </c>
      <c r="D1879" s="1">
        <v>577000232.60029995</v>
      </c>
      <c r="E1879" s="2">
        <v>577.00019999999995</v>
      </c>
      <c r="F1879" t="s">
        <v>9</v>
      </c>
      <c r="G1879" t="s">
        <v>41</v>
      </c>
      <c r="H1879" t="s">
        <v>39</v>
      </c>
    </row>
    <row r="1880" spans="1:8" x14ac:dyDescent="0.25">
      <c r="A1880" t="s">
        <v>40</v>
      </c>
      <c r="B1880" t="s">
        <v>84</v>
      </c>
      <c r="C1880">
        <v>2022</v>
      </c>
      <c r="D1880" s="1">
        <v>740785515.77110004</v>
      </c>
      <c r="E1880" s="2">
        <v>740.78549999999996</v>
      </c>
      <c r="F1880" t="s">
        <v>9</v>
      </c>
      <c r="G1880" t="s">
        <v>41</v>
      </c>
      <c r="H1880" t="s">
        <v>39</v>
      </c>
    </row>
    <row r="1881" spans="1:8" x14ac:dyDescent="0.25">
      <c r="A1881" t="s">
        <v>40</v>
      </c>
      <c r="B1881" t="s">
        <v>84</v>
      </c>
      <c r="C1881">
        <v>2023</v>
      </c>
      <c r="D1881" s="1">
        <v>630066277.12849998</v>
      </c>
      <c r="E1881" s="2">
        <v>630.06629999999996</v>
      </c>
      <c r="F1881" t="s">
        <v>9</v>
      </c>
      <c r="G1881" t="s">
        <v>41</v>
      </c>
      <c r="H1881" t="s">
        <v>39</v>
      </c>
    </row>
    <row r="1882" spans="1:8" x14ac:dyDescent="0.25">
      <c r="A1882" t="s">
        <v>42</v>
      </c>
      <c r="B1882" t="s">
        <v>84</v>
      </c>
      <c r="C1882">
        <v>2018</v>
      </c>
      <c r="D1882" s="1">
        <v>3808933772.0401001</v>
      </c>
      <c r="E1882" s="2">
        <v>3808.9337999999998</v>
      </c>
      <c r="F1882" t="s">
        <v>9</v>
      </c>
      <c r="G1882" t="s">
        <v>43</v>
      </c>
      <c r="H1882" t="s">
        <v>44</v>
      </c>
    </row>
    <row r="1883" spans="1:8" x14ac:dyDescent="0.25">
      <c r="A1883" t="s">
        <v>42</v>
      </c>
      <c r="B1883" t="s">
        <v>84</v>
      </c>
      <c r="C1883">
        <v>2019</v>
      </c>
      <c r="D1883" s="1">
        <v>2790988283.1712999</v>
      </c>
      <c r="E1883" s="2">
        <v>2790.9883</v>
      </c>
      <c r="F1883" t="s">
        <v>9</v>
      </c>
      <c r="G1883" t="s">
        <v>43</v>
      </c>
      <c r="H1883" t="s">
        <v>44</v>
      </c>
    </row>
    <row r="1884" spans="1:8" x14ac:dyDescent="0.25">
      <c r="A1884" t="s">
        <v>42</v>
      </c>
      <c r="B1884" t="s">
        <v>84</v>
      </c>
      <c r="C1884">
        <v>2020</v>
      </c>
      <c r="D1884" s="1">
        <v>4901882686.7342997</v>
      </c>
      <c r="E1884" s="2">
        <v>4901.8827000000001</v>
      </c>
      <c r="F1884" t="s">
        <v>9</v>
      </c>
      <c r="G1884" t="s">
        <v>43</v>
      </c>
      <c r="H1884" t="s">
        <v>44</v>
      </c>
    </row>
    <row r="1885" spans="1:8" x14ac:dyDescent="0.25">
      <c r="A1885" t="s">
        <v>42</v>
      </c>
      <c r="B1885" t="s">
        <v>84</v>
      </c>
      <c r="C1885">
        <v>2021</v>
      </c>
      <c r="D1885" s="1">
        <v>5263456593.0921001</v>
      </c>
      <c r="E1885" s="2">
        <v>5263.4566000000004</v>
      </c>
      <c r="F1885" t="s">
        <v>9</v>
      </c>
      <c r="G1885" t="s">
        <v>43</v>
      </c>
      <c r="H1885" t="s">
        <v>44</v>
      </c>
    </row>
    <row r="1886" spans="1:8" x14ac:dyDescent="0.25">
      <c r="A1886" t="s">
        <v>42</v>
      </c>
      <c r="B1886" t="s">
        <v>84</v>
      </c>
      <c r="C1886">
        <v>2022</v>
      </c>
      <c r="D1886" s="1">
        <v>6041307445.6981001</v>
      </c>
      <c r="E1886" s="2">
        <v>6041.3073999999997</v>
      </c>
      <c r="F1886" t="s">
        <v>9</v>
      </c>
      <c r="G1886" t="s">
        <v>43</v>
      </c>
      <c r="H1886" t="s">
        <v>44</v>
      </c>
    </row>
    <row r="1887" spans="1:8" x14ac:dyDescent="0.25">
      <c r="A1887" t="s">
        <v>42</v>
      </c>
      <c r="B1887" t="s">
        <v>84</v>
      </c>
      <c r="C1887">
        <v>2023</v>
      </c>
      <c r="D1887" s="1">
        <v>6895731283.0879002</v>
      </c>
      <c r="E1887" s="2">
        <v>6895.7313000000004</v>
      </c>
      <c r="F1887" t="s">
        <v>9</v>
      </c>
      <c r="G1887" t="s">
        <v>43</v>
      </c>
      <c r="H1887" t="s">
        <v>44</v>
      </c>
    </row>
    <row r="1888" spans="1:8" x14ac:dyDescent="0.25">
      <c r="A1888" t="s">
        <v>61</v>
      </c>
      <c r="B1888" t="s">
        <v>84</v>
      </c>
      <c r="C1888">
        <v>2018</v>
      </c>
      <c r="D1888" s="1">
        <v>217294112.9348</v>
      </c>
      <c r="E1888" s="2">
        <v>217.29409999999999</v>
      </c>
      <c r="F1888" t="s">
        <v>9</v>
      </c>
      <c r="G1888" t="s">
        <v>62</v>
      </c>
      <c r="H1888" t="s">
        <v>44</v>
      </c>
    </row>
    <row r="1889" spans="1:8" x14ac:dyDescent="0.25">
      <c r="A1889" t="s">
        <v>61</v>
      </c>
      <c r="B1889" t="s">
        <v>84</v>
      </c>
      <c r="C1889">
        <v>2019</v>
      </c>
      <c r="D1889" s="1">
        <v>183748547.6437</v>
      </c>
      <c r="E1889" s="2">
        <v>183.74850000000001</v>
      </c>
      <c r="F1889" t="s">
        <v>9</v>
      </c>
      <c r="G1889" t="s">
        <v>62</v>
      </c>
      <c r="H1889" t="s">
        <v>44</v>
      </c>
    </row>
    <row r="1890" spans="1:8" x14ac:dyDescent="0.25">
      <c r="A1890" t="s">
        <v>61</v>
      </c>
      <c r="B1890" t="s">
        <v>84</v>
      </c>
      <c r="C1890">
        <v>2020</v>
      </c>
      <c r="D1890" s="1">
        <v>265022041.49610001</v>
      </c>
      <c r="E1890" s="2">
        <v>265.02199999999999</v>
      </c>
      <c r="F1890" t="s">
        <v>9</v>
      </c>
      <c r="G1890" t="s">
        <v>62</v>
      </c>
      <c r="H1890" t="s">
        <v>44</v>
      </c>
    </row>
    <row r="1891" spans="1:8" x14ac:dyDescent="0.25">
      <c r="A1891" t="s">
        <v>61</v>
      </c>
      <c r="B1891" t="s">
        <v>84</v>
      </c>
      <c r="C1891">
        <v>2021</v>
      </c>
      <c r="D1891" s="1">
        <v>525333427.14420003</v>
      </c>
      <c r="E1891" s="2">
        <v>525.33339999999998</v>
      </c>
      <c r="F1891" t="s">
        <v>9</v>
      </c>
      <c r="G1891" t="s">
        <v>62</v>
      </c>
      <c r="H1891" t="s">
        <v>44</v>
      </c>
    </row>
    <row r="1892" spans="1:8" x14ac:dyDescent="0.25">
      <c r="A1892" t="s">
        <v>61</v>
      </c>
      <c r="B1892" t="s">
        <v>84</v>
      </c>
      <c r="C1892">
        <v>2022</v>
      </c>
      <c r="D1892" s="1">
        <v>752616414.43060005</v>
      </c>
      <c r="E1892" s="2">
        <v>752.6164</v>
      </c>
      <c r="F1892" t="s">
        <v>9</v>
      </c>
      <c r="G1892" t="s">
        <v>62</v>
      </c>
      <c r="H1892" t="s">
        <v>44</v>
      </c>
    </row>
    <row r="1893" spans="1:8" x14ac:dyDescent="0.25">
      <c r="A1893" t="s">
        <v>61</v>
      </c>
      <c r="B1893" t="s">
        <v>84</v>
      </c>
      <c r="C1893">
        <v>2023</v>
      </c>
      <c r="D1893" s="1">
        <v>535559057.50010002</v>
      </c>
      <c r="E1893" s="2">
        <v>535.55909999999994</v>
      </c>
      <c r="F1893" t="s">
        <v>9</v>
      </c>
      <c r="G1893" t="s">
        <v>62</v>
      </c>
      <c r="H1893" t="s">
        <v>44</v>
      </c>
    </row>
    <row r="1894" spans="1:8" x14ac:dyDescent="0.25">
      <c r="A1894" t="s">
        <v>63</v>
      </c>
      <c r="B1894" t="s">
        <v>84</v>
      </c>
      <c r="C1894">
        <v>2018</v>
      </c>
      <c r="D1894" s="1">
        <v>2151592202.6427999</v>
      </c>
      <c r="E1894" s="2">
        <v>2151.5922</v>
      </c>
      <c r="F1894" t="s">
        <v>9</v>
      </c>
      <c r="G1894" t="s">
        <v>64</v>
      </c>
      <c r="H1894" t="s">
        <v>44</v>
      </c>
    </row>
    <row r="1895" spans="1:8" x14ac:dyDescent="0.25">
      <c r="A1895" t="s">
        <v>63</v>
      </c>
      <c r="B1895" t="s">
        <v>84</v>
      </c>
      <c r="C1895">
        <v>2019</v>
      </c>
      <c r="D1895" s="1">
        <v>2722058255.2458</v>
      </c>
      <c r="E1895" s="2">
        <v>2722.0583000000001</v>
      </c>
      <c r="F1895" t="s">
        <v>9</v>
      </c>
      <c r="G1895" t="s">
        <v>64</v>
      </c>
      <c r="H1895" t="s">
        <v>44</v>
      </c>
    </row>
    <row r="1896" spans="1:8" x14ac:dyDescent="0.25">
      <c r="A1896" t="s">
        <v>63</v>
      </c>
      <c r="B1896" t="s">
        <v>84</v>
      </c>
      <c r="C1896">
        <v>2020</v>
      </c>
      <c r="D1896" s="1">
        <v>3125636587.4152002</v>
      </c>
      <c r="E1896" s="2">
        <v>3125.6365999999998</v>
      </c>
      <c r="F1896" t="s">
        <v>9</v>
      </c>
      <c r="G1896" t="s">
        <v>64</v>
      </c>
      <c r="H1896" t="s">
        <v>44</v>
      </c>
    </row>
    <row r="1897" spans="1:8" x14ac:dyDescent="0.25">
      <c r="A1897" t="s">
        <v>63</v>
      </c>
      <c r="B1897" t="s">
        <v>84</v>
      </c>
      <c r="C1897">
        <v>2021</v>
      </c>
      <c r="D1897" s="1">
        <v>5502747599.6454</v>
      </c>
      <c r="E1897" s="2">
        <v>5502.7475999999997</v>
      </c>
      <c r="F1897" t="s">
        <v>9</v>
      </c>
      <c r="G1897" t="s">
        <v>64</v>
      </c>
      <c r="H1897" t="s">
        <v>44</v>
      </c>
    </row>
    <row r="1898" spans="1:8" x14ac:dyDescent="0.25">
      <c r="A1898" t="s">
        <v>63</v>
      </c>
      <c r="B1898" t="s">
        <v>84</v>
      </c>
      <c r="C1898">
        <v>2022</v>
      </c>
      <c r="D1898" s="1">
        <v>9049344177.1364002</v>
      </c>
      <c r="E1898" s="2">
        <v>9049.3441999999995</v>
      </c>
      <c r="F1898" t="s">
        <v>9</v>
      </c>
      <c r="G1898" t="s">
        <v>64</v>
      </c>
      <c r="H1898" t="s">
        <v>44</v>
      </c>
    </row>
    <row r="1899" spans="1:8" x14ac:dyDescent="0.25">
      <c r="A1899" t="s">
        <v>63</v>
      </c>
      <c r="B1899" t="s">
        <v>84</v>
      </c>
      <c r="C1899">
        <v>2023</v>
      </c>
      <c r="D1899" s="1">
        <v>6355585011.2406998</v>
      </c>
      <c r="E1899" s="2">
        <v>6355.585</v>
      </c>
      <c r="F1899" t="s">
        <v>9</v>
      </c>
      <c r="G1899" t="s">
        <v>64</v>
      </c>
      <c r="H1899" t="s">
        <v>44</v>
      </c>
    </row>
    <row r="1900" spans="1:8" x14ac:dyDescent="0.25">
      <c r="A1900" t="s">
        <v>45</v>
      </c>
      <c r="B1900" t="s">
        <v>84</v>
      </c>
      <c r="C1900">
        <v>2018</v>
      </c>
      <c r="D1900" s="1">
        <v>44594960.524700001</v>
      </c>
      <c r="E1900" s="2">
        <v>44.594999999999999</v>
      </c>
      <c r="F1900" t="s">
        <v>9</v>
      </c>
      <c r="G1900" t="s">
        <v>46</v>
      </c>
      <c r="H1900" t="s">
        <v>47</v>
      </c>
    </row>
    <row r="1901" spans="1:8" x14ac:dyDescent="0.25">
      <c r="A1901" t="s">
        <v>45</v>
      </c>
      <c r="B1901" t="s">
        <v>84</v>
      </c>
      <c r="C1901">
        <v>2019</v>
      </c>
      <c r="D1901" s="1">
        <v>54259555.082400002</v>
      </c>
      <c r="E1901" s="2">
        <v>54.259599999999999</v>
      </c>
      <c r="F1901" t="s">
        <v>9</v>
      </c>
      <c r="G1901" t="s">
        <v>46</v>
      </c>
      <c r="H1901" t="s">
        <v>47</v>
      </c>
    </row>
    <row r="1902" spans="1:8" x14ac:dyDescent="0.25">
      <c r="A1902" t="s">
        <v>45</v>
      </c>
      <c r="B1902" t="s">
        <v>84</v>
      </c>
      <c r="C1902">
        <v>2020</v>
      </c>
      <c r="D1902" s="1">
        <v>110893363.37890001</v>
      </c>
      <c r="E1902" s="2">
        <v>110.8934</v>
      </c>
      <c r="F1902" t="s">
        <v>9</v>
      </c>
      <c r="G1902" t="s">
        <v>46</v>
      </c>
      <c r="H1902" t="s">
        <v>47</v>
      </c>
    </row>
    <row r="1903" spans="1:8" x14ac:dyDescent="0.25">
      <c r="A1903" t="s">
        <v>45</v>
      </c>
      <c r="B1903" t="s">
        <v>84</v>
      </c>
      <c r="C1903">
        <v>2021</v>
      </c>
      <c r="D1903" s="1">
        <v>34249917.041500002</v>
      </c>
      <c r="E1903" s="2">
        <v>34.249899999999997</v>
      </c>
      <c r="F1903" t="s">
        <v>9</v>
      </c>
      <c r="G1903" t="s">
        <v>46</v>
      </c>
      <c r="H1903" t="s">
        <v>47</v>
      </c>
    </row>
    <row r="1904" spans="1:8" x14ac:dyDescent="0.25">
      <c r="A1904" t="s">
        <v>45</v>
      </c>
      <c r="B1904" t="s">
        <v>84</v>
      </c>
      <c r="C1904">
        <v>2022</v>
      </c>
      <c r="D1904" s="1">
        <v>91048988.339699998</v>
      </c>
      <c r="E1904" s="2">
        <v>91.049000000000007</v>
      </c>
      <c r="F1904" t="s">
        <v>9</v>
      </c>
      <c r="G1904" t="s">
        <v>46</v>
      </c>
      <c r="H1904" t="s">
        <v>47</v>
      </c>
    </row>
    <row r="1905" spans="1:8" x14ac:dyDescent="0.25">
      <c r="A1905" t="s">
        <v>45</v>
      </c>
      <c r="B1905" t="s">
        <v>84</v>
      </c>
      <c r="C1905">
        <v>2023</v>
      </c>
      <c r="D1905" s="1">
        <v>120960187.0895</v>
      </c>
      <c r="E1905" s="2">
        <v>120.9602</v>
      </c>
      <c r="F1905" t="s">
        <v>9</v>
      </c>
      <c r="G1905" t="s">
        <v>46</v>
      </c>
      <c r="H1905" t="s">
        <v>47</v>
      </c>
    </row>
    <row r="1906" spans="1:8" x14ac:dyDescent="0.25">
      <c r="A1906" t="s">
        <v>50</v>
      </c>
      <c r="B1906" t="s">
        <v>84</v>
      </c>
      <c r="C1906">
        <v>2018</v>
      </c>
      <c r="D1906" s="1">
        <v>71717418.599000007</v>
      </c>
      <c r="E1906" s="2">
        <v>71.717399999999998</v>
      </c>
      <c r="F1906" t="s">
        <v>9</v>
      </c>
      <c r="G1906" t="s">
        <v>51</v>
      </c>
      <c r="H1906" t="s">
        <v>47</v>
      </c>
    </row>
    <row r="1907" spans="1:8" x14ac:dyDescent="0.25">
      <c r="A1907" t="s">
        <v>50</v>
      </c>
      <c r="B1907" t="s">
        <v>84</v>
      </c>
      <c r="C1907">
        <v>2019</v>
      </c>
      <c r="D1907" s="1">
        <v>98258449.124500006</v>
      </c>
      <c r="E1907" s="2">
        <v>98.258399999999995</v>
      </c>
      <c r="F1907" t="s">
        <v>9</v>
      </c>
      <c r="G1907" t="s">
        <v>51</v>
      </c>
      <c r="H1907" t="s">
        <v>47</v>
      </c>
    </row>
    <row r="1908" spans="1:8" x14ac:dyDescent="0.25">
      <c r="A1908" t="s">
        <v>50</v>
      </c>
      <c r="B1908" t="s">
        <v>84</v>
      </c>
      <c r="C1908">
        <v>2020</v>
      </c>
      <c r="D1908" s="1">
        <v>131709461.1503</v>
      </c>
      <c r="E1908" s="2">
        <v>131.70949999999999</v>
      </c>
      <c r="F1908" t="s">
        <v>9</v>
      </c>
      <c r="G1908" t="s">
        <v>51</v>
      </c>
      <c r="H1908" t="s">
        <v>47</v>
      </c>
    </row>
    <row r="1909" spans="1:8" x14ac:dyDescent="0.25">
      <c r="A1909" t="s">
        <v>50</v>
      </c>
      <c r="B1909" t="s">
        <v>84</v>
      </c>
      <c r="C1909">
        <v>2021</v>
      </c>
      <c r="D1909" s="1">
        <v>154143769.63080001</v>
      </c>
      <c r="E1909" s="2">
        <v>154.1438</v>
      </c>
      <c r="F1909" t="s">
        <v>9</v>
      </c>
      <c r="G1909" t="s">
        <v>51</v>
      </c>
      <c r="H1909" t="s">
        <v>47</v>
      </c>
    </row>
    <row r="1910" spans="1:8" x14ac:dyDescent="0.25">
      <c r="A1910" t="s">
        <v>50</v>
      </c>
      <c r="B1910" t="s">
        <v>84</v>
      </c>
      <c r="C1910">
        <v>2022</v>
      </c>
      <c r="D1910" s="1">
        <v>157908419.92230001</v>
      </c>
      <c r="E1910" s="2">
        <v>157.9084</v>
      </c>
      <c r="F1910" t="s">
        <v>9</v>
      </c>
      <c r="G1910" t="s">
        <v>51</v>
      </c>
      <c r="H1910" t="s">
        <v>47</v>
      </c>
    </row>
    <row r="1911" spans="1:8" x14ac:dyDescent="0.25">
      <c r="A1911" t="s">
        <v>50</v>
      </c>
      <c r="B1911" t="s">
        <v>84</v>
      </c>
      <c r="C1911">
        <v>2023</v>
      </c>
      <c r="D1911" s="1">
        <v>147479054.17160001</v>
      </c>
      <c r="E1911" s="2">
        <v>147.47909999999999</v>
      </c>
      <c r="F1911" t="s">
        <v>9</v>
      </c>
      <c r="G1911" t="s">
        <v>51</v>
      </c>
      <c r="H1911" t="s">
        <v>47</v>
      </c>
    </row>
    <row r="1912" spans="1:8" x14ac:dyDescent="0.25">
      <c r="A1912" t="s">
        <v>52</v>
      </c>
      <c r="B1912" t="s">
        <v>84</v>
      </c>
      <c r="C1912">
        <v>2018</v>
      </c>
      <c r="D1912" s="1">
        <v>9820067.0210999995</v>
      </c>
      <c r="E1912" s="2">
        <v>9.8201000000000001</v>
      </c>
      <c r="F1912" t="s">
        <v>9</v>
      </c>
      <c r="G1912" t="s">
        <v>53</v>
      </c>
      <c r="H1912" t="s">
        <v>47</v>
      </c>
    </row>
    <row r="1913" spans="1:8" x14ac:dyDescent="0.25">
      <c r="A1913" t="s">
        <v>52</v>
      </c>
      <c r="B1913" t="s">
        <v>84</v>
      </c>
      <c r="C1913">
        <v>2019</v>
      </c>
      <c r="D1913" s="1">
        <v>8583870.1104000006</v>
      </c>
      <c r="E1913" s="2">
        <v>8.5838999999999999</v>
      </c>
      <c r="F1913" t="s">
        <v>9</v>
      </c>
      <c r="G1913" t="s">
        <v>53</v>
      </c>
      <c r="H1913" t="s">
        <v>47</v>
      </c>
    </row>
    <row r="1914" spans="1:8" x14ac:dyDescent="0.25">
      <c r="A1914" t="s">
        <v>52</v>
      </c>
      <c r="B1914" t="s">
        <v>84</v>
      </c>
      <c r="C1914">
        <v>2020</v>
      </c>
      <c r="D1914" s="1">
        <v>17421886.395500001</v>
      </c>
      <c r="E1914" s="2">
        <v>17.421900000000001</v>
      </c>
      <c r="F1914" t="s">
        <v>9</v>
      </c>
      <c r="G1914" t="s">
        <v>53</v>
      </c>
      <c r="H1914" t="s">
        <v>47</v>
      </c>
    </row>
    <row r="1915" spans="1:8" x14ac:dyDescent="0.25">
      <c r="A1915" t="s">
        <v>52</v>
      </c>
      <c r="B1915" t="s">
        <v>84</v>
      </c>
      <c r="C1915">
        <v>2021</v>
      </c>
      <c r="D1915" s="1">
        <v>16750075.870300001</v>
      </c>
      <c r="E1915" s="2">
        <v>16.7501</v>
      </c>
      <c r="F1915" t="s">
        <v>9</v>
      </c>
      <c r="G1915" t="s">
        <v>53</v>
      </c>
      <c r="H1915" t="s">
        <v>47</v>
      </c>
    </row>
    <row r="1916" spans="1:8" x14ac:dyDescent="0.25">
      <c r="A1916" t="s">
        <v>52</v>
      </c>
      <c r="B1916" t="s">
        <v>84</v>
      </c>
      <c r="C1916">
        <v>2022</v>
      </c>
      <c r="D1916" s="1">
        <v>27366598.671799999</v>
      </c>
      <c r="E1916" s="2">
        <v>27.366599999999998</v>
      </c>
      <c r="F1916" t="s">
        <v>9</v>
      </c>
      <c r="G1916" t="s">
        <v>53</v>
      </c>
      <c r="H1916" t="s">
        <v>47</v>
      </c>
    </row>
    <row r="1917" spans="1:8" x14ac:dyDescent="0.25">
      <c r="A1917" t="s">
        <v>52</v>
      </c>
      <c r="B1917" t="s">
        <v>84</v>
      </c>
      <c r="C1917">
        <v>2023</v>
      </c>
      <c r="D1917" s="1">
        <v>15643997.003799999</v>
      </c>
      <c r="E1917" s="2">
        <v>15.644</v>
      </c>
      <c r="F1917" t="s">
        <v>9</v>
      </c>
      <c r="G1917" t="s">
        <v>53</v>
      </c>
      <c r="H1917" t="s">
        <v>47</v>
      </c>
    </row>
    <row r="1918" spans="1:8" x14ac:dyDescent="0.25">
      <c r="A1918" t="s">
        <v>54</v>
      </c>
      <c r="B1918" t="s">
        <v>84</v>
      </c>
      <c r="C1918">
        <v>2018</v>
      </c>
      <c r="D1918" s="1">
        <v>6836760300.7184</v>
      </c>
      <c r="E1918" s="2">
        <v>6836.7602999999999</v>
      </c>
      <c r="F1918" t="s">
        <v>9</v>
      </c>
      <c r="G1918" t="s">
        <v>55</v>
      </c>
      <c r="H1918" t="s">
        <v>55</v>
      </c>
    </row>
    <row r="1919" spans="1:8" x14ac:dyDescent="0.25">
      <c r="A1919" t="s">
        <v>54</v>
      </c>
      <c r="B1919" t="s">
        <v>84</v>
      </c>
      <c r="C1919">
        <v>2019</v>
      </c>
      <c r="D1919" s="1">
        <v>6536405928.3989</v>
      </c>
      <c r="E1919" s="2">
        <v>6536.4058999999997</v>
      </c>
      <c r="F1919" t="s">
        <v>9</v>
      </c>
      <c r="G1919" t="s">
        <v>55</v>
      </c>
      <c r="H1919" t="s">
        <v>55</v>
      </c>
    </row>
    <row r="1920" spans="1:8" x14ac:dyDescent="0.25">
      <c r="A1920" t="s">
        <v>54</v>
      </c>
      <c r="B1920" t="s">
        <v>84</v>
      </c>
      <c r="C1920">
        <v>2020</v>
      </c>
      <c r="D1920" s="1">
        <v>9494078386.5485992</v>
      </c>
      <c r="E1920" s="2">
        <v>9494.0784000000003</v>
      </c>
      <c r="F1920" t="s">
        <v>9</v>
      </c>
      <c r="G1920" t="s">
        <v>55</v>
      </c>
      <c r="H1920" t="s">
        <v>55</v>
      </c>
    </row>
    <row r="1921" spans="1:8" x14ac:dyDescent="0.25">
      <c r="A1921" t="s">
        <v>54</v>
      </c>
      <c r="B1921" t="s">
        <v>84</v>
      </c>
      <c r="C1921">
        <v>2021</v>
      </c>
      <c r="D1921" s="1">
        <v>12469820506.5128</v>
      </c>
      <c r="E1921" s="2">
        <v>12469.8205</v>
      </c>
      <c r="F1921" t="s">
        <v>9</v>
      </c>
      <c r="G1921" t="s">
        <v>55</v>
      </c>
      <c r="H1921" t="s">
        <v>55</v>
      </c>
    </row>
    <row r="1922" spans="1:8" x14ac:dyDescent="0.25">
      <c r="A1922" t="s">
        <v>54</v>
      </c>
      <c r="B1922" t="s">
        <v>84</v>
      </c>
      <c r="C1922">
        <v>2022</v>
      </c>
      <c r="D1922" s="1">
        <v>17549453525.309799</v>
      </c>
      <c r="E1922" s="2">
        <v>17549.4535</v>
      </c>
      <c r="F1922" t="s">
        <v>9</v>
      </c>
      <c r="G1922" t="s">
        <v>55</v>
      </c>
      <c r="H1922" t="s">
        <v>55</v>
      </c>
    </row>
    <row r="1923" spans="1:8" x14ac:dyDescent="0.25">
      <c r="A1923" t="s">
        <v>54</v>
      </c>
      <c r="B1923" t="s">
        <v>84</v>
      </c>
      <c r="C1923">
        <v>2023</v>
      </c>
      <c r="D1923" s="1">
        <v>15220978740.473</v>
      </c>
      <c r="E1923" s="2">
        <v>15220.9787</v>
      </c>
      <c r="F1923" t="s">
        <v>9</v>
      </c>
      <c r="G1923" t="s">
        <v>55</v>
      </c>
      <c r="H1923" t="s">
        <v>55</v>
      </c>
    </row>
    <row r="1924" spans="1:8" x14ac:dyDescent="0.25">
      <c r="A1924" t="s">
        <v>7</v>
      </c>
      <c r="B1924" t="s">
        <v>85</v>
      </c>
      <c r="C1924">
        <v>2018</v>
      </c>
      <c r="D1924" s="1">
        <v>955116.03619999997</v>
      </c>
      <c r="E1924" s="2">
        <v>0.95509999999999995</v>
      </c>
      <c r="F1924" t="s">
        <v>9</v>
      </c>
      <c r="G1924" t="s">
        <v>10</v>
      </c>
      <c r="H1924" t="s">
        <v>11</v>
      </c>
    </row>
    <row r="1925" spans="1:8" x14ac:dyDescent="0.25">
      <c r="A1925" t="s">
        <v>7</v>
      </c>
      <c r="B1925" t="s">
        <v>85</v>
      </c>
      <c r="C1925">
        <v>2019</v>
      </c>
      <c r="D1925" s="1">
        <v>1201932.2638000001</v>
      </c>
      <c r="E1925" s="2">
        <v>1.2019</v>
      </c>
      <c r="F1925" t="s">
        <v>9</v>
      </c>
      <c r="G1925" t="s">
        <v>10</v>
      </c>
      <c r="H1925" t="s">
        <v>11</v>
      </c>
    </row>
    <row r="1926" spans="1:8" x14ac:dyDescent="0.25">
      <c r="A1926" t="s">
        <v>7</v>
      </c>
      <c r="B1926" t="s">
        <v>85</v>
      </c>
      <c r="C1926">
        <v>2020</v>
      </c>
      <c r="D1926" s="1">
        <v>962508.80700000003</v>
      </c>
      <c r="E1926" s="2">
        <v>0.96250000000000002</v>
      </c>
      <c r="F1926" t="s">
        <v>9</v>
      </c>
      <c r="G1926" t="s">
        <v>10</v>
      </c>
      <c r="H1926" t="s">
        <v>11</v>
      </c>
    </row>
    <row r="1927" spans="1:8" x14ac:dyDescent="0.25">
      <c r="A1927" t="s">
        <v>7</v>
      </c>
      <c r="B1927" t="s">
        <v>85</v>
      </c>
      <c r="C1927">
        <v>2021</v>
      </c>
      <c r="D1927" s="1">
        <v>493719.9596</v>
      </c>
      <c r="E1927" s="2">
        <v>0.49370000000000003</v>
      </c>
      <c r="F1927" t="s">
        <v>9</v>
      </c>
      <c r="G1927" t="s">
        <v>10</v>
      </c>
      <c r="H1927" t="s">
        <v>11</v>
      </c>
    </row>
    <row r="1928" spans="1:8" x14ac:dyDescent="0.25">
      <c r="A1928" t="s">
        <v>7</v>
      </c>
      <c r="B1928" t="s">
        <v>85</v>
      </c>
      <c r="C1928">
        <v>2022</v>
      </c>
      <c r="D1928" s="1">
        <v>313134.99070000002</v>
      </c>
      <c r="E1928" s="2">
        <v>0.31309999999999999</v>
      </c>
      <c r="F1928" t="s">
        <v>9</v>
      </c>
      <c r="G1928" t="s">
        <v>10</v>
      </c>
      <c r="H1928" t="s">
        <v>11</v>
      </c>
    </row>
    <row r="1929" spans="1:8" x14ac:dyDescent="0.25">
      <c r="A1929" t="s">
        <v>7</v>
      </c>
      <c r="B1929" t="s">
        <v>85</v>
      </c>
      <c r="C1929">
        <v>2023</v>
      </c>
      <c r="D1929" s="1">
        <v>135110.2211</v>
      </c>
      <c r="E1929" s="2">
        <v>0.1351</v>
      </c>
      <c r="F1929" t="s">
        <v>9</v>
      </c>
      <c r="G1929" t="s">
        <v>10</v>
      </c>
      <c r="H1929" t="s">
        <v>11</v>
      </c>
    </row>
    <row r="1930" spans="1:8" x14ac:dyDescent="0.25">
      <c r="A1930" t="s">
        <v>16</v>
      </c>
      <c r="B1930" t="s">
        <v>85</v>
      </c>
      <c r="C1930">
        <v>2018</v>
      </c>
      <c r="D1930" s="1">
        <v>61290.868600000002</v>
      </c>
      <c r="E1930" s="2">
        <v>6.13E-2</v>
      </c>
      <c r="F1930" t="s">
        <v>9</v>
      </c>
      <c r="G1930" t="s">
        <v>17</v>
      </c>
      <c r="H1930" t="s">
        <v>11</v>
      </c>
    </row>
    <row r="1931" spans="1:8" x14ac:dyDescent="0.25">
      <c r="A1931" t="s">
        <v>16</v>
      </c>
      <c r="B1931" t="s">
        <v>85</v>
      </c>
      <c r="C1931">
        <v>2019</v>
      </c>
      <c r="D1931" s="1">
        <v>65859.302100000001</v>
      </c>
      <c r="E1931" s="2">
        <v>6.59E-2</v>
      </c>
      <c r="F1931" t="s">
        <v>9</v>
      </c>
      <c r="G1931" t="s">
        <v>17</v>
      </c>
      <c r="H1931" t="s">
        <v>11</v>
      </c>
    </row>
    <row r="1932" spans="1:8" x14ac:dyDescent="0.25">
      <c r="A1932" t="s">
        <v>16</v>
      </c>
      <c r="B1932" t="s">
        <v>85</v>
      </c>
      <c r="C1932">
        <v>2020</v>
      </c>
      <c r="D1932" s="1">
        <v>59044.565699999999</v>
      </c>
      <c r="E1932" s="2">
        <v>5.8999999999999997E-2</v>
      </c>
      <c r="F1932" t="s">
        <v>9</v>
      </c>
      <c r="G1932" t="s">
        <v>17</v>
      </c>
      <c r="H1932" t="s">
        <v>11</v>
      </c>
    </row>
    <row r="1933" spans="1:8" x14ac:dyDescent="0.25">
      <c r="A1933" t="s">
        <v>16</v>
      </c>
      <c r="B1933" t="s">
        <v>85</v>
      </c>
      <c r="C1933">
        <v>2021</v>
      </c>
      <c r="D1933" s="1">
        <v>47779.350899999998</v>
      </c>
      <c r="E1933" s="2">
        <v>4.7800000000000002E-2</v>
      </c>
      <c r="F1933" t="s">
        <v>9</v>
      </c>
      <c r="G1933" t="s">
        <v>17</v>
      </c>
      <c r="H1933" t="s">
        <v>11</v>
      </c>
    </row>
    <row r="1934" spans="1:8" x14ac:dyDescent="0.25">
      <c r="A1934" t="s">
        <v>16</v>
      </c>
      <c r="B1934" t="s">
        <v>85</v>
      </c>
      <c r="C1934">
        <v>2022</v>
      </c>
      <c r="D1934" s="1">
        <v>41201.972500000003</v>
      </c>
      <c r="E1934" s="2">
        <v>4.1200000000000001E-2</v>
      </c>
      <c r="F1934" t="s">
        <v>9</v>
      </c>
      <c r="G1934" t="s">
        <v>17</v>
      </c>
      <c r="H1934" t="s">
        <v>11</v>
      </c>
    </row>
    <row r="1935" spans="1:8" x14ac:dyDescent="0.25">
      <c r="A1935" t="s">
        <v>16</v>
      </c>
      <c r="B1935" t="s">
        <v>85</v>
      </c>
      <c r="C1935">
        <v>2023</v>
      </c>
      <c r="D1935" s="1">
        <v>46323.504399999998</v>
      </c>
      <c r="E1935" s="2">
        <v>4.6300000000000001E-2</v>
      </c>
      <c r="F1935" t="s">
        <v>9</v>
      </c>
      <c r="G1935" t="s">
        <v>17</v>
      </c>
      <c r="H1935" t="s">
        <v>11</v>
      </c>
    </row>
    <row r="1936" spans="1:8" x14ac:dyDescent="0.25">
      <c r="A1936" t="s">
        <v>21</v>
      </c>
      <c r="B1936" t="s">
        <v>85</v>
      </c>
      <c r="C1936">
        <v>2018</v>
      </c>
      <c r="D1936" s="1">
        <v>260486.1917</v>
      </c>
      <c r="E1936" s="2">
        <v>0.26050000000000001</v>
      </c>
      <c r="F1936" t="s">
        <v>9</v>
      </c>
      <c r="G1936" t="s">
        <v>22</v>
      </c>
      <c r="H1936" t="s">
        <v>20</v>
      </c>
    </row>
    <row r="1937" spans="1:8" x14ac:dyDescent="0.25">
      <c r="A1937" t="s">
        <v>21</v>
      </c>
      <c r="B1937" t="s">
        <v>85</v>
      </c>
      <c r="C1937">
        <v>2019</v>
      </c>
      <c r="D1937" s="1">
        <v>131718.60430000001</v>
      </c>
      <c r="E1937" s="2">
        <v>0.13170000000000001</v>
      </c>
      <c r="F1937" t="s">
        <v>9</v>
      </c>
      <c r="G1937" t="s">
        <v>22</v>
      </c>
      <c r="H1937" t="s">
        <v>20</v>
      </c>
    </row>
    <row r="1938" spans="1:8" x14ac:dyDescent="0.25">
      <c r="A1938" t="s">
        <v>21</v>
      </c>
      <c r="B1938" t="s">
        <v>85</v>
      </c>
      <c r="C1938">
        <v>2020</v>
      </c>
      <c r="D1938" s="1">
        <v>586299.78090000001</v>
      </c>
      <c r="E1938" s="2">
        <v>0.58630000000000004</v>
      </c>
      <c r="F1938" t="s">
        <v>9</v>
      </c>
      <c r="G1938" t="s">
        <v>22</v>
      </c>
      <c r="H1938" t="s">
        <v>20</v>
      </c>
    </row>
    <row r="1939" spans="1:8" x14ac:dyDescent="0.25">
      <c r="A1939" t="s">
        <v>21</v>
      </c>
      <c r="B1939" t="s">
        <v>85</v>
      </c>
      <c r="C1939">
        <v>2021</v>
      </c>
      <c r="D1939" s="1">
        <v>382234.8075</v>
      </c>
      <c r="E1939" s="2">
        <v>0.38219999999999998</v>
      </c>
      <c r="F1939" t="s">
        <v>9</v>
      </c>
      <c r="G1939" t="s">
        <v>22</v>
      </c>
      <c r="H1939" t="s">
        <v>20</v>
      </c>
    </row>
    <row r="1940" spans="1:8" x14ac:dyDescent="0.25">
      <c r="A1940" t="s">
        <v>21</v>
      </c>
      <c r="B1940" t="s">
        <v>85</v>
      </c>
      <c r="C1940">
        <v>2022</v>
      </c>
      <c r="D1940" s="1">
        <v>98884.733900000007</v>
      </c>
      <c r="E1940" s="2">
        <v>9.8900000000000002E-2</v>
      </c>
      <c r="F1940" t="s">
        <v>9</v>
      </c>
      <c r="G1940" t="s">
        <v>22</v>
      </c>
      <c r="H1940" t="s">
        <v>20</v>
      </c>
    </row>
    <row r="1941" spans="1:8" x14ac:dyDescent="0.25">
      <c r="A1941" t="s">
        <v>21</v>
      </c>
      <c r="B1941" t="s">
        <v>85</v>
      </c>
      <c r="C1941">
        <v>2023</v>
      </c>
      <c r="D1941" s="1">
        <v>308823.36249999999</v>
      </c>
      <c r="E1941" s="2">
        <v>0.30880000000000002</v>
      </c>
      <c r="F1941" t="s">
        <v>9</v>
      </c>
      <c r="G1941" t="s">
        <v>22</v>
      </c>
      <c r="H1941" t="s">
        <v>20</v>
      </c>
    </row>
    <row r="1942" spans="1:8" x14ac:dyDescent="0.25">
      <c r="A1942" t="s">
        <v>23</v>
      </c>
      <c r="B1942" t="s">
        <v>85</v>
      </c>
      <c r="C1942">
        <v>2018</v>
      </c>
      <c r="D1942" s="1">
        <v>1785866.8265</v>
      </c>
      <c r="E1942" s="2">
        <v>1.7859</v>
      </c>
      <c r="F1942" t="s">
        <v>9</v>
      </c>
      <c r="G1942" t="s">
        <v>24</v>
      </c>
      <c r="H1942" t="s">
        <v>20</v>
      </c>
    </row>
    <row r="1943" spans="1:8" x14ac:dyDescent="0.25">
      <c r="A1943" t="s">
        <v>23</v>
      </c>
      <c r="B1943" t="s">
        <v>85</v>
      </c>
      <c r="C1943">
        <v>2019</v>
      </c>
      <c r="D1943" s="1">
        <v>2543937.2930000001</v>
      </c>
      <c r="E1943" s="2">
        <v>2.5438999999999998</v>
      </c>
      <c r="F1943" t="s">
        <v>9</v>
      </c>
      <c r="G1943" t="s">
        <v>24</v>
      </c>
      <c r="H1943" t="s">
        <v>20</v>
      </c>
    </row>
    <row r="1944" spans="1:8" x14ac:dyDescent="0.25">
      <c r="A1944" t="s">
        <v>23</v>
      </c>
      <c r="B1944" t="s">
        <v>85</v>
      </c>
      <c r="C1944">
        <v>2020</v>
      </c>
      <c r="D1944" s="1">
        <v>4026252.9119000002</v>
      </c>
      <c r="E1944" s="2">
        <v>4.0263</v>
      </c>
      <c r="F1944" t="s">
        <v>9</v>
      </c>
      <c r="G1944" t="s">
        <v>24</v>
      </c>
      <c r="H1944" t="s">
        <v>20</v>
      </c>
    </row>
    <row r="1945" spans="1:8" x14ac:dyDescent="0.25">
      <c r="A1945" t="s">
        <v>23</v>
      </c>
      <c r="B1945" t="s">
        <v>85</v>
      </c>
      <c r="C1945">
        <v>2021</v>
      </c>
      <c r="D1945" s="1">
        <v>2074420.1529999999</v>
      </c>
      <c r="E1945" s="2">
        <v>2.0743999999999998</v>
      </c>
      <c r="F1945" t="s">
        <v>9</v>
      </c>
      <c r="G1945" t="s">
        <v>24</v>
      </c>
      <c r="H1945" t="s">
        <v>20</v>
      </c>
    </row>
    <row r="1946" spans="1:8" x14ac:dyDescent="0.25">
      <c r="A1946" t="s">
        <v>23</v>
      </c>
      <c r="B1946" t="s">
        <v>85</v>
      </c>
      <c r="C1946">
        <v>2022</v>
      </c>
      <c r="D1946" s="1">
        <v>2402074.9942999999</v>
      </c>
      <c r="E1946" s="2">
        <v>2.4020999999999999</v>
      </c>
      <c r="F1946" t="s">
        <v>9</v>
      </c>
      <c r="G1946" t="s">
        <v>24</v>
      </c>
      <c r="H1946" t="s">
        <v>20</v>
      </c>
    </row>
    <row r="1947" spans="1:8" x14ac:dyDescent="0.25">
      <c r="A1947" t="s">
        <v>23</v>
      </c>
      <c r="B1947" t="s">
        <v>85</v>
      </c>
      <c r="C1947">
        <v>2023</v>
      </c>
      <c r="D1947" s="1">
        <v>3505145.1649000002</v>
      </c>
      <c r="E1947" s="2">
        <v>3.5051000000000001</v>
      </c>
      <c r="F1947" t="s">
        <v>9</v>
      </c>
      <c r="G1947" t="s">
        <v>24</v>
      </c>
      <c r="H1947" t="s">
        <v>20</v>
      </c>
    </row>
    <row r="1948" spans="1:8" x14ac:dyDescent="0.25">
      <c r="A1948" t="s">
        <v>27</v>
      </c>
      <c r="B1948" t="s">
        <v>85</v>
      </c>
      <c r="C1948">
        <v>2018</v>
      </c>
      <c r="D1948" s="1">
        <v>11991963.3488</v>
      </c>
      <c r="E1948" s="2">
        <v>11.992000000000001</v>
      </c>
      <c r="F1948" t="s">
        <v>9</v>
      </c>
      <c r="G1948" t="s">
        <v>28</v>
      </c>
      <c r="H1948" t="s">
        <v>20</v>
      </c>
    </row>
    <row r="1949" spans="1:8" x14ac:dyDescent="0.25">
      <c r="A1949" t="s">
        <v>27</v>
      </c>
      <c r="B1949" t="s">
        <v>85</v>
      </c>
      <c r="C1949">
        <v>2019</v>
      </c>
      <c r="D1949" s="1">
        <v>12633975.2015</v>
      </c>
      <c r="E1949" s="2">
        <v>12.634</v>
      </c>
      <c r="F1949" t="s">
        <v>9</v>
      </c>
      <c r="G1949" t="s">
        <v>28</v>
      </c>
      <c r="H1949" t="s">
        <v>20</v>
      </c>
    </row>
    <row r="1950" spans="1:8" x14ac:dyDescent="0.25">
      <c r="A1950" t="s">
        <v>27</v>
      </c>
      <c r="B1950" t="s">
        <v>85</v>
      </c>
      <c r="C1950">
        <v>2020</v>
      </c>
      <c r="D1950" s="1">
        <v>9321920.1011999995</v>
      </c>
      <c r="E1950" s="2">
        <v>9.3218999999999994</v>
      </c>
      <c r="F1950" t="s">
        <v>9</v>
      </c>
      <c r="G1950" t="s">
        <v>28</v>
      </c>
      <c r="H1950" t="s">
        <v>20</v>
      </c>
    </row>
    <row r="1951" spans="1:8" x14ac:dyDescent="0.25">
      <c r="A1951" t="s">
        <v>27</v>
      </c>
      <c r="B1951" t="s">
        <v>85</v>
      </c>
      <c r="C1951">
        <v>2021</v>
      </c>
      <c r="D1951" s="1">
        <v>12419564.3706</v>
      </c>
      <c r="E1951" s="2">
        <v>12.419600000000001</v>
      </c>
      <c r="F1951" t="s">
        <v>9</v>
      </c>
      <c r="G1951" t="s">
        <v>28</v>
      </c>
      <c r="H1951" t="s">
        <v>20</v>
      </c>
    </row>
    <row r="1952" spans="1:8" x14ac:dyDescent="0.25">
      <c r="A1952" t="s">
        <v>27</v>
      </c>
      <c r="B1952" t="s">
        <v>85</v>
      </c>
      <c r="C1952">
        <v>2022</v>
      </c>
      <c r="D1952" s="1">
        <v>8023462.9424999999</v>
      </c>
      <c r="E1952" s="2">
        <v>8.0235000000000003</v>
      </c>
      <c r="F1952" t="s">
        <v>9</v>
      </c>
      <c r="G1952" t="s">
        <v>28</v>
      </c>
      <c r="H1952" t="s">
        <v>20</v>
      </c>
    </row>
    <row r="1953" spans="1:8" x14ac:dyDescent="0.25">
      <c r="A1953" t="s">
        <v>27</v>
      </c>
      <c r="B1953" t="s">
        <v>85</v>
      </c>
      <c r="C1953">
        <v>2023</v>
      </c>
      <c r="D1953" s="1">
        <v>6242865.0445999997</v>
      </c>
      <c r="E1953" s="2">
        <v>6.2428999999999997</v>
      </c>
      <c r="F1953" t="s">
        <v>9</v>
      </c>
      <c r="G1953" t="s">
        <v>28</v>
      </c>
      <c r="H1953" t="s">
        <v>20</v>
      </c>
    </row>
    <row r="1954" spans="1:8" x14ac:dyDescent="0.25">
      <c r="A1954" t="s">
        <v>29</v>
      </c>
      <c r="B1954" t="s">
        <v>85</v>
      </c>
      <c r="C1954">
        <v>2018</v>
      </c>
      <c r="D1954" s="1">
        <v>2196398234.6875</v>
      </c>
      <c r="E1954" s="2">
        <v>2196.3982000000001</v>
      </c>
      <c r="F1954" t="s">
        <v>9</v>
      </c>
      <c r="G1954" t="s">
        <v>30</v>
      </c>
      <c r="H1954" t="s">
        <v>20</v>
      </c>
    </row>
    <row r="1955" spans="1:8" x14ac:dyDescent="0.25">
      <c r="A1955" t="s">
        <v>29</v>
      </c>
      <c r="B1955" t="s">
        <v>85</v>
      </c>
      <c r="C1955">
        <v>2019</v>
      </c>
      <c r="D1955" s="1">
        <v>2233197319.0739002</v>
      </c>
      <c r="E1955" s="2">
        <v>2233.1972999999998</v>
      </c>
      <c r="F1955" t="s">
        <v>9</v>
      </c>
      <c r="G1955" t="s">
        <v>30</v>
      </c>
      <c r="H1955" t="s">
        <v>20</v>
      </c>
    </row>
    <row r="1956" spans="1:8" x14ac:dyDescent="0.25">
      <c r="A1956" t="s">
        <v>29</v>
      </c>
      <c r="B1956" t="s">
        <v>85</v>
      </c>
      <c r="C1956">
        <v>2020</v>
      </c>
      <c r="D1956" s="1">
        <v>1782754791.2923</v>
      </c>
      <c r="E1956" s="2">
        <v>1782.7547999999999</v>
      </c>
      <c r="F1956" t="s">
        <v>9</v>
      </c>
      <c r="G1956" t="s">
        <v>30</v>
      </c>
      <c r="H1956" t="s">
        <v>20</v>
      </c>
    </row>
    <row r="1957" spans="1:8" x14ac:dyDescent="0.25">
      <c r="A1957" t="s">
        <v>29</v>
      </c>
      <c r="B1957" t="s">
        <v>85</v>
      </c>
      <c r="C1957">
        <v>2021</v>
      </c>
      <c r="D1957" s="1">
        <v>1392915027.8174</v>
      </c>
      <c r="E1957" s="2">
        <v>1392.915</v>
      </c>
      <c r="F1957" t="s">
        <v>9</v>
      </c>
      <c r="G1957" t="s">
        <v>30</v>
      </c>
      <c r="H1957" t="s">
        <v>20</v>
      </c>
    </row>
    <row r="1958" spans="1:8" x14ac:dyDescent="0.25">
      <c r="A1958" t="s">
        <v>29</v>
      </c>
      <c r="B1958" t="s">
        <v>85</v>
      </c>
      <c r="C1958">
        <v>2022</v>
      </c>
      <c r="D1958" s="1">
        <v>1862698585.3102</v>
      </c>
      <c r="E1958" s="2">
        <v>1862.6985999999999</v>
      </c>
      <c r="F1958" t="s">
        <v>9</v>
      </c>
      <c r="G1958" t="s">
        <v>30</v>
      </c>
      <c r="H1958" t="s">
        <v>20</v>
      </c>
    </row>
    <row r="1959" spans="1:8" x14ac:dyDescent="0.25">
      <c r="A1959" t="s">
        <v>29</v>
      </c>
      <c r="B1959" t="s">
        <v>85</v>
      </c>
      <c r="C1959">
        <v>2023</v>
      </c>
      <c r="D1959" s="1">
        <v>1860096403.8666</v>
      </c>
      <c r="E1959" s="2">
        <v>1860.0963999999999</v>
      </c>
      <c r="F1959" t="s">
        <v>9</v>
      </c>
      <c r="G1959" t="s">
        <v>30</v>
      </c>
      <c r="H1959" t="s">
        <v>20</v>
      </c>
    </row>
    <row r="1960" spans="1:8" x14ac:dyDescent="0.25">
      <c r="A1960" t="s">
        <v>35</v>
      </c>
      <c r="B1960" t="s">
        <v>85</v>
      </c>
      <c r="C1960">
        <v>2018</v>
      </c>
      <c r="D1960" s="1">
        <v>347365755.04820001</v>
      </c>
      <c r="E1960" s="2">
        <v>347.36579999999998</v>
      </c>
      <c r="F1960" t="s">
        <v>9</v>
      </c>
      <c r="G1960" t="s">
        <v>36</v>
      </c>
      <c r="H1960" t="s">
        <v>20</v>
      </c>
    </row>
    <row r="1961" spans="1:8" x14ac:dyDescent="0.25">
      <c r="A1961" t="s">
        <v>35</v>
      </c>
      <c r="B1961" t="s">
        <v>85</v>
      </c>
      <c r="C1961">
        <v>2019</v>
      </c>
      <c r="D1961" s="1">
        <v>404287138.95859998</v>
      </c>
      <c r="E1961" s="2">
        <v>404.28710000000001</v>
      </c>
      <c r="F1961" t="s">
        <v>9</v>
      </c>
      <c r="G1961" t="s">
        <v>36</v>
      </c>
      <c r="H1961" t="s">
        <v>20</v>
      </c>
    </row>
    <row r="1962" spans="1:8" x14ac:dyDescent="0.25">
      <c r="A1962" t="s">
        <v>35</v>
      </c>
      <c r="B1962" t="s">
        <v>85</v>
      </c>
      <c r="C1962">
        <v>2020</v>
      </c>
      <c r="D1962" s="1">
        <v>258362909.38139999</v>
      </c>
      <c r="E1962" s="2">
        <v>258.36290000000002</v>
      </c>
      <c r="F1962" t="s">
        <v>9</v>
      </c>
      <c r="G1962" t="s">
        <v>36</v>
      </c>
      <c r="H1962" t="s">
        <v>20</v>
      </c>
    </row>
    <row r="1963" spans="1:8" x14ac:dyDescent="0.25">
      <c r="A1963" t="s">
        <v>35</v>
      </c>
      <c r="B1963" t="s">
        <v>85</v>
      </c>
      <c r="C1963">
        <v>2021</v>
      </c>
      <c r="D1963" s="1">
        <v>246286103.50760001</v>
      </c>
      <c r="E1963" s="2">
        <v>246.2861</v>
      </c>
      <c r="F1963" t="s">
        <v>9</v>
      </c>
      <c r="G1963" t="s">
        <v>36</v>
      </c>
      <c r="H1963" t="s">
        <v>20</v>
      </c>
    </row>
    <row r="1964" spans="1:8" x14ac:dyDescent="0.25">
      <c r="A1964" t="s">
        <v>35</v>
      </c>
      <c r="B1964" t="s">
        <v>85</v>
      </c>
      <c r="C1964">
        <v>2022</v>
      </c>
      <c r="D1964" s="1">
        <v>306461916.8075</v>
      </c>
      <c r="E1964" s="2">
        <v>306.46190000000001</v>
      </c>
      <c r="F1964" t="s">
        <v>9</v>
      </c>
      <c r="G1964" t="s">
        <v>36</v>
      </c>
      <c r="H1964" t="s">
        <v>20</v>
      </c>
    </row>
    <row r="1965" spans="1:8" x14ac:dyDescent="0.25">
      <c r="A1965" t="s">
        <v>35</v>
      </c>
      <c r="B1965" t="s">
        <v>85</v>
      </c>
      <c r="C1965">
        <v>2023</v>
      </c>
      <c r="D1965" s="1">
        <v>367189928.95550001</v>
      </c>
      <c r="E1965" s="2">
        <v>367.18990000000002</v>
      </c>
      <c r="F1965" t="s">
        <v>9</v>
      </c>
      <c r="G1965" t="s">
        <v>36</v>
      </c>
      <c r="H1965" t="s">
        <v>20</v>
      </c>
    </row>
    <row r="1966" spans="1:8" x14ac:dyDescent="0.25">
      <c r="A1966" t="s">
        <v>37</v>
      </c>
      <c r="B1966" t="s">
        <v>85</v>
      </c>
      <c r="C1966">
        <v>2018</v>
      </c>
      <c r="D1966" s="1">
        <v>80510663.520099998</v>
      </c>
      <c r="E1966" s="2">
        <v>80.5107</v>
      </c>
      <c r="F1966" t="s">
        <v>9</v>
      </c>
      <c r="G1966" t="s">
        <v>38</v>
      </c>
      <c r="H1966" t="s">
        <v>39</v>
      </c>
    </row>
    <row r="1967" spans="1:8" x14ac:dyDescent="0.25">
      <c r="A1967" t="s">
        <v>37</v>
      </c>
      <c r="B1967" t="s">
        <v>85</v>
      </c>
      <c r="C1967">
        <v>2019</v>
      </c>
      <c r="D1967" s="1">
        <v>94985578.491799995</v>
      </c>
      <c r="E1967" s="2">
        <v>94.985600000000005</v>
      </c>
      <c r="F1967" t="s">
        <v>9</v>
      </c>
      <c r="G1967" t="s">
        <v>38</v>
      </c>
      <c r="H1967" t="s">
        <v>39</v>
      </c>
    </row>
    <row r="1968" spans="1:8" x14ac:dyDescent="0.25">
      <c r="A1968" t="s">
        <v>37</v>
      </c>
      <c r="B1968" t="s">
        <v>85</v>
      </c>
      <c r="C1968">
        <v>2020</v>
      </c>
      <c r="D1968" s="1">
        <v>90663948.152999997</v>
      </c>
      <c r="E1968" s="2">
        <v>90.663899999999998</v>
      </c>
      <c r="F1968" t="s">
        <v>9</v>
      </c>
      <c r="G1968" t="s">
        <v>38</v>
      </c>
      <c r="H1968" t="s">
        <v>39</v>
      </c>
    </row>
    <row r="1969" spans="1:8" x14ac:dyDescent="0.25">
      <c r="A1969" t="s">
        <v>37</v>
      </c>
      <c r="B1969" t="s">
        <v>85</v>
      </c>
      <c r="C1969">
        <v>2021</v>
      </c>
      <c r="D1969" s="1">
        <v>90470985.403200001</v>
      </c>
      <c r="E1969" s="2">
        <v>90.471000000000004</v>
      </c>
      <c r="F1969" t="s">
        <v>9</v>
      </c>
      <c r="G1969" t="s">
        <v>38</v>
      </c>
      <c r="H1969" t="s">
        <v>39</v>
      </c>
    </row>
    <row r="1970" spans="1:8" x14ac:dyDescent="0.25">
      <c r="A1970" t="s">
        <v>37</v>
      </c>
      <c r="B1970" t="s">
        <v>85</v>
      </c>
      <c r="C1970">
        <v>2022</v>
      </c>
      <c r="D1970" s="1">
        <v>89614471.999899998</v>
      </c>
      <c r="E1970" s="2">
        <v>89.614500000000007</v>
      </c>
      <c r="F1970" t="s">
        <v>9</v>
      </c>
      <c r="G1970" t="s">
        <v>38</v>
      </c>
      <c r="H1970" t="s">
        <v>39</v>
      </c>
    </row>
    <row r="1971" spans="1:8" x14ac:dyDescent="0.25">
      <c r="A1971" t="s">
        <v>37</v>
      </c>
      <c r="B1971" t="s">
        <v>85</v>
      </c>
      <c r="C1971">
        <v>2023</v>
      </c>
      <c r="D1971" s="1">
        <v>98652783.070199996</v>
      </c>
      <c r="E1971" s="2">
        <v>98.652799999999999</v>
      </c>
      <c r="F1971" t="s">
        <v>9</v>
      </c>
      <c r="G1971" t="s">
        <v>38</v>
      </c>
      <c r="H1971" t="s">
        <v>39</v>
      </c>
    </row>
    <row r="1972" spans="1:8" x14ac:dyDescent="0.25">
      <c r="A1972" t="s">
        <v>59</v>
      </c>
      <c r="B1972" t="s">
        <v>85</v>
      </c>
      <c r="C1972">
        <v>2018</v>
      </c>
      <c r="D1972" s="1">
        <v>15782398.672599999</v>
      </c>
      <c r="E1972" s="2">
        <v>15.782400000000001</v>
      </c>
      <c r="F1972" t="s">
        <v>9</v>
      </c>
      <c r="G1972" t="s">
        <v>60</v>
      </c>
      <c r="H1972" t="s">
        <v>39</v>
      </c>
    </row>
    <row r="1973" spans="1:8" x14ac:dyDescent="0.25">
      <c r="A1973" t="s">
        <v>59</v>
      </c>
      <c r="B1973" t="s">
        <v>85</v>
      </c>
      <c r="C1973">
        <v>2019</v>
      </c>
      <c r="D1973" s="1">
        <v>17600898.493299998</v>
      </c>
      <c r="E1973" s="2">
        <v>17.600899999999999</v>
      </c>
      <c r="F1973" t="s">
        <v>9</v>
      </c>
      <c r="G1973" t="s">
        <v>60</v>
      </c>
      <c r="H1973" t="s">
        <v>39</v>
      </c>
    </row>
    <row r="1974" spans="1:8" x14ac:dyDescent="0.25">
      <c r="A1974" t="s">
        <v>59</v>
      </c>
      <c r="B1974" t="s">
        <v>85</v>
      </c>
      <c r="C1974">
        <v>2020</v>
      </c>
      <c r="D1974" s="1">
        <v>14888140.548900001</v>
      </c>
      <c r="E1974" s="2">
        <v>14.8881</v>
      </c>
      <c r="F1974" t="s">
        <v>9</v>
      </c>
      <c r="G1974" t="s">
        <v>60</v>
      </c>
      <c r="H1974" t="s">
        <v>39</v>
      </c>
    </row>
    <row r="1975" spans="1:8" x14ac:dyDescent="0.25">
      <c r="A1975" t="s">
        <v>59</v>
      </c>
      <c r="B1975" t="s">
        <v>85</v>
      </c>
      <c r="C1975">
        <v>2021</v>
      </c>
      <c r="D1975" s="1">
        <v>12104102.236400001</v>
      </c>
      <c r="E1975" s="2">
        <v>12.104100000000001</v>
      </c>
      <c r="F1975" t="s">
        <v>9</v>
      </c>
      <c r="G1975" t="s">
        <v>60</v>
      </c>
      <c r="H1975" t="s">
        <v>39</v>
      </c>
    </row>
    <row r="1976" spans="1:8" x14ac:dyDescent="0.25">
      <c r="A1976" t="s">
        <v>59</v>
      </c>
      <c r="B1976" t="s">
        <v>85</v>
      </c>
      <c r="C1976">
        <v>2022</v>
      </c>
      <c r="D1976" s="1">
        <v>13205232.173</v>
      </c>
      <c r="E1976" s="2">
        <v>13.2052</v>
      </c>
      <c r="F1976" t="s">
        <v>9</v>
      </c>
      <c r="G1976" t="s">
        <v>60</v>
      </c>
      <c r="H1976" t="s">
        <v>39</v>
      </c>
    </row>
    <row r="1977" spans="1:8" x14ac:dyDescent="0.25">
      <c r="A1977" t="s">
        <v>59</v>
      </c>
      <c r="B1977" t="s">
        <v>85</v>
      </c>
      <c r="C1977">
        <v>2023</v>
      </c>
      <c r="D1977" s="1">
        <v>11488229.0867</v>
      </c>
      <c r="E1977" s="2">
        <v>11.488200000000001</v>
      </c>
      <c r="F1977" t="s">
        <v>9</v>
      </c>
      <c r="G1977" t="s">
        <v>60</v>
      </c>
      <c r="H1977" t="s">
        <v>39</v>
      </c>
    </row>
    <row r="1978" spans="1:8" x14ac:dyDescent="0.25">
      <c r="A1978" t="s">
        <v>70</v>
      </c>
      <c r="B1978" t="s">
        <v>85</v>
      </c>
      <c r="C1978">
        <v>2018</v>
      </c>
      <c r="D1978" s="1">
        <v>868287.30559999996</v>
      </c>
      <c r="E1978" s="2">
        <v>0.86829999999999996</v>
      </c>
      <c r="F1978" t="s">
        <v>9</v>
      </c>
      <c r="G1978" t="s">
        <v>71</v>
      </c>
      <c r="H1978" t="s">
        <v>39</v>
      </c>
    </row>
    <row r="1979" spans="1:8" x14ac:dyDescent="0.25">
      <c r="A1979" t="s">
        <v>70</v>
      </c>
      <c r="B1979" t="s">
        <v>85</v>
      </c>
      <c r="C1979">
        <v>2019</v>
      </c>
      <c r="D1979" s="1">
        <v>1130584.6865000001</v>
      </c>
      <c r="E1979" s="2">
        <v>1.1306</v>
      </c>
      <c r="F1979" t="s">
        <v>9</v>
      </c>
      <c r="G1979" t="s">
        <v>71</v>
      </c>
      <c r="H1979" t="s">
        <v>39</v>
      </c>
    </row>
    <row r="1980" spans="1:8" x14ac:dyDescent="0.25">
      <c r="A1980" t="s">
        <v>70</v>
      </c>
      <c r="B1980" t="s">
        <v>85</v>
      </c>
      <c r="C1980">
        <v>2020</v>
      </c>
      <c r="D1980" s="1">
        <v>933193.81790000002</v>
      </c>
      <c r="E1980" s="2">
        <v>0.93320000000000003</v>
      </c>
      <c r="F1980" t="s">
        <v>9</v>
      </c>
      <c r="G1980" t="s">
        <v>71</v>
      </c>
      <c r="H1980" t="s">
        <v>39</v>
      </c>
    </row>
    <row r="1981" spans="1:8" x14ac:dyDescent="0.25">
      <c r="A1981" t="s">
        <v>70</v>
      </c>
      <c r="B1981" t="s">
        <v>85</v>
      </c>
      <c r="C1981">
        <v>2021</v>
      </c>
      <c r="D1981" s="1">
        <v>250841.59239999999</v>
      </c>
      <c r="E1981" s="2">
        <v>0.25080000000000002</v>
      </c>
      <c r="F1981" t="s">
        <v>9</v>
      </c>
      <c r="G1981" t="s">
        <v>71</v>
      </c>
      <c r="H1981" t="s">
        <v>39</v>
      </c>
    </row>
    <row r="1982" spans="1:8" x14ac:dyDescent="0.25">
      <c r="A1982" t="s">
        <v>70</v>
      </c>
      <c r="B1982" t="s">
        <v>85</v>
      </c>
      <c r="C1982">
        <v>2022</v>
      </c>
      <c r="D1982" s="1">
        <v>519144.853</v>
      </c>
      <c r="E1982" s="2">
        <v>0.51910000000000001</v>
      </c>
      <c r="F1982" t="s">
        <v>9</v>
      </c>
      <c r="G1982" t="s">
        <v>71</v>
      </c>
      <c r="H1982" t="s">
        <v>39</v>
      </c>
    </row>
    <row r="1983" spans="1:8" x14ac:dyDescent="0.25">
      <c r="A1983" t="s">
        <v>70</v>
      </c>
      <c r="B1983" t="s">
        <v>85</v>
      </c>
      <c r="C1983">
        <v>2023</v>
      </c>
      <c r="D1983" s="1">
        <v>617646.72510000004</v>
      </c>
      <c r="E1983" s="2">
        <v>0.61760000000000004</v>
      </c>
      <c r="F1983" t="s">
        <v>9</v>
      </c>
      <c r="G1983" t="s">
        <v>71</v>
      </c>
      <c r="H1983" t="s">
        <v>39</v>
      </c>
    </row>
    <row r="1984" spans="1:8" x14ac:dyDescent="0.25">
      <c r="A1984" t="s">
        <v>40</v>
      </c>
      <c r="B1984" t="s">
        <v>85</v>
      </c>
      <c r="C1984">
        <v>2018</v>
      </c>
      <c r="D1984" s="1">
        <v>854912031.31889999</v>
      </c>
      <c r="E1984" s="2">
        <v>854.91200000000003</v>
      </c>
      <c r="F1984" t="s">
        <v>9</v>
      </c>
      <c r="G1984" t="s">
        <v>41</v>
      </c>
      <c r="H1984" t="s">
        <v>39</v>
      </c>
    </row>
    <row r="1985" spans="1:8" x14ac:dyDescent="0.25">
      <c r="A1985" t="s">
        <v>40</v>
      </c>
      <c r="B1985" t="s">
        <v>85</v>
      </c>
      <c r="C1985">
        <v>2019</v>
      </c>
      <c r="D1985" s="1">
        <v>966237571.82889998</v>
      </c>
      <c r="E1985" s="2">
        <v>966.23760000000004</v>
      </c>
      <c r="F1985" t="s">
        <v>9</v>
      </c>
      <c r="G1985" t="s">
        <v>41</v>
      </c>
      <c r="H1985" t="s">
        <v>39</v>
      </c>
    </row>
    <row r="1986" spans="1:8" x14ac:dyDescent="0.25">
      <c r="A1986" t="s">
        <v>40</v>
      </c>
      <c r="B1986" t="s">
        <v>85</v>
      </c>
      <c r="C1986">
        <v>2020</v>
      </c>
      <c r="D1986" s="1">
        <v>913158945.75279999</v>
      </c>
      <c r="E1986" s="2">
        <v>913.15890000000002</v>
      </c>
      <c r="F1986" t="s">
        <v>9</v>
      </c>
      <c r="G1986" t="s">
        <v>41</v>
      </c>
      <c r="H1986" t="s">
        <v>39</v>
      </c>
    </row>
    <row r="1987" spans="1:8" x14ac:dyDescent="0.25">
      <c r="A1987" t="s">
        <v>40</v>
      </c>
      <c r="B1987" t="s">
        <v>85</v>
      </c>
      <c r="C1987">
        <v>2021</v>
      </c>
      <c r="D1987" s="1">
        <v>708377268.1099</v>
      </c>
      <c r="E1987" s="2">
        <v>708.37729999999999</v>
      </c>
      <c r="F1987" t="s">
        <v>9</v>
      </c>
      <c r="G1987" t="s">
        <v>41</v>
      </c>
      <c r="H1987" t="s">
        <v>39</v>
      </c>
    </row>
    <row r="1988" spans="1:8" x14ac:dyDescent="0.25">
      <c r="A1988" t="s">
        <v>40</v>
      </c>
      <c r="B1988" t="s">
        <v>85</v>
      </c>
      <c r="C1988">
        <v>2022</v>
      </c>
      <c r="D1988" s="1">
        <v>837244743.30480003</v>
      </c>
      <c r="E1988" s="2">
        <v>837.24469999999997</v>
      </c>
      <c r="F1988" t="s">
        <v>9</v>
      </c>
      <c r="G1988" t="s">
        <v>41</v>
      </c>
      <c r="H1988" t="s">
        <v>39</v>
      </c>
    </row>
    <row r="1989" spans="1:8" x14ac:dyDescent="0.25">
      <c r="A1989" t="s">
        <v>40</v>
      </c>
      <c r="B1989" t="s">
        <v>85</v>
      </c>
      <c r="C1989">
        <v>2023</v>
      </c>
      <c r="D1989" s="1">
        <v>751790149.46879995</v>
      </c>
      <c r="E1989" s="2">
        <v>751.79010000000005</v>
      </c>
      <c r="F1989" t="s">
        <v>9</v>
      </c>
      <c r="G1989" t="s">
        <v>41</v>
      </c>
      <c r="H1989" t="s">
        <v>39</v>
      </c>
    </row>
    <row r="1990" spans="1:8" x14ac:dyDescent="0.25">
      <c r="A1990" t="s">
        <v>42</v>
      </c>
      <c r="B1990" t="s">
        <v>85</v>
      </c>
      <c r="C1990">
        <v>2018</v>
      </c>
      <c r="D1990" s="1">
        <v>416895675.43970001</v>
      </c>
      <c r="E1990" s="2">
        <v>416.89569999999998</v>
      </c>
      <c r="F1990" t="s">
        <v>9</v>
      </c>
      <c r="G1990" t="s">
        <v>43</v>
      </c>
      <c r="H1990" t="s">
        <v>44</v>
      </c>
    </row>
    <row r="1991" spans="1:8" x14ac:dyDescent="0.25">
      <c r="A1991" t="s">
        <v>42</v>
      </c>
      <c r="B1991" t="s">
        <v>85</v>
      </c>
      <c r="C1991">
        <v>2019</v>
      </c>
      <c r="D1991" s="1">
        <v>349743947.88559997</v>
      </c>
      <c r="E1991" s="2">
        <v>349.7439</v>
      </c>
      <c r="F1991" t="s">
        <v>9</v>
      </c>
      <c r="G1991" t="s">
        <v>43</v>
      </c>
      <c r="H1991" t="s">
        <v>44</v>
      </c>
    </row>
    <row r="1992" spans="1:8" x14ac:dyDescent="0.25">
      <c r="A1992" t="s">
        <v>42</v>
      </c>
      <c r="B1992" t="s">
        <v>85</v>
      </c>
      <c r="C1992">
        <v>2020</v>
      </c>
      <c r="D1992" s="1">
        <v>408072119.24180001</v>
      </c>
      <c r="E1992" s="2">
        <v>408.07209999999998</v>
      </c>
      <c r="F1992" t="s">
        <v>9</v>
      </c>
      <c r="G1992" t="s">
        <v>43</v>
      </c>
      <c r="H1992" t="s">
        <v>44</v>
      </c>
    </row>
    <row r="1993" spans="1:8" x14ac:dyDescent="0.25">
      <c r="A1993" t="s">
        <v>42</v>
      </c>
      <c r="B1993" t="s">
        <v>85</v>
      </c>
      <c r="C1993">
        <v>2021</v>
      </c>
      <c r="D1993" s="1">
        <v>328660755.7906</v>
      </c>
      <c r="E1993" s="2">
        <v>328.66079999999999</v>
      </c>
      <c r="F1993" t="s">
        <v>9</v>
      </c>
      <c r="G1993" t="s">
        <v>43</v>
      </c>
      <c r="H1993" t="s">
        <v>44</v>
      </c>
    </row>
    <row r="1994" spans="1:8" x14ac:dyDescent="0.25">
      <c r="A1994" t="s">
        <v>42</v>
      </c>
      <c r="B1994" t="s">
        <v>85</v>
      </c>
      <c r="C1994">
        <v>2022</v>
      </c>
      <c r="D1994" s="1">
        <v>318883146.5614</v>
      </c>
      <c r="E1994" s="2">
        <v>318.88310000000001</v>
      </c>
      <c r="F1994" t="s">
        <v>9</v>
      </c>
      <c r="G1994" t="s">
        <v>43</v>
      </c>
      <c r="H1994" t="s">
        <v>44</v>
      </c>
    </row>
    <row r="1995" spans="1:8" x14ac:dyDescent="0.25">
      <c r="A1995" t="s">
        <v>42</v>
      </c>
      <c r="B1995" t="s">
        <v>85</v>
      </c>
      <c r="C1995">
        <v>2023</v>
      </c>
      <c r="D1995" s="1">
        <v>299255675.148</v>
      </c>
      <c r="E1995" s="2">
        <v>299.25569999999999</v>
      </c>
      <c r="F1995" t="s">
        <v>9</v>
      </c>
      <c r="G1995" t="s">
        <v>43</v>
      </c>
      <c r="H1995" t="s">
        <v>44</v>
      </c>
    </row>
    <row r="1996" spans="1:8" x14ac:dyDescent="0.25">
      <c r="A1996" t="s">
        <v>61</v>
      </c>
      <c r="B1996" t="s">
        <v>85</v>
      </c>
      <c r="C1996">
        <v>2018</v>
      </c>
      <c r="D1996" s="1">
        <v>88656171.522</v>
      </c>
      <c r="E1996" s="2">
        <v>88.656199999999998</v>
      </c>
      <c r="F1996" t="s">
        <v>9</v>
      </c>
      <c r="G1996" t="s">
        <v>62</v>
      </c>
      <c r="H1996" t="s">
        <v>44</v>
      </c>
    </row>
    <row r="1997" spans="1:8" x14ac:dyDescent="0.25">
      <c r="A1997" t="s">
        <v>61</v>
      </c>
      <c r="B1997" t="s">
        <v>85</v>
      </c>
      <c r="C1997">
        <v>2019</v>
      </c>
      <c r="D1997" s="1">
        <v>90165924.454799995</v>
      </c>
      <c r="E1997" s="2">
        <v>90.165899999999993</v>
      </c>
      <c r="F1997" t="s">
        <v>9</v>
      </c>
      <c r="G1997" t="s">
        <v>62</v>
      </c>
      <c r="H1997" t="s">
        <v>44</v>
      </c>
    </row>
    <row r="1998" spans="1:8" x14ac:dyDescent="0.25">
      <c r="A1998" t="s">
        <v>61</v>
      </c>
      <c r="B1998" t="s">
        <v>85</v>
      </c>
      <c r="C1998">
        <v>2020</v>
      </c>
      <c r="D1998" s="1">
        <v>87926847.206699997</v>
      </c>
      <c r="E1998" s="2">
        <v>87.9268</v>
      </c>
      <c r="F1998" t="s">
        <v>9</v>
      </c>
      <c r="G1998" t="s">
        <v>62</v>
      </c>
      <c r="H1998" t="s">
        <v>44</v>
      </c>
    </row>
    <row r="1999" spans="1:8" x14ac:dyDescent="0.25">
      <c r="A1999" t="s">
        <v>61</v>
      </c>
      <c r="B1999" t="s">
        <v>85</v>
      </c>
      <c r="C1999">
        <v>2021</v>
      </c>
      <c r="D1999" s="1">
        <v>71270832.194900006</v>
      </c>
      <c r="E1999" s="2">
        <v>71.270799999999994</v>
      </c>
      <c r="F1999" t="s">
        <v>9</v>
      </c>
      <c r="G1999" t="s">
        <v>62</v>
      </c>
      <c r="H1999" t="s">
        <v>44</v>
      </c>
    </row>
    <row r="2000" spans="1:8" x14ac:dyDescent="0.25">
      <c r="A2000" t="s">
        <v>61</v>
      </c>
      <c r="B2000" t="s">
        <v>85</v>
      </c>
      <c r="C2000">
        <v>2022</v>
      </c>
      <c r="D2000" s="1">
        <v>70582010.214699998</v>
      </c>
      <c r="E2000" s="2">
        <v>70.581999999999994</v>
      </c>
      <c r="F2000" t="s">
        <v>9</v>
      </c>
      <c r="G2000" t="s">
        <v>62</v>
      </c>
      <c r="H2000" t="s">
        <v>44</v>
      </c>
    </row>
    <row r="2001" spans="1:8" x14ac:dyDescent="0.25">
      <c r="A2001" t="s">
        <v>61</v>
      </c>
      <c r="B2001" t="s">
        <v>85</v>
      </c>
      <c r="C2001">
        <v>2023</v>
      </c>
      <c r="D2001" s="1">
        <v>77334340.268399999</v>
      </c>
      <c r="E2001" s="2">
        <v>77.334299999999999</v>
      </c>
      <c r="F2001" t="s">
        <v>9</v>
      </c>
      <c r="G2001" t="s">
        <v>62</v>
      </c>
      <c r="H2001" t="s">
        <v>44</v>
      </c>
    </row>
    <row r="2002" spans="1:8" x14ac:dyDescent="0.25">
      <c r="A2002" t="s">
        <v>63</v>
      </c>
      <c r="B2002" t="s">
        <v>85</v>
      </c>
      <c r="C2002">
        <v>2018</v>
      </c>
      <c r="D2002" s="1">
        <v>1203767086.0288</v>
      </c>
      <c r="E2002" s="2">
        <v>1203.7671</v>
      </c>
      <c r="F2002" t="s">
        <v>9</v>
      </c>
      <c r="G2002" t="s">
        <v>64</v>
      </c>
      <c r="H2002" t="s">
        <v>44</v>
      </c>
    </row>
    <row r="2003" spans="1:8" x14ac:dyDescent="0.25">
      <c r="A2003" t="s">
        <v>63</v>
      </c>
      <c r="B2003" t="s">
        <v>85</v>
      </c>
      <c r="C2003">
        <v>2019</v>
      </c>
      <c r="D2003" s="1">
        <v>3657512808.4134998</v>
      </c>
      <c r="E2003" s="2">
        <v>3657.5128</v>
      </c>
      <c r="F2003" t="s">
        <v>9</v>
      </c>
      <c r="G2003" t="s">
        <v>64</v>
      </c>
      <c r="H2003" t="s">
        <v>44</v>
      </c>
    </row>
    <row r="2004" spans="1:8" x14ac:dyDescent="0.25">
      <c r="A2004" t="s">
        <v>63</v>
      </c>
      <c r="B2004" t="s">
        <v>85</v>
      </c>
      <c r="C2004">
        <v>2020</v>
      </c>
      <c r="D2004" s="1">
        <v>1377661746.7158</v>
      </c>
      <c r="E2004" s="2">
        <v>1377.6617000000001</v>
      </c>
      <c r="F2004" t="s">
        <v>9</v>
      </c>
      <c r="G2004" t="s">
        <v>64</v>
      </c>
      <c r="H2004" t="s">
        <v>44</v>
      </c>
    </row>
    <row r="2005" spans="1:8" x14ac:dyDescent="0.25">
      <c r="A2005" t="s">
        <v>63</v>
      </c>
      <c r="B2005" t="s">
        <v>85</v>
      </c>
      <c r="C2005">
        <v>2021</v>
      </c>
      <c r="D2005" s="1">
        <v>1502682530.0894001</v>
      </c>
      <c r="E2005" s="2">
        <v>1502.6824999999999</v>
      </c>
      <c r="F2005" t="s">
        <v>9</v>
      </c>
      <c r="G2005" t="s">
        <v>64</v>
      </c>
      <c r="H2005" t="s">
        <v>44</v>
      </c>
    </row>
    <row r="2006" spans="1:8" x14ac:dyDescent="0.25">
      <c r="A2006" t="s">
        <v>63</v>
      </c>
      <c r="B2006" t="s">
        <v>85</v>
      </c>
      <c r="C2006">
        <v>2022</v>
      </c>
      <c r="D2006" s="1">
        <v>1225913866.5876999</v>
      </c>
      <c r="E2006" s="2">
        <v>1225.9139</v>
      </c>
      <c r="F2006" t="s">
        <v>9</v>
      </c>
      <c r="G2006" t="s">
        <v>64</v>
      </c>
      <c r="H2006" t="s">
        <v>44</v>
      </c>
    </row>
    <row r="2007" spans="1:8" x14ac:dyDescent="0.25">
      <c r="A2007" t="s">
        <v>63</v>
      </c>
      <c r="B2007" t="s">
        <v>85</v>
      </c>
      <c r="C2007">
        <v>2023</v>
      </c>
      <c r="D2007" s="1">
        <v>1753535789.8931</v>
      </c>
      <c r="E2007" s="2">
        <v>1753.5358000000001</v>
      </c>
      <c r="F2007" t="s">
        <v>9</v>
      </c>
      <c r="G2007" t="s">
        <v>64</v>
      </c>
      <c r="H2007" t="s">
        <v>44</v>
      </c>
    </row>
    <row r="2008" spans="1:8" x14ac:dyDescent="0.25">
      <c r="A2008" t="s">
        <v>45</v>
      </c>
      <c r="B2008" t="s">
        <v>85</v>
      </c>
      <c r="C2008">
        <v>2018</v>
      </c>
      <c r="D2008" s="1">
        <v>367745.21179999999</v>
      </c>
      <c r="E2008" s="2">
        <v>0.36770000000000003</v>
      </c>
      <c r="F2008" t="s">
        <v>9</v>
      </c>
      <c r="G2008" t="s">
        <v>46</v>
      </c>
      <c r="H2008" t="s">
        <v>47</v>
      </c>
    </row>
    <row r="2009" spans="1:8" x14ac:dyDescent="0.25">
      <c r="A2009" t="s">
        <v>45</v>
      </c>
      <c r="B2009" t="s">
        <v>85</v>
      </c>
      <c r="C2009">
        <v>2019</v>
      </c>
      <c r="D2009" s="1">
        <v>395155.81280000001</v>
      </c>
      <c r="E2009" s="2">
        <v>0.3952</v>
      </c>
      <c r="F2009" t="s">
        <v>9</v>
      </c>
      <c r="G2009" t="s">
        <v>46</v>
      </c>
      <c r="H2009" t="s">
        <v>47</v>
      </c>
    </row>
    <row r="2010" spans="1:8" x14ac:dyDescent="0.25">
      <c r="A2010" t="s">
        <v>45</v>
      </c>
      <c r="B2010" t="s">
        <v>85</v>
      </c>
      <c r="C2010">
        <v>2020</v>
      </c>
      <c r="D2010" s="1">
        <v>288264.0589</v>
      </c>
      <c r="E2010" s="2">
        <v>0.2883</v>
      </c>
      <c r="F2010" t="s">
        <v>9</v>
      </c>
      <c r="G2010" t="s">
        <v>46</v>
      </c>
      <c r="H2010" t="s">
        <v>47</v>
      </c>
    </row>
    <row r="2011" spans="1:8" x14ac:dyDescent="0.25">
      <c r="A2011" t="s">
        <v>45</v>
      </c>
      <c r="B2011" t="s">
        <v>85</v>
      </c>
      <c r="C2011">
        <v>2021</v>
      </c>
      <c r="D2011" s="1">
        <v>226951.91690000001</v>
      </c>
      <c r="E2011" s="2">
        <v>0.22700000000000001</v>
      </c>
      <c r="F2011" t="s">
        <v>9</v>
      </c>
      <c r="G2011" t="s">
        <v>46</v>
      </c>
      <c r="H2011" t="s">
        <v>47</v>
      </c>
    </row>
    <row r="2012" spans="1:8" x14ac:dyDescent="0.25">
      <c r="A2012" t="s">
        <v>45</v>
      </c>
      <c r="B2012" t="s">
        <v>85</v>
      </c>
      <c r="C2012">
        <v>2022</v>
      </c>
      <c r="D2012" s="1">
        <v>259572.4265</v>
      </c>
      <c r="E2012" s="2">
        <v>0.2596</v>
      </c>
      <c r="F2012" t="s">
        <v>9</v>
      </c>
      <c r="G2012" t="s">
        <v>46</v>
      </c>
      <c r="H2012" t="s">
        <v>47</v>
      </c>
    </row>
    <row r="2013" spans="1:8" x14ac:dyDescent="0.25">
      <c r="A2013" t="s">
        <v>45</v>
      </c>
      <c r="B2013" t="s">
        <v>85</v>
      </c>
      <c r="C2013">
        <v>2023</v>
      </c>
      <c r="D2013" s="1">
        <v>189154.30960000001</v>
      </c>
      <c r="E2013" s="2">
        <v>0.18920000000000001</v>
      </c>
      <c r="F2013" t="s">
        <v>9</v>
      </c>
      <c r="G2013" t="s">
        <v>46</v>
      </c>
      <c r="H2013" t="s">
        <v>47</v>
      </c>
    </row>
    <row r="2014" spans="1:8" x14ac:dyDescent="0.25">
      <c r="A2014" t="s">
        <v>48</v>
      </c>
      <c r="B2014" t="s">
        <v>85</v>
      </c>
      <c r="C2014">
        <v>2018</v>
      </c>
      <c r="D2014" s="1">
        <v>6624521.3846000005</v>
      </c>
      <c r="E2014" s="2">
        <v>6.6245000000000003</v>
      </c>
      <c r="F2014" t="s">
        <v>9</v>
      </c>
      <c r="G2014" t="s">
        <v>49</v>
      </c>
      <c r="H2014" t="s">
        <v>47</v>
      </c>
    </row>
    <row r="2015" spans="1:8" x14ac:dyDescent="0.25">
      <c r="A2015" t="s">
        <v>48</v>
      </c>
      <c r="B2015" t="s">
        <v>85</v>
      </c>
      <c r="C2015">
        <v>2019</v>
      </c>
      <c r="D2015" s="1">
        <v>7156710.8311000001</v>
      </c>
      <c r="E2015" s="2">
        <v>7.1566999999999998</v>
      </c>
      <c r="F2015" t="s">
        <v>9</v>
      </c>
      <c r="G2015" t="s">
        <v>49</v>
      </c>
      <c r="H2015" t="s">
        <v>47</v>
      </c>
    </row>
    <row r="2016" spans="1:8" x14ac:dyDescent="0.25">
      <c r="A2016" t="s">
        <v>48</v>
      </c>
      <c r="B2016" t="s">
        <v>85</v>
      </c>
      <c r="C2016">
        <v>2020</v>
      </c>
      <c r="D2016" s="1">
        <v>6288065.1501000002</v>
      </c>
      <c r="E2016" s="2">
        <v>6.2881</v>
      </c>
      <c r="F2016" t="s">
        <v>9</v>
      </c>
      <c r="G2016" t="s">
        <v>49</v>
      </c>
      <c r="H2016" t="s">
        <v>47</v>
      </c>
    </row>
    <row r="2017" spans="1:8" x14ac:dyDescent="0.25">
      <c r="A2017" t="s">
        <v>48</v>
      </c>
      <c r="B2017" t="s">
        <v>85</v>
      </c>
      <c r="C2017">
        <v>2021</v>
      </c>
      <c r="D2017" s="1">
        <v>5136280.2253</v>
      </c>
      <c r="E2017" s="2">
        <v>5.1363000000000003</v>
      </c>
      <c r="F2017" t="s">
        <v>9</v>
      </c>
      <c r="G2017" t="s">
        <v>49</v>
      </c>
      <c r="H2017" t="s">
        <v>47</v>
      </c>
    </row>
    <row r="2018" spans="1:8" x14ac:dyDescent="0.25">
      <c r="A2018" t="s">
        <v>48</v>
      </c>
      <c r="B2018" t="s">
        <v>85</v>
      </c>
      <c r="C2018">
        <v>2022</v>
      </c>
      <c r="D2018" s="1">
        <v>5306814.0526999999</v>
      </c>
      <c r="E2018" s="2">
        <v>5.3068</v>
      </c>
      <c r="F2018" t="s">
        <v>9</v>
      </c>
      <c r="G2018" t="s">
        <v>49</v>
      </c>
      <c r="H2018" t="s">
        <v>47</v>
      </c>
    </row>
    <row r="2019" spans="1:8" x14ac:dyDescent="0.25">
      <c r="A2019" t="s">
        <v>48</v>
      </c>
      <c r="B2019" t="s">
        <v>85</v>
      </c>
      <c r="C2019">
        <v>2023</v>
      </c>
      <c r="D2019" s="1">
        <v>4972056.1370000001</v>
      </c>
      <c r="E2019" s="2">
        <v>4.9721000000000002</v>
      </c>
      <c r="F2019" t="s">
        <v>9</v>
      </c>
      <c r="G2019" t="s">
        <v>49</v>
      </c>
      <c r="H2019" t="s">
        <v>47</v>
      </c>
    </row>
    <row r="2020" spans="1:8" x14ac:dyDescent="0.25">
      <c r="A2020" t="s">
        <v>50</v>
      </c>
      <c r="B2020" t="s">
        <v>85</v>
      </c>
      <c r="C2020">
        <v>2018</v>
      </c>
      <c r="D2020" s="1">
        <v>10833161.0306</v>
      </c>
      <c r="E2020" s="2">
        <v>10.8332</v>
      </c>
      <c r="F2020" t="s">
        <v>9</v>
      </c>
      <c r="G2020" t="s">
        <v>51</v>
      </c>
      <c r="H2020" t="s">
        <v>47</v>
      </c>
    </row>
    <row r="2021" spans="1:8" x14ac:dyDescent="0.25">
      <c r="A2021" t="s">
        <v>50</v>
      </c>
      <c r="B2021" t="s">
        <v>85</v>
      </c>
      <c r="C2021">
        <v>2019</v>
      </c>
      <c r="D2021" s="1">
        <v>9088583.6933999993</v>
      </c>
      <c r="E2021" s="2">
        <v>9.0885999999999996</v>
      </c>
      <c r="F2021" t="s">
        <v>9</v>
      </c>
      <c r="G2021" t="s">
        <v>51</v>
      </c>
      <c r="H2021" t="s">
        <v>47</v>
      </c>
    </row>
    <row r="2022" spans="1:8" x14ac:dyDescent="0.25">
      <c r="A2022" t="s">
        <v>50</v>
      </c>
      <c r="B2022" t="s">
        <v>85</v>
      </c>
      <c r="C2022">
        <v>2020</v>
      </c>
      <c r="D2022" s="1">
        <v>6893908.2570000002</v>
      </c>
      <c r="E2022" s="2">
        <v>6.8939000000000004</v>
      </c>
      <c r="F2022" t="s">
        <v>9</v>
      </c>
      <c r="G2022" t="s">
        <v>51</v>
      </c>
      <c r="H2022" t="s">
        <v>47</v>
      </c>
    </row>
    <row r="2023" spans="1:8" x14ac:dyDescent="0.25">
      <c r="A2023" t="s">
        <v>50</v>
      </c>
      <c r="B2023" t="s">
        <v>85</v>
      </c>
      <c r="C2023">
        <v>2021</v>
      </c>
      <c r="D2023" s="1">
        <v>5956492.4162999997</v>
      </c>
      <c r="E2023" s="2">
        <v>5.9565000000000001</v>
      </c>
      <c r="F2023" t="s">
        <v>9</v>
      </c>
      <c r="G2023" t="s">
        <v>51</v>
      </c>
      <c r="H2023" t="s">
        <v>47</v>
      </c>
    </row>
    <row r="2024" spans="1:8" x14ac:dyDescent="0.25">
      <c r="A2024" t="s">
        <v>50</v>
      </c>
      <c r="B2024" t="s">
        <v>85</v>
      </c>
      <c r="C2024">
        <v>2022</v>
      </c>
      <c r="D2024" s="1">
        <v>8017903.8404999999</v>
      </c>
      <c r="E2024" s="2">
        <v>8.0178999999999991</v>
      </c>
      <c r="F2024" t="s">
        <v>9</v>
      </c>
      <c r="G2024" t="s">
        <v>51</v>
      </c>
      <c r="H2024" t="s">
        <v>47</v>
      </c>
    </row>
    <row r="2025" spans="1:8" x14ac:dyDescent="0.25">
      <c r="A2025" t="s">
        <v>50</v>
      </c>
      <c r="B2025" t="s">
        <v>85</v>
      </c>
      <c r="C2025">
        <v>2023</v>
      </c>
      <c r="D2025" s="1">
        <v>8345951.3728</v>
      </c>
      <c r="E2025" s="2">
        <v>8.3460000000000001</v>
      </c>
      <c r="F2025" t="s">
        <v>9</v>
      </c>
      <c r="G2025" t="s">
        <v>51</v>
      </c>
      <c r="H2025" t="s">
        <v>47</v>
      </c>
    </row>
    <row r="2026" spans="1:8" x14ac:dyDescent="0.25">
      <c r="A2026" t="s">
        <v>52</v>
      </c>
      <c r="B2026" t="s">
        <v>85</v>
      </c>
      <c r="C2026">
        <v>2018</v>
      </c>
      <c r="D2026" s="1">
        <v>7278290.6500000004</v>
      </c>
      <c r="E2026" s="2">
        <v>7.2782999999999998</v>
      </c>
      <c r="F2026" t="s">
        <v>9</v>
      </c>
      <c r="G2026" t="s">
        <v>53</v>
      </c>
      <c r="H2026" t="s">
        <v>47</v>
      </c>
    </row>
    <row r="2027" spans="1:8" x14ac:dyDescent="0.25">
      <c r="A2027" t="s">
        <v>52</v>
      </c>
      <c r="B2027" t="s">
        <v>85</v>
      </c>
      <c r="C2027">
        <v>2019</v>
      </c>
      <c r="D2027" s="1">
        <v>6778019.8437999999</v>
      </c>
      <c r="E2027" s="2">
        <v>6.7779999999999996</v>
      </c>
      <c r="F2027" t="s">
        <v>9</v>
      </c>
      <c r="G2027" t="s">
        <v>53</v>
      </c>
      <c r="H2027" t="s">
        <v>47</v>
      </c>
    </row>
    <row r="2028" spans="1:8" x14ac:dyDescent="0.25">
      <c r="A2028" t="s">
        <v>52</v>
      </c>
      <c r="B2028" t="s">
        <v>85</v>
      </c>
      <c r="C2028">
        <v>2020</v>
      </c>
      <c r="D2028" s="1">
        <v>6190348.5199999996</v>
      </c>
      <c r="E2028" s="2">
        <v>6.1902999999999997</v>
      </c>
      <c r="F2028" t="s">
        <v>9</v>
      </c>
      <c r="G2028" t="s">
        <v>53</v>
      </c>
      <c r="H2028" t="s">
        <v>47</v>
      </c>
    </row>
    <row r="2029" spans="1:8" x14ac:dyDescent="0.25">
      <c r="A2029" t="s">
        <v>52</v>
      </c>
      <c r="B2029" t="s">
        <v>85</v>
      </c>
      <c r="C2029">
        <v>2021</v>
      </c>
      <c r="D2029" s="1">
        <v>5211930.8642999995</v>
      </c>
      <c r="E2029" s="2">
        <v>5.2119</v>
      </c>
      <c r="F2029" t="s">
        <v>9</v>
      </c>
      <c r="G2029" t="s">
        <v>53</v>
      </c>
      <c r="H2029" t="s">
        <v>47</v>
      </c>
    </row>
    <row r="2030" spans="1:8" x14ac:dyDescent="0.25">
      <c r="A2030" t="s">
        <v>52</v>
      </c>
      <c r="B2030" t="s">
        <v>85</v>
      </c>
      <c r="C2030">
        <v>2022</v>
      </c>
      <c r="D2030" s="1">
        <v>5496343.1260000002</v>
      </c>
      <c r="E2030" s="2">
        <v>5.4962999999999997</v>
      </c>
      <c r="F2030" t="s">
        <v>9</v>
      </c>
      <c r="G2030" t="s">
        <v>53</v>
      </c>
      <c r="H2030" t="s">
        <v>47</v>
      </c>
    </row>
    <row r="2031" spans="1:8" x14ac:dyDescent="0.25">
      <c r="A2031" t="s">
        <v>52</v>
      </c>
      <c r="B2031" t="s">
        <v>85</v>
      </c>
      <c r="C2031">
        <v>2023</v>
      </c>
      <c r="D2031" s="1">
        <v>5029960.5175000001</v>
      </c>
      <c r="E2031" s="2">
        <v>5.03</v>
      </c>
      <c r="F2031" t="s">
        <v>9</v>
      </c>
      <c r="G2031" t="s">
        <v>53</v>
      </c>
      <c r="H2031" t="s">
        <v>47</v>
      </c>
    </row>
    <row r="2032" spans="1:8" x14ac:dyDescent="0.25">
      <c r="A2032" t="s">
        <v>54</v>
      </c>
      <c r="B2032" t="s">
        <v>85</v>
      </c>
      <c r="C2032">
        <v>2018</v>
      </c>
      <c r="D2032" s="1">
        <v>8132491270.9829998</v>
      </c>
      <c r="E2032" s="2">
        <v>8132.4912999999997</v>
      </c>
      <c r="F2032" t="s">
        <v>9</v>
      </c>
      <c r="G2032" t="s">
        <v>55</v>
      </c>
      <c r="H2032" t="s">
        <v>55</v>
      </c>
    </row>
    <row r="2033" spans="1:8" x14ac:dyDescent="0.25">
      <c r="A2033" t="s">
        <v>54</v>
      </c>
      <c r="B2033" t="s">
        <v>85</v>
      </c>
      <c r="C2033">
        <v>2019</v>
      </c>
      <c r="D2033" s="1">
        <v>7934426865.0502996</v>
      </c>
      <c r="E2033" s="2">
        <v>7934.4269000000004</v>
      </c>
      <c r="F2033" t="s">
        <v>9</v>
      </c>
      <c r="G2033" t="s">
        <v>55</v>
      </c>
      <c r="H2033" t="s">
        <v>55</v>
      </c>
    </row>
    <row r="2034" spans="1:8" x14ac:dyDescent="0.25">
      <c r="A2034" t="s">
        <v>54</v>
      </c>
      <c r="B2034" t="s">
        <v>85</v>
      </c>
      <c r="C2034">
        <v>2020</v>
      </c>
      <c r="D2034" s="1">
        <v>6920281975.5173998</v>
      </c>
      <c r="E2034" s="2">
        <v>6920.2820000000002</v>
      </c>
      <c r="F2034" t="s">
        <v>9</v>
      </c>
      <c r="G2034" t="s">
        <v>55</v>
      </c>
      <c r="H2034" t="s">
        <v>55</v>
      </c>
    </row>
    <row r="2035" spans="1:8" x14ac:dyDescent="0.25">
      <c r="A2035" t="s">
        <v>54</v>
      </c>
      <c r="B2035" t="s">
        <v>85</v>
      </c>
      <c r="C2035">
        <v>2021</v>
      </c>
      <c r="D2035" s="1">
        <v>6779332471.6386003</v>
      </c>
      <c r="E2035" s="2">
        <v>6779.3325000000004</v>
      </c>
      <c r="F2035" t="s">
        <v>9</v>
      </c>
      <c r="G2035" t="s">
        <v>55</v>
      </c>
      <c r="H2035" t="s">
        <v>55</v>
      </c>
    </row>
    <row r="2036" spans="1:8" x14ac:dyDescent="0.25">
      <c r="A2036" t="s">
        <v>54</v>
      </c>
      <c r="B2036" t="s">
        <v>85</v>
      </c>
      <c r="C2036">
        <v>2022</v>
      </c>
      <c r="D2036" s="1">
        <v>6190064856.4785995</v>
      </c>
      <c r="E2036" s="2">
        <v>6190.0649000000003</v>
      </c>
      <c r="F2036" t="s">
        <v>9</v>
      </c>
      <c r="G2036" t="s">
        <v>55</v>
      </c>
      <c r="H2036" t="s">
        <v>55</v>
      </c>
    </row>
    <row r="2037" spans="1:8" x14ac:dyDescent="0.25">
      <c r="A2037" t="s">
        <v>54</v>
      </c>
      <c r="B2037" t="s">
        <v>85</v>
      </c>
      <c r="C2037">
        <v>2023</v>
      </c>
      <c r="D2037" s="1">
        <v>6426525387.8846998</v>
      </c>
      <c r="E2037" s="2">
        <v>6426.5254000000004</v>
      </c>
      <c r="F2037" t="s">
        <v>9</v>
      </c>
      <c r="G2037" t="s">
        <v>55</v>
      </c>
      <c r="H2037" t="s">
        <v>55</v>
      </c>
    </row>
    <row r="2038" spans="1:8" x14ac:dyDescent="0.25">
      <c r="A2038" t="s">
        <v>7</v>
      </c>
      <c r="B2038" t="s">
        <v>86</v>
      </c>
      <c r="C2038">
        <v>2018</v>
      </c>
      <c r="D2038" s="1">
        <v>8879468107.0168991</v>
      </c>
      <c r="E2038" s="2">
        <v>8879.4681</v>
      </c>
      <c r="F2038" t="s">
        <v>87</v>
      </c>
      <c r="G2038" t="s">
        <v>10</v>
      </c>
      <c r="H2038" t="s">
        <v>11</v>
      </c>
    </row>
    <row r="2039" spans="1:8" x14ac:dyDescent="0.25">
      <c r="A2039" t="s">
        <v>7</v>
      </c>
      <c r="B2039" t="s">
        <v>86</v>
      </c>
      <c r="C2039">
        <v>2019</v>
      </c>
      <c r="D2039" s="1">
        <v>9230025254.9269009</v>
      </c>
      <c r="E2039" s="2">
        <v>9230.0252999999993</v>
      </c>
      <c r="F2039" t="s">
        <v>87</v>
      </c>
      <c r="G2039" t="s">
        <v>10</v>
      </c>
      <c r="H2039" t="s">
        <v>11</v>
      </c>
    </row>
    <row r="2040" spans="1:8" x14ac:dyDescent="0.25">
      <c r="A2040" t="s">
        <v>7</v>
      </c>
      <c r="B2040" t="s">
        <v>86</v>
      </c>
      <c r="C2040">
        <v>2020</v>
      </c>
      <c r="D2040" s="1">
        <v>10581927157.305799</v>
      </c>
      <c r="E2040" s="2">
        <v>10581.9272</v>
      </c>
      <c r="F2040" t="s">
        <v>87</v>
      </c>
      <c r="G2040" t="s">
        <v>10</v>
      </c>
      <c r="H2040" t="s">
        <v>11</v>
      </c>
    </row>
    <row r="2041" spans="1:8" x14ac:dyDescent="0.25">
      <c r="A2041" t="s">
        <v>7</v>
      </c>
      <c r="B2041" t="s">
        <v>86</v>
      </c>
      <c r="C2041">
        <v>2021</v>
      </c>
      <c r="D2041" s="1">
        <v>10165311815.229099</v>
      </c>
      <c r="E2041" s="2">
        <v>10165.311799999999</v>
      </c>
      <c r="F2041" t="s">
        <v>87</v>
      </c>
      <c r="G2041" t="s">
        <v>10</v>
      </c>
      <c r="H2041" t="s">
        <v>11</v>
      </c>
    </row>
    <row r="2042" spans="1:8" x14ac:dyDescent="0.25">
      <c r="A2042" t="s">
        <v>7</v>
      </c>
      <c r="B2042" t="s">
        <v>86</v>
      </c>
      <c r="C2042">
        <v>2022</v>
      </c>
      <c r="D2042" s="1">
        <v>9974206365.6762009</v>
      </c>
      <c r="E2042" s="2">
        <v>9974.2063999999991</v>
      </c>
      <c r="F2042" t="s">
        <v>87</v>
      </c>
      <c r="G2042" t="s">
        <v>10</v>
      </c>
      <c r="H2042" t="s">
        <v>11</v>
      </c>
    </row>
    <row r="2043" spans="1:8" x14ac:dyDescent="0.25">
      <c r="A2043" t="s">
        <v>7</v>
      </c>
      <c r="B2043" t="s">
        <v>86</v>
      </c>
      <c r="C2043">
        <v>2023</v>
      </c>
      <c r="D2043" s="1">
        <v>9580994914.4053993</v>
      </c>
      <c r="E2043" s="2">
        <v>9580.9948999999997</v>
      </c>
      <c r="F2043" t="s">
        <v>87</v>
      </c>
      <c r="G2043" t="s">
        <v>10</v>
      </c>
      <c r="H2043" t="s">
        <v>11</v>
      </c>
    </row>
    <row r="2044" spans="1:8" x14ac:dyDescent="0.25">
      <c r="A2044" t="s">
        <v>12</v>
      </c>
      <c r="B2044" t="s">
        <v>86</v>
      </c>
      <c r="C2044">
        <v>2018</v>
      </c>
      <c r="D2044" s="1">
        <v>1403429024.6161001</v>
      </c>
      <c r="E2044" s="2">
        <v>1403.4290000000001</v>
      </c>
      <c r="F2044" t="s">
        <v>87</v>
      </c>
      <c r="G2044" t="s">
        <v>13</v>
      </c>
      <c r="H2044" t="s">
        <v>11</v>
      </c>
    </row>
    <row r="2045" spans="1:8" x14ac:dyDescent="0.25">
      <c r="A2045" t="s">
        <v>12</v>
      </c>
      <c r="B2045" t="s">
        <v>86</v>
      </c>
      <c r="C2045">
        <v>2019</v>
      </c>
      <c r="D2045" s="1">
        <v>1332639813.0848</v>
      </c>
      <c r="E2045" s="2">
        <v>1332.6397999999999</v>
      </c>
      <c r="F2045" t="s">
        <v>87</v>
      </c>
      <c r="G2045" t="s">
        <v>13</v>
      </c>
      <c r="H2045" t="s">
        <v>11</v>
      </c>
    </row>
    <row r="2046" spans="1:8" x14ac:dyDescent="0.25">
      <c r="A2046" t="s">
        <v>12</v>
      </c>
      <c r="B2046" t="s">
        <v>86</v>
      </c>
      <c r="C2046">
        <v>2020</v>
      </c>
      <c r="D2046" s="1">
        <v>1550056785.3622999</v>
      </c>
      <c r="E2046" s="2">
        <v>1550.0568000000001</v>
      </c>
      <c r="F2046" t="s">
        <v>87</v>
      </c>
      <c r="G2046" t="s">
        <v>13</v>
      </c>
      <c r="H2046" t="s">
        <v>11</v>
      </c>
    </row>
    <row r="2047" spans="1:8" x14ac:dyDescent="0.25">
      <c r="A2047" t="s">
        <v>12</v>
      </c>
      <c r="B2047" t="s">
        <v>86</v>
      </c>
      <c r="C2047">
        <v>2021</v>
      </c>
      <c r="D2047" s="1">
        <v>1584906718.6226001</v>
      </c>
      <c r="E2047" s="2">
        <v>1584.9067</v>
      </c>
      <c r="F2047" t="s">
        <v>87</v>
      </c>
      <c r="G2047" t="s">
        <v>13</v>
      </c>
      <c r="H2047" t="s">
        <v>11</v>
      </c>
    </row>
    <row r="2048" spans="1:8" x14ac:dyDescent="0.25">
      <c r="A2048" t="s">
        <v>12</v>
      </c>
      <c r="B2048" t="s">
        <v>86</v>
      </c>
      <c r="C2048">
        <v>2022</v>
      </c>
      <c r="D2048" s="1">
        <v>1535283196.7809999</v>
      </c>
      <c r="E2048" s="2">
        <v>1535.2832000000001</v>
      </c>
      <c r="F2048" t="s">
        <v>87</v>
      </c>
      <c r="G2048" t="s">
        <v>13</v>
      </c>
      <c r="H2048" t="s">
        <v>11</v>
      </c>
    </row>
    <row r="2049" spans="1:8" x14ac:dyDescent="0.25">
      <c r="A2049" t="s">
        <v>12</v>
      </c>
      <c r="B2049" t="s">
        <v>86</v>
      </c>
      <c r="C2049">
        <v>2023</v>
      </c>
      <c r="D2049" s="1">
        <v>1531742341.9154</v>
      </c>
      <c r="E2049" s="2">
        <v>1531.7422999999999</v>
      </c>
      <c r="F2049" t="s">
        <v>87</v>
      </c>
      <c r="G2049" t="s">
        <v>13</v>
      </c>
      <c r="H2049" t="s">
        <v>11</v>
      </c>
    </row>
    <row r="2050" spans="1:8" x14ac:dyDescent="0.25">
      <c r="A2050" t="s">
        <v>66</v>
      </c>
      <c r="B2050" t="s">
        <v>86</v>
      </c>
      <c r="C2050">
        <v>2018</v>
      </c>
      <c r="D2050" s="1">
        <v>819967450.44939995</v>
      </c>
      <c r="E2050" s="2">
        <v>819.96749999999997</v>
      </c>
      <c r="F2050" t="s">
        <v>87</v>
      </c>
      <c r="G2050" t="s">
        <v>67</v>
      </c>
      <c r="H2050" t="s">
        <v>11</v>
      </c>
    </row>
    <row r="2051" spans="1:8" x14ac:dyDescent="0.25">
      <c r="A2051" t="s">
        <v>66</v>
      </c>
      <c r="B2051" t="s">
        <v>86</v>
      </c>
      <c r="C2051">
        <v>2019</v>
      </c>
      <c r="D2051" s="1">
        <v>854291899.67820001</v>
      </c>
      <c r="E2051" s="2">
        <v>854.29190000000006</v>
      </c>
      <c r="F2051" t="s">
        <v>87</v>
      </c>
      <c r="G2051" t="s">
        <v>67</v>
      </c>
      <c r="H2051" t="s">
        <v>11</v>
      </c>
    </row>
    <row r="2052" spans="1:8" x14ac:dyDescent="0.25">
      <c r="A2052" t="s">
        <v>66</v>
      </c>
      <c r="B2052" t="s">
        <v>86</v>
      </c>
      <c r="C2052">
        <v>2020</v>
      </c>
      <c r="D2052" s="1">
        <v>899674116.72449994</v>
      </c>
      <c r="E2052" s="2">
        <v>899.67409999999995</v>
      </c>
      <c r="F2052" t="s">
        <v>87</v>
      </c>
      <c r="G2052" t="s">
        <v>67</v>
      </c>
      <c r="H2052" t="s">
        <v>11</v>
      </c>
    </row>
    <row r="2053" spans="1:8" x14ac:dyDescent="0.25">
      <c r="A2053" t="s">
        <v>66</v>
      </c>
      <c r="B2053" t="s">
        <v>86</v>
      </c>
      <c r="C2053">
        <v>2021</v>
      </c>
      <c r="D2053" s="1">
        <v>702976736.40699995</v>
      </c>
      <c r="E2053" s="2">
        <v>702.97670000000005</v>
      </c>
      <c r="F2053" t="s">
        <v>87</v>
      </c>
      <c r="G2053" t="s">
        <v>67</v>
      </c>
      <c r="H2053" t="s">
        <v>11</v>
      </c>
    </row>
    <row r="2054" spans="1:8" x14ac:dyDescent="0.25">
      <c r="A2054" t="s">
        <v>66</v>
      </c>
      <c r="B2054" t="s">
        <v>86</v>
      </c>
      <c r="C2054">
        <v>2022</v>
      </c>
      <c r="D2054" s="1">
        <v>668669335.05610001</v>
      </c>
      <c r="E2054" s="2">
        <v>668.66930000000002</v>
      </c>
      <c r="F2054" t="s">
        <v>87</v>
      </c>
      <c r="G2054" t="s">
        <v>67</v>
      </c>
      <c r="H2054" t="s">
        <v>11</v>
      </c>
    </row>
    <row r="2055" spans="1:8" x14ac:dyDescent="0.25">
      <c r="A2055" t="s">
        <v>66</v>
      </c>
      <c r="B2055" t="s">
        <v>86</v>
      </c>
      <c r="C2055">
        <v>2023</v>
      </c>
      <c r="D2055" s="1">
        <v>595620837.52250004</v>
      </c>
      <c r="E2055" s="2">
        <v>595.62080000000003</v>
      </c>
      <c r="F2055" t="s">
        <v>87</v>
      </c>
      <c r="G2055" t="s">
        <v>67</v>
      </c>
      <c r="H2055" t="s">
        <v>11</v>
      </c>
    </row>
    <row r="2056" spans="1:8" x14ac:dyDescent="0.25">
      <c r="A2056" t="s">
        <v>14</v>
      </c>
      <c r="B2056" t="s">
        <v>86</v>
      </c>
      <c r="C2056">
        <v>2018</v>
      </c>
      <c r="D2056" s="1">
        <v>281175250.97850001</v>
      </c>
      <c r="E2056" s="2">
        <v>281.17529999999999</v>
      </c>
      <c r="F2056" t="s">
        <v>87</v>
      </c>
      <c r="G2056" t="s">
        <v>15</v>
      </c>
      <c r="H2056" t="s">
        <v>11</v>
      </c>
    </row>
    <row r="2057" spans="1:8" x14ac:dyDescent="0.25">
      <c r="A2057" t="s">
        <v>14</v>
      </c>
      <c r="B2057" t="s">
        <v>86</v>
      </c>
      <c r="C2057">
        <v>2019</v>
      </c>
      <c r="D2057" s="1">
        <v>295811785.52410001</v>
      </c>
      <c r="E2057" s="2">
        <v>295.81180000000001</v>
      </c>
      <c r="F2057" t="s">
        <v>87</v>
      </c>
      <c r="G2057" t="s">
        <v>15</v>
      </c>
      <c r="H2057" t="s">
        <v>11</v>
      </c>
    </row>
    <row r="2058" spans="1:8" x14ac:dyDescent="0.25">
      <c r="A2058" t="s">
        <v>14</v>
      </c>
      <c r="B2058" t="s">
        <v>86</v>
      </c>
      <c r="C2058">
        <v>2020</v>
      </c>
      <c r="D2058" s="1">
        <v>371997574.93239999</v>
      </c>
      <c r="E2058" s="2">
        <v>371.99759999999998</v>
      </c>
      <c r="F2058" t="s">
        <v>87</v>
      </c>
      <c r="G2058" t="s">
        <v>15</v>
      </c>
      <c r="H2058" t="s">
        <v>11</v>
      </c>
    </row>
    <row r="2059" spans="1:8" x14ac:dyDescent="0.25">
      <c r="A2059" t="s">
        <v>14</v>
      </c>
      <c r="B2059" t="s">
        <v>86</v>
      </c>
      <c r="C2059">
        <v>2021</v>
      </c>
      <c r="D2059" s="1">
        <v>417001623.95829999</v>
      </c>
      <c r="E2059" s="2">
        <v>417.0016</v>
      </c>
      <c r="F2059" t="s">
        <v>87</v>
      </c>
      <c r="G2059" t="s">
        <v>15</v>
      </c>
      <c r="H2059" t="s">
        <v>11</v>
      </c>
    </row>
    <row r="2060" spans="1:8" x14ac:dyDescent="0.25">
      <c r="A2060" t="s">
        <v>14</v>
      </c>
      <c r="B2060" t="s">
        <v>86</v>
      </c>
      <c r="C2060">
        <v>2022</v>
      </c>
      <c r="D2060" s="1">
        <v>375501649.8398</v>
      </c>
      <c r="E2060" s="2">
        <v>375.5016</v>
      </c>
      <c r="F2060" t="s">
        <v>87</v>
      </c>
      <c r="G2060" t="s">
        <v>15</v>
      </c>
      <c r="H2060" t="s">
        <v>11</v>
      </c>
    </row>
    <row r="2061" spans="1:8" x14ac:dyDescent="0.25">
      <c r="A2061" t="s">
        <v>14</v>
      </c>
      <c r="B2061" t="s">
        <v>86</v>
      </c>
      <c r="C2061">
        <v>2023</v>
      </c>
      <c r="D2061" s="1">
        <v>347375648.55599999</v>
      </c>
      <c r="E2061" s="2">
        <v>347.37560000000002</v>
      </c>
      <c r="F2061" t="s">
        <v>87</v>
      </c>
      <c r="G2061" t="s">
        <v>15</v>
      </c>
      <c r="H2061" t="s">
        <v>11</v>
      </c>
    </row>
    <row r="2062" spans="1:8" x14ac:dyDescent="0.25">
      <c r="A2062" t="s">
        <v>57</v>
      </c>
      <c r="B2062" t="s">
        <v>86</v>
      </c>
      <c r="C2062">
        <v>2018</v>
      </c>
      <c r="D2062" s="1">
        <v>9527047505.4202003</v>
      </c>
      <c r="E2062" s="2">
        <v>9527.0475000000006</v>
      </c>
      <c r="F2062" t="s">
        <v>87</v>
      </c>
      <c r="G2062" t="s">
        <v>58</v>
      </c>
      <c r="H2062" t="s">
        <v>11</v>
      </c>
    </row>
    <row r="2063" spans="1:8" x14ac:dyDescent="0.25">
      <c r="A2063" t="s">
        <v>57</v>
      </c>
      <c r="B2063" t="s">
        <v>86</v>
      </c>
      <c r="C2063">
        <v>2019</v>
      </c>
      <c r="D2063" s="1">
        <v>9220950243.7707005</v>
      </c>
      <c r="E2063" s="2">
        <v>9220.9501999999993</v>
      </c>
      <c r="F2063" t="s">
        <v>87</v>
      </c>
      <c r="G2063" t="s">
        <v>58</v>
      </c>
      <c r="H2063" t="s">
        <v>11</v>
      </c>
    </row>
    <row r="2064" spans="1:8" x14ac:dyDescent="0.25">
      <c r="A2064" t="s">
        <v>57</v>
      </c>
      <c r="B2064" t="s">
        <v>86</v>
      </c>
      <c r="C2064">
        <v>2020</v>
      </c>
      <c r="D2064" s="1">
        <v>11229045526.180401</v>
      </c>
      <c r="E2064" s="2">
        <v>11229.0455</v>
      </c>
      <c r="F2064" t="s">
        <v>87</v>
      </c>
      <c r="G2064" t="s">
        <v>58</v>
      </c>
      <c r="H2064" t="s">
        <v>11</v>
      </c>
    </row>
    <row r="2065" spans="1:8" x14ac:dyDescent="0.25">
      <c r="A2065" t="s">
        <v>57</v>
      </c>
      <c r="B2065" t="s">
        <v>86</v>
      </c>
      <c r="C2065">
        <v>2021</v>
      </c>
      <c r="D2065" s="1">
        <v>11912669891.247299</v>
      </c>
      <c r="E2065" s="2">
        <v>11912.669900000001</v>
      </c>
      <c r="F2065" t="s">
        <v>87</v>
      </c>
      <c r="G2065" t="s">
        <v>58</v>
      </c>
      <c r="H2065" t="s">
        <v>11</v>
      </c>
    </row>
    <row r="2066" spans="1:8" x14ac:dyDescent="0.25">
      <c r="A2066" t="s">
        <v>57</v>
      </c>
      <c r="B2066" t="s">
        <v>86</v>
      </c>
      <c r="C2066">
        <v>2022</v>
      </c>
      <c r="D2066" s="1">
        <v>11384680938.342899</v>
      </c>
      <c r="E2066" s="2">
        <v>11384.680899999999</v>
      </c>
      <c r="F2066" t="s">
        <v>87</v>
      </c>
      <c r="G2066" t="s">
        <v>58</v>
      </c>
      <c r="H2066" t="s">
        <v>11</v>
      </c>
    </row>
    <row r="2067" spans="1:8" x14ac:dyDescent="0.25">
      <c r="A2067" t="s">
        <v>57</v>
      </c>
      <c r="B2067" t="s">
        <v>86</v>
      </c>
      <c r="C2067">
        <v>2023</v>
      </c>
      <c r="D2067" s="1">
        <v>9679796273.6735001</v>
      </c>
      <c r="E2067" s="2">
        <v>9679.7963</v>
      </c>
      <c r="F2067" t="s">
        <v>87</v>
      </c>
      <c r="G2067" t="s">
        <v>58</v>
      </c>
      <c r="H2067" t="s">
        <v>11</v>
      </c>
    </row>
    <row r="2068" spans="1:8" x14ac:dyDescent="0.25">
      <c r="A2068" t="s">
        <v>16</v>
      </c>
      <c r="B2068" t="s">
        <v>86</v>
      </c>
      <c r="C2068">
        <v>2018</v>
      </c>
      <c r="D2068" s="1">
        <v>3555461001.7937002</v>
      </c>
      <c r="E2068" s="2">
        <v>3555.4609999999998</v>
      </c>
      <c r="F2068" t="s">
        <v>87</v>
      </c>
      <c r="G2068" t="s">
        <v>17</v>
      </c>
      <c r="H2068" t="s">
        <v>11</v>
      </c>
    </row>
    <row r="2069" spans="1:8" x14ac:dyDescent="0.25">
      <c r="A2069" t="s">
        <v>16</v>
      </c>
      <c r="B2069" t="s">
        <v>86</v>
      </c>
      <c r="C2069">
        <v>2019</v>
      </c>
      <c r="D2069" s="1">
        <v>3908270671.7344999</v>
      </c>
      <c r="E2069" s="2">
        <v>3908.2707</v>
      </c>
      <c r="F2069" t="s">
        <v>87</v>
      </c>
      <c r="G2069" t="s">
        <v>17</v>
      </c>
      <c r="H2069" t="s">
        <v>11</v>
      </c>
    </row>
    <row r="2070" spans="1:8" x14ac:dyDescent="0.25">
      <c r="A2070" t="s">
        <v>16</v>
      </c>
      <c r="B2070" t="s">
        <v>86</v>
      </c>
      <c r="C2070">
        <v>2020</v>
      </c>
      <c r="D2070" s="1">
        <v>4642865878.7568998</v>
      </c>
      <c r="E2070" s="2">
        <v>4642.8658999999998</v>
      </c>
      <c r="F2070" t="s">
        <v>87</v>
      </c>
      <c r="G2070" t="s">
        <v>17</v>
      </c>
      <c r="H2070" t="s">
        <v>11</v>
      </c>
    </row>
    <row r="2071" spans="1:8" x14ac:dyDescent="0.25">
      <c r="A2071" t="s">
        <v>16</v>
      </c>
      <c r="B2071" t="s">
        <v>86</v>
      </c>
      <c r="C2071">
        <v>2021</v>
      </c>
      <c r="D2071" s="1">
        <v>5302004757.9254999</v>
      </c>
      <c r="E2071" s="2">
        <v>5302.0047999999997</v>
      </c>
      <c r="F2071" t="s">
        <v>87</v>
      </c>
      <c r="G2071" t="s">
        <v>17</v>
      </c>
      <c r="H2071" t="s">
        <v>11</v>
      </c>
    </row>
    <row r="2072" spans="1:8" x14ac:dyDescent="0.25">
      <c r="A2072" t="s">
        <v>16</v>
      </c>
      <c r="B2072" t="s">
        <v>86</v>
      </c>
      <c r="C2072">
        <v>2022</v>
      </c>
      <c r="D2072" s="1">
        <v>5320471788.2816</v>
      </c>
      <c r="E2072" s="2">
        <v>5320.4718000000003</v>
      </c>
      <c r="F2072" t="s">
        <v>87</v>
      </c>
      <c r="G2072" t="s">
        <v>17</v>
      </c>
      <c r="H2072" t="s">
        <v>11</v>
      </c>
    </row>
    <row r="2073" spans="1:8" x14ac:dyDescent="0.25">
      <c r="A2073" t="s">
        <v>16</v>
      </c>
      <c r="B2073" t="s">
        <v>86</v>
      </c>
      <c r="C2073">
        <v>2023</v>
      </c>
      <c r="D2073" s="1">
        <v>4464213447.2573996</v>
      </c>
      <c r="E2073" s="2">
        <v>4464.2133999999996</v>
      </c>
      <c r="F2073" t="s">
        <v>87</v>
      </c>
      <c r="G2073" t="s">
        <v>17</v>
      </c>
      <c r="H2073" t="s">
        <v>11</v>
      </c>
    </row>
    <row r="2074" spans="1:8" x14ac:dyDescent="0.25">
      <c r="A2074" t="s">
        <v>18</v>
      </c>
      <c r="B2074" t="s">
        <v>86</v>
      </c>
      <c r="C2074">
        <v>2018</v>
      </c>
      <c r="D2074" s="1">
        <v>2553533298.9916</v>
      </c>
      <c r="E2074" s="2">
        <v>2553.5333000000001</v>
      </c>
      <c r="F2074" t="s">
        <v>87</v>
      </c>
      <c r="G2074" t="s">
        <v>19</v>
      </c>
      <c r="H2074" t="s">
        <v>20</v>
      </c>
    </row>
    <row r="2075" spans="1:8" x14ac:dyDescent="0.25">
      <c r="A2075" t="s">
        <v>18</v>
      </c>
      <c r="B2075" t="s">
        <v>86</v>
      </c>
      <c r="C2075">
        <v>2019</v>
      </c>
      <c r="D2075" s="1">
        <v>2619318354.9735999</v>
      </c>
      <c r="E2075" s="2">
        <v>2619.3184000000001</v>
      </c>
      <c r="F2075" t="s">
        <v>87</v>
      </c>
      <c r="G2075" t="s">
        <v>19</v>
      </c>
      <c r="H2075" t="s">
        <v>20</v>
      </c>
    </row>
    <row r="2076" spans="1:8" x14ac:dyDescent="0.25">
      <c r="A2076" t="s">
        <v>18</v>
      </c>
      <c r="B2076" t="s">
        <v>86</v>
      </c>
      <c r="C2076">
        <v>2020</v>
      </c>
      <c r="D2076" s="1">
        <v>2684089223.4561</v>
      </c>
      <c r="E2076" s="2">
        <v>2684.0891999999999</v>
      </c>
      <c r="F2076" t="s">
        <v>87</v>
      </c>
      <c r="G2076" t="s">
        <v>19</v>
      </c>
      <c r="H2076" t="s">
        <v>20</v>
      </c>
    </row>
    <row r="2077" spans="1:8" x14ac:dyDescent="0.25">
      <c r="A2077" t="s">
        <v>18</v>
      </c>
      <c r="B2077" t="s">
        <v>86</v>
      </c>
      <c r="C2077">
        <v>2021</v>
      </c>
      <c r="D2077" s="1">
        <v>2978982601.1771998</v>
      </c>
      <c r="E2077" s="2">
        <v>2978.9825999999998</v>
      </c>
      <c r="F2077" t="s">
        <v>87</v>
      </c>
      <c r="G2077" t="s">
        <v>19</v>
      </c>
      <c r="H2077" t="s">
        <v>20</v>
      </c>
    </row>
    <row r="2078" spans="1:8" x14ac:dyDescent="0.25">
      <c r="A2078" t="s">
        <v>18</v>
      </c>
      <c r="B2078" t="s">
        <v>86</v>
      </c>
      <c r="C2078">
        <v>2022</v>
      </c>
      <c r="D2078" s="1">
        <v>2988611963.7466002</v>
      </c>
      <c r="E2078" s="2">
        <v>2988.6120000000001</v>
      </c>
      <c r="F2078" t="s">
        <v>87</v>
      </c>
      <c r="G2078" t="s">
        <v>19</v>
      </c>
      <c r="H2078" t="s">
        <v>20</v>
      </c>
    </row>
    <row r="2079" spans="1:8" x14ac:dyDescent="0.25">
      <c r="A2079" t="s">
        <v>18</v>
      </c>
      <c r="B2079" t="s">
        <v>86</v>
      </c>
      <c r="C2079">
        <v>2023</v>
      </c>
      <c r="D2079" s="1">
        <v>2707875952.9779</v>
      </c>
      <c r="E2079" s="2">
        <v>2707.8760000000002</v>
      </c>
      <c r="F2079" t="s">
        <v>87</v>
      </c>
      <c r="G2079" t="s">
        <v>19</v>
      </c>
      <c r="H2079" t="s">
        <v>20</v>
      </c>
    </row>
    <row r="2080" spans="1:8" x14ac:dyDescent="0.25">
      <c r="A2080" t="s">
        <v>21</v>
      </c>
      <c r="B2080" t="s">
        <v>86</v>
      </c>
      <c r="C2080">
        <v>2018</v>
      </c>
      <c r="D2080" s="1">
        <v>378926001.87849998</v>
      </c>
      <c r="E2080" s="2">
        <v>378.92599999999999</v>
      </c>
      <c r="F2080" t="s">
        <v>87</v>
      </c>
      <c r="G2080" t="s">
        <v>22</v>
      </c>
      <c r="H2080" t="s">
        <v>20</v>
      </c>
    </row>
    <row r="2081" spans="1:8" x14ac:dyDescent="0.25">
      <c r="A2081" t="s">
        <v>21</v>
      </c>
      <c r="B2081" t="s">
        <v>86</v>
      </c>
      <c r="C2081">
        <v>2019</v>
      </c>
      <c r="D2081" s="1">
        <v>396953444.75910002</v>
      </c>
      <c r="E2081" s="2">
        <v>396.95339999999999</v>
      </c>
      <c r="F2081" t="s">
        <v>87</v>
      </c>
      <c r="G2081" t="s">
        <v>22</v>
      </c>
      <c r="H2081" t="s">
        <v>20</v>
      </c>
    </row>
    <row r="2082" spans="1:8" x14ac:dyDescent="0.25">
      <c r="A2082" t="s">
        <v>21</v>
      </c>
      <c r="B2082" t="s">
        <v>86</v>
      </c>
      <c r="C2082">
        <v>2020</v>
      </c>
      <c r="D2082" s="1">
        <v>397136433.75870001</v>
      </c>
      <c r="E2082" s="2">
        <v>397.13639999999998</v>
      </c>
      <c r="F2082" t="s">
        <v>87</v>
      </c>
      <c r="G2082" t="s">
        <v>22</v>
      </c>
      <c r="H2082" t="s">
        <v>20</v>
      </c>
    </row>
    <row r="2083" spans="1:8" x14ac:dyDescent="0.25">
      <c r="A2083" t="s">
        <v>21</v>
      </c>
      <c r="B2083" t="s">
        <v>86</v>
      </c>
      <c r="C2083">
        <v>2021</v>
      </c>
      <c r="D2083" s="1">
        <v>302750000.8247</v>
      </c>
      <c r="E2083" s="2">
        <v>302.75</v>
      </c>
      <c r="F2083" t="s">
        <v>87</v>
      </c>
      <c r="G2083" t="s">
        <v>22</v>
      </c>
      <c r="H2083" t="s">
        <v>20</v>
      </c>
    </row>
    <row r="2084" spans="1:8" x14ac:dyDescent="0.25">
      <c r="A2084" t="s">
        <v>21</v>
      </c>
      <c r="B2084" t="s">
        <v>86</v>
      </c>
      <c r="C2084">
        <v>2022</v>
      </c>
      <c r="D2084" s="1">
        <v>306593206.00370002</v>
      </c>
      <c r="E2084" s="2">
        <v>306.59320000000002</v>
      </c>
      <c r="F2084" t="s">
        <v>87</v>
      </c>
      <c r="G2084" t="s">
        <v>22</v>
      </c>
      <c r="H2084" t="s">
        <v>20</v>
      </c>
    </row>
    <row r="2085" spans="1:8" x14ac:dyDescent="0.25">
      <c r="A2085" t="s">
        <v>21</v>
      </c>
      <c r="B2085" t="s">
        <v>86</v>
      </c>
      <c r="C2085">
        <v>2023</v>
      </c>
      <c r="D2085" s="1">
        <v>275943857.07450002</v>
      </c>
      <c r="E2085" s="2">
        <v>275.94389999999999</v>
      </c>
      <c r="F2085" t="s">
        <v>87</v>
      </c>
      <c r="G2085" t="s">
        <v>22</v>
      </c>
      <c r="H2085" t="s">
        <v>20</v>
      </c>
    </row>
    <row r="2086" spans="1:8" x14ac:dyDescent="0.25">
      <c r="A2086" t="s">
        <v>23</v>
      </c>
      <c r="B2086" t="s">
        <v>86</v>
      </c>
      <c r="C2086">
        <v>2018</v>
      </c>
      <c r="D2086" s="1">
        <v>475582044.3531</v>
      </c>
      <c r="E2086" s="2">
        <v>475.58199999999999</v>
      </c>
      <c r="F2086" t="s">
        <v>87</v>
      </c>
      <c r="G2086" t="s">
        <v>24</v>
      </c>
      <c r="H2086" t="s">
        <v>20</v>
      </c>
    </row>
    <row r="2087" spans="1:8" x14ac:dyDescent="0.25">
      <c r="A2087" t="s">
        <v>23</v>
      </c>
      <c r="B2087" t="s">
        <v>86</v>
      </c>
      <c r="C2087">
        <v>2019</v>
      </c>
      <c r="D2087" s="1">
        <v>488746211.33319998</v>
      </c>
      <c r="E2087" s="2">
        <v>488.74619999999999</v>
      </c>
      <c r="F2087" t="s">
        <v>87</v>
      </c>
      <c r="G2087" t="s">
        <v>24</v>
      </c>
      <c r="H2087" t="s">
        <v>20</v>
      </c>
    </row>
    <row r="2088" spans="1:8" x14ac:dyDescent="0.25">
      <c r="A2088" t="s">
        <v>23</v>
      </c>
      <c r="B2088" t="s">
        <v>86</v>
      </c>
      <c r="C2088">
        <v>2020</v>
      </c>
      <c r="D2088" s="1">
        <v>491704247.63349998</v>
      </c>
      <c r="E2088" s="2">
        <v>491.70420000000001</v>
      </c>
      <c r="F2088" t="s">
        <v>87</v>
      </c>
      <c r="G2088" t="s">
        <v>24</v>
      </c>
      <c r="H2088" t="s">
        <v>20</v>
      </c>
    </row>
    <row r="2089" spans="1:8" x14ac:dyDescent="0.25">
      <c r="A2089" t="s">
        <v>23</v>
      </c>
      <c r="B2089" t="s">
        <v>86</v>
      </c>
      <c r="C2089">
        <v>2021</v>
      </c>
      <c r="D2089" s="1">
        <v>465706994.89310002</v>
      </c>
      <c r="E2089" s="2">
        <v>465.70699999999999</v>
      </c>
      <c r="F2089" t="s">
        <v>87</v>
      </c>
      <c r="G2089" t="s">
        <v>24</v>
      </c>
      <c r="H2089" t="s">
        <v>20</v>
      </c>
    </row>
    <row r="2090" spans="1:8" x14ac:dyDescent="0.25">
      <c r="A2090" t="s">
        <v>23</v>
      </c>
      <c r="B2090" t="s">
        <v>86</v>
      </c>
      <c r="C2090">
        <v>2022</v>
      </c>
      <c r="D2090" s="1">
        <v>484102655.31639999</v>
      </c>
      <c r="E2090" s="2">
        <v>484.10270000000003</v>
      </c>
      <c r="F2090" t="s">
        <v>87</v>
      </c>
      <c r="G2090" t="s">
        <v>24</v>
      </c>
      <c r="H2090" t="s">
        <v>20</v>
      </c>
    </row>
    <row r="2091" spans="1:8" x14ac:dyDescent="0.25">
      <c r="A2091" t="s">
        <v>23</v>
      </c>
      <c r="B2091" t="s">
        <v>86</v>
      </c>
      <c r="C2091">
        <v>2023</v>
      </c>
      <c r="D2091" s="1">
        <v>449438009.29089999</v>
      </c>
      <c r="E2091" s="2">
        <v>449.43799999999999</v>
      </c>
      <c r="F2091" t="s">
        <v>87</v>
      </c>
      <c r="G2091" t="s">
        <v>24</v>
      </c>
      <c r="H2091" t="s">
        <v>20</v>
      </c>
    </row>
    <row r="2092" spans="1:8" x14ac:dyDescent="0.25">
      <c r="A2092" t="s">
        <v>25</v>
      </c>
      <c r="B2092" t="s">
        <v>86</v>
      </c>
      <c r="C2092">
        <v>2018</v>
      </c>
      <c r="D2092" s="1">
        <v>259541899.64289999</v>
      </c>
      <c r="E2092" s="2">
        <v>259.5419</v>
      </c>
      <c r="F2092" t="s">
        <v>87</v>
      </c>
      <c r="G2092" t="s">
        <v>26</v>
      </c>
      <c r="H2092" t="s">
        <v>20</v>
      </c>
    </row>
    <row r="2093" spans="1:8" x14ac:dyDescent="0.25">
      <c r="A2093" t="s">
        <v>25</v>
      </c>
      <c r="B2093" t="s">
        <v>86</v>
      </c>
      <c r="C2093">
        <v>2019</v>
      </c>
      <c r="D2093" s="1">
        <v>288254684.51090002</v>
      </c>
      <c r="E2093" s="2">
        <v>288.25470000000001</v>
      </c>
      <c r="F2093" t="s">
        <v>87</v>
      </c>
      <c r="G2093" t="s">
        <v>26</v>
      </c>
      <c r="H2093" t="s">
        <v>20</v>
      </c>
    </row>
    <row r="2094" spans="1:8" x14ac:dyDescent="0.25">
      <c r="A2094" t="s">
        <v>25</v>
      </c>
      <c r="B2094" t="s">
        <v>86</v>
      </c>
      <c r="C2094">
        <v>2020</v>
      </c>
      <c r="D2094" s="1">
        <v>314317989.83840001</v>
      </c>
      <c r="E2094" s="2">
        <v>314.31799999999998</v>
      </c>
      <c r="F2094" t="s">
        <v>87</v>
      </c>
      <c r="G2094" t="s">
        <v>26</v>
      </c>
      <c r="H2094" t="s">
        <v>20</v>
      </c>
    </row>
    <row r="2095" spans="1:8" x14ac:dyDescent="0.25">
      <c r="A2095" t="s">
        <v>25</v>
      </c>
      <c r="B2095" t="s">
        <v>86</v>
      </c>
      <c r="C2095">
        <v>2021</v>
      </c>
      <c r="D2095" s="1">
        <v>264253682.77520001</v>
      </c>
      <c r="E2095" s="2">
        <v>264.25369999999998</v>
      </c>
      <c r="F2095" t="s">
        <v>87</v>
      </c>
      <c r="G2095" t="s">
        <v>26</v>
      </c>
      <c r="H2095" t="s">
        <v>20</v>
      </c>
    </row>
    <row r="2096" spans="1:8" x14ac:dyDescent="0.25">
      <c r="A2096" t="s">
        <v>25</v>
      </c>
      <c r="B2096" t="s">
        <v>86</v>
      </c>
      <c r="C2096">
        <v>2022</v>
      </c>
      <c r="D2096" s="1">
        <v>301784274.76959997</v>
      </c>
      <c r="E2096" s="2">
        <v>301.78429999999997</v>
      </c>
      <c r="F2096" t="s">
        <v>87</v>
      </c>
      <c r="G2096" t="s">
        <v>26</v>
      </c>
      <c r="H2096" t="s">
        <v>20</v>
      </c>
    </row>
    <row r="2097" spans="1:8" x14ac:dyDescent="0.25">
      <c r="A2097" t="s">
        <v>25</v>
      </c>
      <c r="B2097" t="s">
        <v>86</v>
      </c>
      <c r="C2097">
        <v>2023</v>
      </c>
      <c r="D2097" s="1">
        <v>290229994.95730001</v>
      </c>
      <c r="E2097" s="2">
        <v>290.23</v>
      </c>
      <c r="F2097" t="s">
        <v>87</v>
      </c>
      <c r="G2097" t="s">
        <v>26</v>
      </c>
      <c r="H2097" t="s">
        <v>20</v>
      </c>
    </row>
    <row r="2098" spans="1:8" x14ac:dyDescent="0.25">
      <c r="A2098" t="s">
        <v>27</v>
      </c>
      <c r="B2098" t="s">
        <v>86</v>
      </c>
      <c r="C2098">
        <v>2018</v>
      </c>
      <c r="D2098" s="1">
        <v>209888492.12090001</v>
      </c>
      <c r="E2098" s="2">
        <v>209.88849999999999</v>
      </c>
      <c r="F2098" t="s">
        <v>87</v>
      </c>
      <c r="G2098" t="s">
        <v>28</v>
      </c>
      <c r="H2098" t="s">
        <v>20</v>
      </c>
    </row>
    <row r="2099" spans="1:8" x14ac:dyDescent="0.25">
      <c r="A2099" t="s">
        <v>27</v>
      </c>
      <c r="B2099" t="s">
        <v>86</v>
      </c>
      <c r="C2099">
        <v>2019</v>
      </c>
      <c r="D2099" s="1">
        <v>251836014.26269999</v>
      </c>
      <c r="E2099" s="2">
        <v>251.83600000000001</v>
      </c>
      <c r="F2099" t="s">
        <v>87</v>
      </c>
      <c r="G2099" t="s">
        <v>28</v>
      </c>
      <c r="H2099" t="s">
        <v>20</v>
      </c>
    </row>
    <row r="2100" spans="1:8" x14ac:dyDescent="0.25">
      <c r="A2100" t="s">
        <v>27</v>
      </c>
      <c r="B2100" t="s">
        <v>86</v>
      </c>
      <c r="C2100">
        <v>2020</v>
      </c>
      <c r="D2100" s="1">
        <v>279012260.01389998</v>
      </c>
      <c r="E2100" s="2">
        <v>279.01229999999998</v>
      </c>
      <c r="F2100" t="s">
        <v>87</v>
      </c>
      <c r="G2100" t="s">
        <v>28</v>
      </c>
      <c r="H2100" t="s">
        <v>20</v>
      </c>
    </row>
    <row r="2101" spans="1:8" x14ac:dyDescent="0.25">
      <c r="A2101" t="s">
        <v>27</v>
      </c>
      <c r="B2101" t="s">
        <v>86</v>
      </c>
      <c r="C2101">
        <v>2021</v>
      </c>
      <c r="D2101" s="1">
        <v>320667337.68550003</v>
      </c>
      <c r="E2101" s="2">
        <v>320.66730000000001</v>
      </c>
      <c r="F2101" t="s">
        <v>87</v>
      </c>
      <c r="G2101" t="s">
        <v>28</v>
      </c>
      <c r="H2101" t="s">
        <v>20</v>
      </c>
    </row>
    <row r="2102" spans="1:8" x14ac:dyDescent="0.25">
      <c r="A2102" t="s">
        <v>27</v>
      </c>
      <c r="B2102" t="s">
        <v>86</v>
      </c>
      <c r="C2102">
        <v>2022</v>
      </c>
      <c r="D2102" s="1">
        <v>281369637.63870001</v>
      </c>
      <c r="E2102" s="2">
        <v>281.36959999999999</v>
      </c>
      <c r="F2102" t="s">
        <v>87</v>
      </c>
      <c r="G2102" t="s">
        <v>28</v>
      </c>
      <c r="H2102" t="s">
        <v>20</v>
      </c>
    </row>
    <row r="2103" spans="1:8" x14ac:dyDescent="0.25">
      <c r="A2103" t="s">
        <v>27</v>
      </c>
      <c r="B2103" t="s">
        <v>86</v>
      </c>
      <c r="C2103">
        <v>2023</v>
      </c>
      <c r="D2103" s="1">
        <v>231492521.6408</v>
      </c>
      <c r="E2103" s="2">
        <v>231.49250000000001</v>
      </c>
      <c r="F2103" t="s">
        <v>87</v>
      </c>
      <c r="G2103" t="s">
        <v>28</v>
      </c>
      <c r="H2103" t="s">
        <v>20</v>
      </c>
    </row>
    <row r="2104" spans="1:8" x14ac:dyDescent="0.25">
      <c r="A2104" t="s">
        <v>29</v>
      </c>
      <c r="B2104" t="s">
        <v>86</v>
      </c>
      <c r="C2104">
        <v>2018</v>
      </c>
      <c r="D2104" s="1">
        <v>1189694361.1816001</v>
      </c>
      <c r="E2104" s="2">
        <v>1189.6944000000001</v>
      </c>
      <c r="F2104" t="s">
        <v>87</v>
      </c>
      <c r="G2104" t="s">
        <v>30</v>
      </c>
      <c r="H2104" t="s">
        <v>20</v>
      </c>
    </row>
    <row r="2105" spans="1:8" x14ac:dyDescent="0.25">
      <c r="A2105" t="s">
        <v>29</v>
      </c>
      <c r="B2105" t="s">
        <v>86</v>
      </c>
      <c r="C2105">
        <v>2019</v>
      </c>
      <c r="D2105" s="1">
        <v>1132545596.6493001</v>
      </c>
      <c r="E2105" s="2">
        <v>1132.5455999999999</v>
      </c>
      <c r="F2105" t="s">
        <v>87</v>
      </c>
      <c r="G2105" t="s">
        <v>30</v>
      </c>
      <c r="H2105" t="s">
        <v>20</v>
      </c>
    </row>
    <row r="2106" spans="1:8" x14ac:dyDescent="0.25">
      <c r="A2106" t="s">
        <v>29</v>
      </c>
      <c r="B2106" t="s">
        <v>86</v>
      </c>
      <c r="C2106">
        <v>2020</v>
      </c>
      <c r="D2106" s="1">
        <v>1145782984.6838</v>
      </c>
      <c r="E2106" s="2">
        <v>1145.7829999999999</v>
      </c>
      <c r="F2106" t="s">
        <v>87</v>
      </c>
      <c r="G2106" t="s">
        <v>30</v>
      </c>
      <c r="H2106" t="s">
        <v>20</v>
      </c>
    </row>
    <row r="2107" spans="1:8" x14ac:dyDescent="0.25">
      <c r="A2107" t="s">
        <v>29</v>
      </c>
      <c r="B2107" t="s">
        <v>86</v>
      </c>
      <c r="C2107">
        <v>2021</v>
      </c>
      <c r="D2107" s="1">
        <v>1150593801.4208</v>
      </c>
      <c r="E2107" s="2">
        <v>1150.5938000000001</v>
      </c>
      <c r="F2107" t="s">
        <v>87</v>
      </c>
      <c r="G2107" t="s">
        <v>30</v>
      </c>
      <c r="H2107" t="s">
        <v>20</v>
      </c>
    </row>
    <row r="2108" spans="1:8" x14ac:dyDescent="0.25">
      <c r="A2108" t="s">
        <v>29</v>
      </c>
      <c r="B2108" t="s">
        <v>86</v>
      </c>
      <c r="C2108">
        <v>2022</v>
      </c>
      <c r="D2108" s="1">
        <v>1190478428.4244001</v>
      </c>
      <c r="E2108" s="2">
        <v>1190.4784</v>
      </c>
      <c r="F2108" t="s">
        <v>87</v>
      </c>
      <c r="G2108" t="s">
        <v>30</v>
      </c>
      <c r="H2108" t="s">
        <v>20</v>
      </c>
    </row>
    <row r="2109" spans="1:8" x14ac:dyDescent="0.25">
      <c r="A2109" t="s">
        <v>29</v>
      </c>
      <c r="B2109" t="s">
        <v>86</v>
      </c>
      <c r="C2109">
        <v>2023</v>
      </c>
      <c r="D2109" s="1">
        <v>1143120148.7618999</v>
      </c>
      <c r="E2109" s="2">
        <v>1143.1201000000001</v>
      </c>
      <c r="F2109" t="s">
        <v>87</v>
      </c>
      <c r="G2109" t="s">
        <v>30</v>
      </c>
      <c r="H2109" t="s">
        <v>20</v>
      </c>
    </row>
    <row r="2110" spans="1:8" x14ac:dyDescent="0.25">
      <c r="A2110" t="s">
        <v>31</v>
      </c>
      <c r="B2110" t="s">
        <v>86</v>
      </c>
      <c r="C2110">
        <v>2018</v>
      </c>
      <c r="D2110" s="1">
        <v>531140727.32340002</v>
      </c>
      <c r="E2110" s="2">
        <v>531.14070000000004</v>
      </c>
      <c r="F2110" t="s">
        <v>87</v>
      </c>
      <c r="G2110" t="s">
        <v>32</v>
      </c>
      <c r="H2110" t="s">
        <v>20</v>
      </c>
    </row>
    <row r="2111" spans="1:8" x14ac:dyDescent="0.25">
      <c r="A2111" t="s">
        <v>31</v>
      </c>
      <c r="B2111" t="s">
        <v>86</v>
      </c>
      <c r="C2111">
        <v>2019</v>
      </c>
      <c r="D2111" s="1">
        <v>472661240.0474</v>
      </c>
      <c r="E2111" s="2">
        <v>472.66120000000001</v>
      </c>
      <c r="F2111" t="s">
        <v>87</v>
      </c>
      <c r="G2111" t="s">
        <v>32</v>
      </c>
      <c r="H2111" t="s">
        <v>20</v>
      </c>
    </row>
    <row r="2112" spans="1:8" x14ac:dyDescent="0.25">
      <c r="A2112" t="s">
        <v>31</v>
      </c>
      <c r="B2112" t="s">
        <v>86</v>
      </c>
      <c r="C2112">
        <v>2020</v>
      </c>
      <c r="D2112" s="1">
        <v>563452007.38639998</v>
      </c>
      <c r="E2112" s="2">
        <v>563.452</v>
      </c>
      <c r="F2112" t="s">
        <v>87</v>
      </c>
      <c r="G2112" t="s">
        <v>32</v>
      </c>
      <c r="H2112" t="s">
        <v>20</v>
      </c>
    </row>
    <row r="2113" spans="1:8" x14ac:dyDescent="0.25">
      <c r="A2113" t="s">
        <v>31</v>
      </c>
      <c r="B2113" t="s">
        <v>86</v>
      </c>
      <c r="C2113">
        <v>2021</v>
      </c>
      <c r="D2113" s="1">
        <v>574572688.8721</v>
      </c>
      <c r="E2113" s="2">
        <v>574.57270000000005</v>
      </c>
      <c r="F2113" t="s">
        <v>87</v>
      </c>
      <c r="G2113" t="s">
        <v>32</v>
      </c>
      <c r="H2113" t="s">
        <v>20</v>
      </c>
    </row>
    <row r="2114" spans="1:8" x14ac:dyDescent="0.25">
      <c r="A2114" t="s">
        <v>31</v>
      </c>
      <c r="B2114" t="s">
        <v>86</v>
      </c>
      <c r="C2114">
        <v>2022</v>
      </c>
      <c r="D2114" s="1">
        <v>680159291.25080001</v>
      </c>
      <c r="E2114" s="2">
        <v>680.15930000000003</v>
      </c>
      <c r="F2114" t="s">
        <v>87</v>
      </c>
      <c r="G2114" t="s">
        <v>32</v>
      </c>
      <c r="H2114" t="s">
        <v>20</v>
      </c>
    </row>
    <row r="2115" spans="1:8" x14ac:dyDescent="0.25">
      <c r="A2115" t="s">
        <v>31</v>
      </c>
      <c r="B2115" t="s">
        <v>86</v>
      </c>
      <c r="C2115">
        <v>2023</v>
      </c>
      <c r="D2115" s="1">
        <v>701363703.1358</v>
      </c>
      <c r="E2115" s="2">
        <v>701.36369999999999</v>
      </c>
      <c r="F2115" t="s">
        <v>87</v>
      </c>
      <c r="G2115" t="s">
        <v>32</v>
      </c>
      <c r="H2115" t="s">
        <v>20</v>
      </c>
    </row>
    <row r="2116" spans="1:8" x14ac:dyDescent="0.25">
      <c r="A2116" t="s">
        <v>33</v>
      </c>
      <c r="B2116" t="s">
        <v>86</v>
      </c>
      <c r="C2116">
        <v>2018</v>
      </c>
      <c r="D2116" s="1">
        <v>496074884.09850001</v>
      </c>
      <c r="E2116" s="2">
        <v>496.07490000000001</v>
      </c>
      <c r="F2116" t="s">
        <v>87</v>
      </c>
      <c r="G2116" t="s">
        <v>34</v>
      </c>
      <c r="H2116" t="s">
        <v>20</v>
      </c>
    </row>
    <row r="2117" spans="1:8" x14ac:dyDescent="0.25">
      <c r="A2117" t="s">
        <v>33</v>
      </c>
      <c r="B2117" t="s">
        <v>86</v>
      </c>
      <c r="C2117">
        <v>2019</v>
      </c>
      <c r="D2117" s="1">
        <v>203947778.1627</v>
      </c>
      <c r="E2117" s="2">
        <v>203.9478</v>
      </c>
      <c r="F2117" t="s">
        <v>87</v>
      </c>
      <c r="G2117" t="s">
        <v>34</v>
      </c>
      <c r="H2117" t="s">
        <v>20</v>
      </c>
    </row>
    <row r="2118" spans="1:8" x14ac:dyDescent="0.25">
      <c r="A2118" t="s">
        <v>33</v>
      </c>
      <c r="B2118" t="s">
        <v>86</v>
      </c>
      <c r="C2118">
        <v>2021</v>
      </c>
      <c r="D2118" s="1">
        <v>806494232.28170002</v>
      </c>
      <c r="E2118" s="2">
        <v>806.49419999999998</v>
      </c>
      <c r="F2118" t="s">
        <v>87</v>
      </c>
      <c r="G2118" t="s">
        <v>34</v>
      </c>
      <c r="H2118" t="s">
        <v>20</v>
      </c>
    </row>
    <row r="2119" spans="1:8" x14ac:dyDescent="0.25">
      <c r="A2119" t="s">
        <v>33</v>
      </c>
      <c r="B2119" t="s">
        <v>86</v>
      </c>
      <c r="C2119">
        <v>2022</v>
      </c>
      <c r="D2119" s="1">
        <v>1124006128.4883001</v>
      </c>
      <c r="E2119" s="2">
        <v>1124.0061000000001</v>
      </c>
      <c r="F2119" t="s">
        <v>87</v>
      </c>
      <c r="G2119" t="s">
        <v>34</v>
      </c>
      <c r="H2119" t="s">
        <v>20</v>
      </c>
    </row>
    <row r="2120" spans="1:8" x14ac:dyDescent="0.25">
      <c r="A2120" t="s">
        <v>33</v>
      </c>
      <c r="B2120" t="s">
        <v>86</v>
      </c>
      <c r="C2120">
        <v>2023</v>
      </c>
      <c r="D2120" s="1">
        <v>1067565501.9962</v>
      </c>
      <c r="E2120" s="2">
        <v>1067.5654999999999</v>
      </c>
      <c r="F2120" t="s">
        <v>87</v>
      </c>
      <c r="G2120" t="s">
        <v>34</v>
      </c>
      <c r="H2120" t="s">
        <v>20</v>
      </c>
    </row>
    <row r="2121" spans="1:8" x14ac:dyDescent="0.25">
      <c r="A2121" t="s">
        <v>35</v>
      </c>
      <c r="B2121" t="s">
        <v>86</v>
      </c>
      <c r="C2121">
        <v>2018</v>
      </c>
      <c r="D2121" s="1">
        <v>4624965151.3795004</v>
      </c>
      <c r="E2121" s="2">
        <v>4624.9651999999996</v>
      </c>
      <c r="F2121" t="s">
        <v>87</v>
      </c>
      <c r="G2121" t="s">
        <v>36</v>
      </c>
      <c r="H2121" t="s">
        <v>20</v>
      </c>
    </row>
    <row r="2122" spans="1:8" x14ac:dyDescent="0.25">
      <c r="A2122" t="s">
        <v>35</v>
      </c>
      <c r="B2122" t="s">
        <v>86</v>
      </c>
      <c r="C2122">
        <v>2019</v>
      </c>
      <c r="D2122" s="1">
        <v>4934672706.3902998</v>
      </c>
      <c r="E2122" s="2">
        <v>4934.6727000000001</v>
      </c>
      <c r="F2122" t="s">
        <v>87</v>
      </c>
      <c r="G2122" t="s">
        <v>36</v>
      </c>
      <c r="H2122" t="s">
        <v>20</v>
      </c>
    </row>
    <row r="2123" spans="1:8" x14ac:dyDescent="0.25">
      <c r="A2123" t="s">
        <v>35</v>
      </c>
      <c r="B2123" t="s">
        <v>86</v>
      </c>
      <c r="C2123">
        <v>2020</v>
      </c>
      <c r="D2123" s="1">
        <v>5115199387.0904999</v>
      </c>
      <c r="E2123" s="2">
        <v>5115.1994000000004</v>
      </c>
      <c r="F2123" t="s">
        <v>87</v>
      </c>
      <c r="G2123" t="s">
        <v>36</v>
      </c>
      <c r="H2123" t="s">
        <v>20</v>
      </c>
    </row>
    <row r="2124" spans="1:8" x14ac:dyDescent="0.25">
      <c r="A2124" t="s">
        <v>35</v>
      </c>
      <c r="B2124" t="s">
        <v>86</v>
      </c>
      <c r="C2124">
        <v>2021</v>
      </c>
      <c r="D2124" s="1">
        <v>5124786805.0001001</v>
      </c>
      <c r="E2124" s="2">
        <v>5124.7867999999999</v>
      </c>
      <c r="F2124" t="s">
        <v>87</v>
      </c>
      <c r="G2124" t="s">
        <v>36</v>
      </c>
      <c r="H2124" t="s">
        <v>20</v>
      </c>
    </row>
    <row r="2125" spans="1:8" x14ac:dyDescent="0.25">
      <c r="A2125" t="s">
        <v>35</v>
      </c>
      <c r="B2125" t="s">
        <v>86</v>
      </c>
      <c r="C2125">
        <v>2022</v>
      </c>
      <c r="D2125" s="1">
        <v>5018169410.3792</v>
      </c>
      <c r="E2125" s="2">
        <v>5018.1693999999998</v>
      </c>
      <c r="F2125" t="s">
        <v>87</v>
      </c>
      <c r="G2125" t="s">
        <v>36</v>
      </c>
      <c r="H2125" t="s">
        <v>20</v>
      </c>
    </row>
    <row r="2126" spans="1:8" x14ac:dyDescent="0.25">
      <c r="A2126" t="s">
        <v>35</v>
      </c>
      <c r="B2126" t="s">
        <v>86</v>
      </c>
      <c r="C2126">
        <v>2023</v>
      </c>
      <c r="D2126" s="1">
        <v>4618521511.7385998</v>
      </c>
      <c r="E2126" s="2">
        <v>4618.5214999999998</v>
      </c>
      <c r="F2126" t="s">
        <v>87</v>
      </c>
      <c r="G2126" t="s">
        <v>36</v>
      </c>
      <c r="H2126" t="s">
        <v>20</v>
      </c>
    </row>
    <row r="2127" spans="1:8" x14ac:dyDescent="0.25">
      <c r="A2127" t="s">
        <v>37</v>
      </c>
      <c r="B2127" t="s">
        <v>86</v>
      </c>
      <c r="C2127">
        <v>2018</v>
      </c>
      <c r="D2127" s="1">
        <v>10040399379.5137</v>
      </c>
      <c r="E2127" s="2">
        <v>10040.3994</v>
      </c>
      <c r="F2127" t="s">
        <v>87</v>
      </c>
      <c r="G2127" t="s">
        <v>38</v>
      </c>
      <c r="H2127" t="s">
        <v>39</v>
      </c>
    </row>
    <row r="2128" spans="1:8" x14ac:dyDescent="0.25">
      <c r="A2128" t="s">
        <v>37</v>
      </c>
      <c r="B2128" t="s">
        <v>86</v>
      </c>
      <c r="C2128">
        <v>2019</v>
      </c>
      <c r="D2128" s="1">
        <v>10981338431.112</v>
      </c>
      <c r="E2128" s="2">
        <v>10981.338400000001</v>
      </c>
      <c r="F2128" t="s">
        <v>87</v>
      </c>
      <c r="G2128" t="s">
        <v>38</v>
      </c>
      <c r="H2128" t="s">
        <v>39</v>
      </c>
    </row>
    <row r="2129" spans="1:8" x14ac:dyDescent="0.25">
      <c r="A2129" t="s">
        <v>37</v>
      </c>
      <c r="B2129" t="s">
        <v>86</v>
      </c>
      <c r="C2129">
        <v>2020</v>
      </c>
      <c r="D2129" s="1">
        <v>13205339281.385201</v>
      </c>
      <c r="E2129" s="2">
        <v>13205.3393</v>
      </c>
      <c r="F2129" t="s">
        <v>87</v>
      </c>
      <c r="G2129" t="s">
        <v>38</v>
      </c>
      <c r="H2129" t="s">
        <v>39</v>
      </c>
    </row>
    <row r="2130" spans="1:8" x14ac:dyDescent="0.25">
      <c r="A2130" t="s">
        <v>37</v>
      </c>
      <c r="B2130" t="s">
        <v>86</v>
      </c>
      <c r="C2130">
        <v>2021</v>
      </c>
      <c r="D2130" s="1">
        <v>14085566609.7805</v>
      </c>
      <c r="E2130" s="2">
        <v>14085.5666</v>
      </c>
      <c r="F2130" t="s">
        <v>87</v>
      </c>
      <c r="G2130" t="s">
        <v>38</v>
      </c>
      <c r="H2130" t="s">
        <v>39</v>
      </c>
    </row>
    <row r="2131" spans="1:8" x14ac:dyDescent="0.25">
      <c r="A2131" t="s">
        <v>37</v>
      </c>
      <c r="B2131" t="s">
        <v>86</v>
      </c>
      <c r="C2131">
        <v>2022</v>
      </c>
      <c r="D2131" s="1">
        <v>13584626878.4949</v>
      </c>
      <c r="E2131" s="2">
        <v>13584.626899999999</v>
      </c>
      <c r="F2131" t="s">
        <v>87</v>
      </c>
      <c r="G2131" t="s">
        <v>38</v>
      </c>
      <c r="H2131" t="s">
        <v>39</v>
      </c>
    </row>
    <row r="2132" spans="1:8" x14ac:dyDescent="0.25">
      <c r="A2132" t="s">
        <v>37</v>
      </c>
      <c r="B2132" t="s">
        <v>86</v>
      </c>
      <c r="C2132">
        <v>2023</v>
      </c>
      <c r="D2132" s="1">
        <v>12056106684.130899</v>
      </c>
      <c r="E2132" s="2">
        <v>12056.1067</v>
      </c>
      <c r="F2132" t="s">
        <v>87</v>
      </c>
      <c r="G2132" t="s">
        <v>38</v>
      </c>
      <c r="H2132" t="s">
        <v>39</v>
      </c>
    </row>
    <row r="2133" spans="1:8" x14ac:dyDescent="0.25">
      <c r="A2133" t="s">
        <v>59</v>
      </c>
      <c r="B2133" t="s">
        <v>86</v>
      </c>
      <c r="C2133">
        <v>2018</v>
      </c>
      <c r="D2133" s="1">
        <v>1084958674.8141999</v>
      </c>
      <c r="E2133" s="2">
        <v>1084.9586999999999</v>
      </c>
      <c r="F2133" t="s">
        <v>87</v>
      </c>
      <c r="G2133" t="s">
        <v>60</v>
      </c>
      <c r="H2133" t="s">
        <v>39</v>
      </c>
    </row>
    <row r="2134" spans="1:8" x14ac:dyDescent="0.25">
      <c r="A2134" t="s">
        <v>59</v>
      </c>
      <c r="B2134" t="s">
        <v>86</v>
      </c>
      <c r="C2134">
        <v>2019</v>
      </c>
      <c r="D2134" s="1">
        <v>1097794248.8882</v>
      </c>
      <c r="E2134" s="2">
        <v>1097.7942</v>
      </c>
      <c r="F2134" t="s">
        <v>87</v>
      </c>
      <c r="G2134" t="s">
        <v>60</v>
      </c>
      <c r="H2134" t="s">
        <v>39</v>
      </c>
    </row>
    <row r="2135" spans="1:8" x14ac:dyDescent="0.25">
      <c r="A2135" t="s">
        <v>59</v>
      </c>
      <c r="B2135" t="s">
        <v>86</v>
      </c>
      <c r="C2135">
        <v>2020</v>
      </c>
      <c r="D2135" s="1">
        <v>1098721296.9417</v>
      </c>
      <c r="E2135" s="2">
        <v>1098.7212999999999</v>
      </c>
      <c r="F2135" t="s">
        <v>87</v>
      </c>
      <c r="G2135" t="s">
        <v>60</v>
      </c>
      <c r="H2135" t="s">
        <v>39</v>
      </c>
    </row>
    <row r="2136" spans="1:8" x14ac:dyDescent="0.25">
      <c r="A2136" t="s">
        <v>59</v>
      </c>
      <c r="B2136" t="s">
        <v>86</v>
      </c>
      <c r="C2136">
        <v>2021</v>
      </c>
      <c r="D2136" s="1">
        <v>943115224.94439995</v>
      </c>
      <c r="E2136" s="2">
        <v>943.11519999999996</v>
      </c>
      <c r="F2136" t="s">
        <v>87</v>
      </c>
      <c r="G2136" t="s">
        <v>60</v>
      </c>
      <c r="H2136" t="s">
        <v>39</v>
      </c>
    </row>
    <row r="2137" spans="1:8" x14ac:dyDescent="0.25">
      <c r="A2137" t="s">
        <v>59</v>
      </c>
      <c r="B2137" t="s">
        <v>86</v>
      </c>
      <c r="C2137">
        <v>2022</v>
      </c>
      <c r="D2137" s="1">
        <v>905384157.88489997</v>
      </c>
      <c r="E2137" s="2">
        <v>905.38419999999996</v>
      </c>
      <c r="F2137" t="s">
        <v>87</v>
      </c>
      <c r="G2137" t="s">
        <v>60</v>
      </c>
      <c r="H2137" t="s">
        <v>39</v>
      </c>
    </row>
    <row r="2138" spans="1:8" x14ac:dyDescent="0.25">
      <c r="A2138" t="s">
        <v>59</v>
      </c>
      <c r="B2138" t="s">
        <v>86</v>
      </c>
      <c r="C2138">
        <v>2023</v>
      </c>
      <c r="D2138" s="1">
        <v>870470317.93130004</v>
      </c>
      <c r="E2138" s="2">
        <v>870.47029999999995</v>
      </c>
      <c r="F2138" t="s">
        <v>87</v>
      </c>
      <c r="G2138" t="s">
        <v>60</v>
      </c>
      <c r="H2138" t="s">
        <v>39</v>
      </c>
    </row>
    <row r="2139" spans="1:8" x14ac:dyDescent="0.25">
      <c r="A2139" t="s">
        <v>70</v>
      </c>
      <c r="B2139" t="s">
        <v>86</v>
      </c>
      <c r="C2139">
        <v>2018</v>
      </c>
      <c r="D2139" s="1">
        <v>583728529.93410003</v>
      </c>
      <c r="E2139" s="2">
        <v>583.72850000000005</v>
      </c>
      <c r="F2139" t="s">
        <v>87</v>
      </c>
      <c r="G2139" t="s">
        <v>71</v>
      </c>
      <c r="H2139" t="s">
        <v>39</v>
      </c>
    </row>
    <row r="2140" spans="1:8" x14ac:dyDescent="0.25">
      <c r="A2140" t="s">
        <v>70</v>
      </c>
      <c r="B2140" t="s">
        <v>86</v>
      </c>
      <c r="C2140">
        <v>2019</v>
      </c>
      <c r="D2140" s="1">
        <v>626089727.08599997</v>
      </c>
      <c r="E2140" s="2">
        <v>626.08969999999999</v>
      </c>
      <c r="F2140" t="s">
        <v>87</v>
      </c>
      <c r="G2140" t="s">
        <v>71</v>
      </c>
      <c r="H2140" t="s">
        <v>39</v>
      </c>
    </row>
    <row r="2141" spans="1:8" x14ac:dyDescent="0.25">
      <c r="A2141" t="s">
        <v>70</v>
      </c>
      <c r="B2141" t="s">
        <v>86</v>
      </c>
      <c r="C2141">
        <v>2020</v>
      </c>
      <c r="D2141" s="1">
        <v>636550207.81110001</v>
      </c>
      <c r="E2141" s="2">
        <v>636.55020000000002</v>
      </c>
      <c r="F2141" t="s">
        <v>87</v>
      </c>
      <c r="G2141" t="s">
        <v>71</v>
      </c>
      <c r="H2141" t="s">
        <v>39</v>
      </c>
    </row>
    <row r="2142" spans="1:8" x14ac:dyDescent="0.25">
      <c r="A2142" t="s">
        <v>70</v>
      </c>
      <c r="B2142" t="s">
        <v>86</v>
      </c>
      <c r="C2142">
        <v>2021</v>
      </c>
      <c r="D2142" s="1">
        <v>623479839.84879994</v>
      </c>
      <c r="E2142" s="2">
        <v>623.47979999999995</v>
      </c>
      <c r="F2142" t="s">
        <v>87</v>
      </c>
      <c r="G2142" t="s">
        <v>71</v>
      </c>
      <c r="H2142" t="s">
        <v>39</v>
      </c>
    </row>
    <row r="2143" spans="1:8" x14ac:dyDescent="0.25">
      <c r="A2143" t="s">
        <v>70</v>
      </c>
      <c r="B2143" t="s">
        <v>86</v>
      </c>
      <c r="C2143">
        <v>2022</v>
      </c>
      <c r="D2143" s="1">
        <v>573340948.25100005</v>
      </c>
      <c r="E2143" s="2">
        <v>573.34090000000003</v>
      </c>
      <c r="F2143" t="s">
        <v>87</v>
      </c>
      <c r="G2143" t="s">
        <v>71</v>
      </c>
      <c r="H2143" t="s">
        <v>39</v>
      </c>
    </row>
    <row r="2144" spans="1:8" x14ac:dyDescent="0.25">
      <c r="A2144" t="s">
        <v>70</v>
      </c>
      <c r="B2144" t="s">
        <v>86</v>
      </c>
      <c r="C2144">
        <v>2023</v>
      </c>
      <c r="D2144" s="1">
        <v>515698111.56379998</v>
      </c>
      <c r="E2144" s="2">
        <v>515.69809999999995</v>
      </c>
      <c r="F2144" t="s">
        <v>87</v>
      </c>
      <c r="G2144" t="s">
        <v>71</v>
      </c>
      <c r="H2144" t="s">
        <v>39</v>
      </c>
    </row>
    <row r="2145" spans="1:8" x14ac:dyDescent="0.25">
      <c r="A2145" t="s">
        <v>40</v>
      </c>
      <c r="B2145" t="s">
        <v>86</v>
      </c>
      <c r="C2145">
        <v>2018</v>
      </c>
      <c r="D2145" s="1">
        <v>12592668081.1108</v>
      </c>
      <c r="E2145" s="2">
        <v>12592.668100000001</v>
      </c>
      <c r="F2145" t="s">
        <v>87</v>
      </c>
      <c r="G2145" t="s">
        <v>41</v>
      </c>
      <c r="H2145" t="s">
        <v>39</v>
      </c>
    </row>
    <row r="2146" spans="1:8" x14ac:dyDescent="0.25">
      <c r="A2146" t="s">
        <v>40</v>
      </c>
      <c r="B2146" t="s">
        <v>86</v>
      </c>
      <c r="C2146">
        <v>2019</v>
      </c>
      <c r="D2146" s="1">
        <v>14475547296.9214</v>
      </c>
      <c r="E2146" s="2">
        <v>14475.5473</v>
      </c>
      <c r="F2146" t="s">
        <v>87</v>
      </c>
      <c r="G2146" t="s">
        <v>41</v>
      </c>
      <c r="H2146" t="s">
        <v>39</v>
      </c>
    </row>
    <row r="2147" spans="1:8" x14ac:dyDescent="0.25">
      <c r="A2147" t="s">
        <v>40</v>
      </c>
      <c r="B2147" t="s">
        <v>86</v>
      </c>
      <c r="C2147">
        <v>2020</v>
      </c>
      <c r="D2147" s="1">
        <v>17125062235.5548</v>
      </c>
      <c r="E2147" s="2">
        <v>17125.0622</v>
      </c>
      <c r="F2147" t="s">
        <v>87</v>
      </c>
      <c r="G2147" t="s">
        <v>41</v>
      </c>
      <c r="H2147" t="s">
        <v>39</v>
      </c>
    </row>
    <row r="2148" spans="1:8" x14ac:dyDescent="0.25">
      <c r="A2148" t="s">
        <v>40</v>
      </c>
      <c r="B2148" t="s">
        <v>86</v>
      </c>
      <c r="C2148">
        <v>2021</v>
      </c>
      <c r="D2148" s="1">
        <v>17249925763.6507</v>
      </c>
      <c r="E2148" s="2">
        <v>17249.925800000001</v>
      </c>
      <c r="F2148" t="s">
        <v>87</v>
      </c>
      <c r="G2148" t="s">
        <v>41</v>
      </c>
      <c r="H2148" t="s">
        <v>39</v>
      </c>
    </row>
    <row r="2149" spans="1:8" x14ac:dyDescent="0.25">
      <c r="A2149" t="s">
        <v>40</v>
      </c>
      <c r="B2149" t="s">
        <v>86</v>
      </c>
      <c r="C2149">
        <v>2022</v>
      </c>
      <c r="D2149" s="1">
        <v>18478936490.215302</v>
      </c>
      <c r="E2149" s="2">
        <v>18478.9365</v>
      </c>
      <c r="F2149" t="s">
        <v>87</v>
      </c>
      <c r="G2149" t="s">
        <v>41</v>
      </c>
      <c r="H2149" t="s">
        <v>39</v>
      </c>
    </row>
    <row r="2150" spans="1:8" x14ac:dyDescent="0.25">
      <c r="A2150" t="s">
        <v>40</v>
      </c>
      <c r="B2150" t="s">
        <v>86</v>
      </c>
      <c r="C2150">
        <v>2023</v>
      </c>
      <c r="D2150" s="1">
        <v>16086737354.3402</v>
      </c>
      <c r="E2150" s="2">
        <v>16086.7374</v>
      </c>
      <c r="F2150" t="s">
        <v>87</v>
      </c>
      <c r="G2150" t="s">
        <v>41</v>
      </c>
      <c r="H2150" t="s">
        <v>39</v>
      </c>
    </row>
    <row r="2151" spans="1:8" x14ac:dyDescent="0.25">
      <c r="A2151" t="s">
        <v>42</v>
      </c>
      <c r="B2151" t="s">
        <v>86</v>
      </c>
      <c r="C2151">
        <v>2018</v>
      </c>
      <c r="D2151" s="1">
        <v>5378486117.7800999</v>
      </c>
      <c r="E2151" s="2">
        <v>5378.4861000000001</v>
      </c>
      <c r="F2151" t="s">
        <v>87</v>
      </c>
      <c r="G2151" t="s">
        <v>43</v>
      </c>
      <c r="H2151" t="s">
        <v>44</v>
      </c>
    </row>
    <row r="2152" spans="1:8" x14ac:dyDescent="0.25">
      <c r="A2152" t="s">
        <v>42</v>
      </c>
      <c r="B2152" t="s">
        <v>86</v>
      </c>
      <c r="C2152">
        <v>2019</v>
      </c>
      <c r="D2152" s="1">
        <v>5596494766.6363001</v>
      </c>
      <c r="E2152" s="2">
        <v>5596.4948000000004</v>
      </c>
      <c r="F2152" t="s">
        <v>87</v>
      </c>
      <c r="G2152" t="s">
        <v>43</v>
      </c>
      <c r="H2152" t="s">
        <v>44</v>
      </c>
    </row>
    <row r="2153" spans="1:8" x14ac:dyDescent="0.25">
      <c r="A2153" t="s">
        <v>42</v>
      </c>
      <c r="B2153" t="s">
        <v>86</v>
      </c>
      <c r="C2153">
        <v>2020</v>
      </c>
      <c r="D2153" s="1">
        <v>6831601279.4364004</v>
      </c>
      <c r="E2153" s="2">
        <v>6831.6013000000003</v>
      </c>
      <c r="F2153" t="s">
        <v>87</v>
      </c>
      <c r="G2153" t="s">
        <v>43</v>
      </c>
      <c r="H2153" t="s">
        <v>44</v>
      </c>
    </row>
    <row r="2154" spans="1:8" x14ac:dyDescent="0.25">
      <c r="A2154" t="s">
        <v>42</v>
      </c>
      <c r="B2154" t="s">
        <v>86</v>
      </c>
      <c r="C2154">
        <v>2021</v>
      </c>
      <c r="D2154" s="1">
        <v>6386542181.4684</v>
      </c>
      <c r="E2154" s="2">
        <v>6386.5421999999999</v>
      </c>
      <c r="F2154" t="s">
        <v>87</v>
      </c>
      <c r="G2154" t="s">
        <v>43</v>
      </c>
      <c r="H2154" t="s">
        <v>44</v>
      </c>
    </row>
    <row r="2155" spans="1:8" x14ac:dyDescent="0.25">
      <c r="A2155" t="s">
        <v>42</v>
      </c>
      <c r="B2155" t="s">
        <v>86</v>
      </c>
      <c r="C2155">
        <v>2022</v>
      </c>
      <c r="D2155" s="1">
        <v>6281958636.5151997</v>
      </c>
      <c r="E2155" s="2">
        <v>6281.9585999999999</v>
      </c>
      <c r="F2155" t="s">
        <v>87</v>
      </c>
      <c r="G2155" t="s">
        <v>43</v>
      </c>
      <c r="H2155" t="s">
        <v>44</v>
      </c>
    </row>
    <row r="2156" spans="1:8" x14ac:dyDescent="0.25">
      <c r="A2156" t="s">
        <v>42</v>
      </c>
      <c r="B2156" t="s">
        <v>86</v>
      </c>
      <c r="C2156">
        <v>2023</v>
      </c>
      <c r="D2156" s="1">
        <v>5696076404.1781998</v>
      </c>
      <c r="E2156" s="2">
        <v>5696.0763999999999</v>
      </c>
      <c r="F2156" t="s">
        <v>87</v>
      </c>
      <c r="G2156" t="s">
        <v>43</v>
      </c>
      <c r="H2156" t="s">
        <v>44</v>
      </c>
    </row>
    <row r="2157" spans="1:8" x14ac:dyDescent="0.25">
      <c r="A2157" t="s">
        <v>61</v>
      </c>
      <c r="B2157" t="s">
        <v>86</v>
      </c>
      <c r="C2157">
        <v>2018</v>
      </c>
      <c r="D2157" s="1">
        <v>1698886360.5904</v>
      </c>
      <c r="E2157" s="2">
        <v>1698.8864000000001</v>
      </c>
      <c r="F2157" t="s">
        <v>87</v>
      </c>
      <c r="G2157" t="s">
        <v>62</v>
      </c>
      <c r="H2157" t="s">
        <v>44</v>
      </c>
    </row>
    <row r="2158" spans="1:8" x14ac:dyDescent="0.25">
      <c r="A2158" t="s">
        <v>61</v>
      </c>
      <c r="B2158" t="s">
        <v>86</v>
      </c>
      <c r="C2158">
        <v>2019</v>
      </c>
      <c r="D2158" s="1">
        <v>1944858470.3357999</v>
      </c>
      <c r="E2158" s="2">
        <v>1944.8585</v>
      </c>
      <c r="F2158" t="s">
        <v>87</v>
      </c>
      <c r="G2158" t="s">
        <v>62</v>
      </c>
      <c r="H2158" t="s">
        <v>44</v>
      </c>
    </row>
    <row r="2159" spans="1:8" x14ac:dyDescent="0.25">
      <c r="A2159" t="s">
        <v>61</v>
      </c>
      <c r="B2159" t="s">
        <v>86</v>
      </c>
      <c r="C2159">
        <v>2020</v>
      </c>
      <c r="D2159" s="1">
        <v>2516876672.8164001</v>
      </c>
      <c r="E2159" s="2">
        <v>2516.8766999999998</v>
      </c>
      <c r="F2159" t="s">
        <v>87</v>
      </c>
      <c r="G2159" t="s">
        <v>62</v>
      </c>
      <c r="H2159" t="s">
        <v>44</v>
      </c>
    </row>
    <row r="2160" spans="1:8" x14ac:dyDescent="0.25">
      <c r="A2160" t="s">
        <v>61</v>
      </c>
      <c r="B2160" t="s">
        <v>86</v>
      </c>
      <c r="C2160">
        <v>2021</v>
      </c>
      <c r="D2160" s="1">
        <v>2504506154.2465</v>
      </c>
      <c r="E2160" s="2">
        <v>2504.5061999999998</v>
      </c>
      <c r="F2160" t="s">
        <v>87</v>
      </c>
      <c r="G2160" t="s">
        <v>62</v>
      </c>
      <c r="H2160" t="s">
        <v>44</v>
      </c>
    </row>
    <row r="2161" spans="1:8" x14ac:dyDescent="0.25">
      <c r="A2161" t="s">
        <v>61</v>
      </c>
      <c r="B2161" t="s">
        <v>86</v>
      </c>
      <c r="C2161">
        <v>2022</v>
      </c>
      <c r="D2161" s="1">
        <v>2482767229.954</v>
      </c>
      <c r="E2161" s="2">
        <v>2482.7671999999998</v>
      </c>
      <c r="F2161" t="s">
        <v>87</v>
      </c>
      <c r="G2161" t="s">
        <v>62</v>
      </c>
      <c r="H2161" t="s">
        <v>44</v>
      </c>
    </row>
    <row r="2162" spans="1:8" x14ac:dyDescent="0.25">
      <c r="A2162" t="s">
        <v>61</v>
      </c>
      <c r="B2162" t="s">
        <v>86</v>
      </c>
      <c r="C2162">
        <v>2023</v>
      </c>
      <c r="D2162" s="1">
        <v>2308876267.6550002</v>
      </c>
      <c r="E2162" s="2">
        <v>2308.8762999999999</v>
      </c>
      <c r="F2162" t="s">
        <v>87</v>
      </c>
      <c r="G2162" t="s">
        <v>62</v>
      </c>
      <c r="H2162" t="s">
        <v>44</v>
      </c>
    </row>
    <row r="2163" spans="1:8" x14ac:dyDescent="0.25">
      <c r="A2163" t="s">
        <v>63</v>
      </c>
      <c r="B2163" t="s">
        <v>86</v>
      </c>
      <c r="C2163">
        <v>2018</v>
      </c>
      <c r="D2163" s="1">
        <v>7056146077.1723003</v>
      </c>
      <c r="E2163" s="2">
        <v>7056.1460999999999</v>
      </c>
      <c r="F2163" t="s">
        <v>87</v>
      </c>
      <c r="G2163" t="s">
        <v>64</v>
      </c>
      <c r="H2163" t="s">
        <v>44</v>
      </c>
    </row>
    <row r="2164" spans="1:8" x14ac:dyDescent="0.25">
      <c r="A2164" t="s">
        <v>63</v>
      </c>
      <c r="B2164" t="s">
        <v>86</v>
      </c>
      <c r="C2164">
        <v>2019</v>
      </c>
      <c r="D2164" s="1">
        <v>6765823719.4820995</v>
      </c>
      <c r="E2164" s="2">
        <v>6765.8236999999999</v>
      </c>
      <c r="F2164" t="s">
        <v>87</v>
      </c>
      <c r="G2164" t="s">
        <v>64</v>
      </c>
      <c r="H2164" t="s">
        <v>44</v>
      </c>
    </row>
    <row r="2165" spans="1:8" x14ac:dyDescent="0.25">
      <c r="A2165" t="s">
        <v>63</v>
      </c>
      <c r="B2165" t="s">
        <v>86</v>
      </c>
      <c r="C2165">
        <v>2020</v>
      </c>
      <c r="D2165" s="1">
        <v>8005684953.3172998</v>
      </c>
      <c r="E2165" s="2">
        <v>8005.6850000000004</v>
      </c>
      <c r="F2165" t="s">
        <v>87</v>
      </c>
      <c r="G2165" t="s">
        <v>64</v>
      </c>
      <c r="H2165" t="s">
        <v>44</v>
      </c>
    </row>
    <row r="2166" spans="1:8" x14ac:dyDescent="0.25">
      <c r="A2166" t="s">
        <v>63</v>
      </c>
      <c r="B2166" t="s">
        <v>86</v>
      </c>
      <c r="C2166">
        <v>2021</v>
      </c>
      <c r="D2166" s="1">
        <v>7512687440.1154003</v>
      </c>
      <c r="E2166" s="2">
        <v>7512.6873999999998</v>
      </c>
      <c r="F2166" t="s">
        <v>87</v>
      </c>
      <c r="G2166" t="s">
        <v>64</v>
      </c>
      <c r="H2166" t="s">
        <v>44</v>
      </c>
    </row>
    <row r="2167" spans="1:8" x14ac:dyDescent="0.25">
      <c r="A2167" t="s">
        <v>63</v>
      </c>
      <c r="B2167" t="s">
        <v>86</v>
      </c>
      <c r="C2167">
        <v>2022</v>
      </c>
      <c r="D2167" s="1">
        <v>7072151813.8070002</v>
      </c>
      <c r="E2167" s="2">
        <v>7072.1517999999996</v>
      </c>
      <c r="F2167" t="s">
        <v>87</v>
      </c>
      <c r="G2167" t="s">
        <v>64</v>
      </c>
      <c r="H2167" t="s">
        <v>44</v>
      </c>
    </row>
    <row r="2168" spans="1:8" x14ac:dyDescent="0.25">
      <c r="A2168" t="s">
        <v>63</v>
      </c>
      <c r="B2168" t="s">
        <v>86</v>
      </c>
      <c r="C2168">
        <v>2023</v>
      </c>
      <c r="D2168" s="1">
        <v>6547994942.8249998</v>
      </c>
      <c r="E2168" s="2">
        <v>6547.9948999999997</v>
      </c>
      <c r="F2168" t="s">
        <v>87</v>
      </c>
      <c r="G2168" t="s">
        <v>64</v>
      </c>
      <c r="H2168" t="s">
        <v>44</v>
      </c>
    </row>
    <row r="2169" spans="1:8" x14ac:dyDescent="0.25">
      <c r="A2169" t="s">
        <v>45</v>
      </c>
      <c r="B2169" t="s">
        <v>86</v>
      </c>
      <c r="C2169">
        <v>2018</v>
      </c>
      <c r="D2169" s="1">
        <v>12073046589.917601</v>
      </c>
      <c r="E2169" s="2">
        <v>12073.0466</v>
      </c>
      <c r="F2169" t="s">
        <v>87</v>
      </c>
      <c r="G2169" t="s">
        <v>46</v>
      </c>
      <c r="H2169" t="s">
        <v>47</v>
      </c>
    </row>
    <row r="2170" spans="1:8" x14ac:dyDescent="0.25">
      <c r="A2170" t="s">
        <v>45</v>
      </c>
      <c r="B2170" t="s">
        <v>86</v>
      </c>
      <c r="C2170">
        <v>2019</v>
      </c>
      <c r="D2170" s="1">
        <v>13817259387.203501</v>
      </c>
      <c r="E2170" s="2">
        <v>13817.259400000001</v>
      </c>
      <c r="F2170" t="s">
        <v>87</v>
      </c>
      <c r="G2170" t="s">
        <v>46</v>
      </c>
      <c r="H2170" t="s">
        <v>47</v>
      </c>
    </row>
    <row r="2171" spans="1:8" x14ac:dyDescent="0.25">
      <c r="A2171" t="s">
        <v>45</v>
      </c>
      <c r="B2171" t="s">
        <v>86</v>
      </c>
      <c r="C2171">
        <v>2020</v>
      </c>
      <c r="D2171" s="1">
        <v>16485177411.274799</v>
      </c>
      <c r="E2171" s="2">
        <v>16485.1774</v>
      </c>
      <c r="F2171" t="s">
        <v>87</v>
      </c>
      <c r="G2171" t="s">
        <v>46</v>
      </c>
      <c r="H2171" t="s">
        <v>47</v>
      </c>
    </row>
    <row r="2172" spans="1:8" x14ac:dyDescent="0.25">
      <c r="A2172" t="s">
        <v>45</v>
      </c>
      <c r="B2172" t="s">
        <v>86</v>
      </c>
      <c r="C2172">
        <v>2021</v>
      </c>
      <c r="D2172" s="1">
        <v>16102709343.4209</v>
      </c>
      <c r="E2172" s="2">
        <v>16102.7093</v>
      </c>
      <c r="F2172" t="s">
        <v>87</v>
      </c>
      <c r="G2172" t="s">
        <v>46</v>
      </c>
      <c r="H2172" t="s">
        <v>47</v>
      </c>
    </row>
    <row r="2173" spans="1:8" x14ac:dyDescent="0.25">
      <c r="A2173" t="s">
        <v>45</v>
      </c>
      <c r="B2173" t="s">
        <v>86</v>
      </c>
      <c r="C2173">
        <v>2022</v>
      </c>
      <c r="D2173" s="1">
        <v>15922611932.0089</v>
      </c>
      <c r="E2173" s="2">
        <v>15922.6119</v>
      </c>
      <c r="F2173" t="s">
        <v>87</v>
      </c>
      <c r="G2173" t="s">
        <v>46</v>
      </c>
      <c r="H2173" t="s">
        <v>47</v>
      </c>
    </row>
    <row r="2174" spans="1:8" x14ac:dyDescent="0.25">
      <c r="A2174" t="s">
        <v>45</v>
      </c>
      <c r="B2174" t="s">
        <v>86</v>
      </c>
      <c r="C2174">
        <v>2023</v>
      </c>
      <c r="D2174" s="1">
        <v>14392639231.529301</v>
      </c>
      <c r="E2174" s="2">
        <v>14392.6392</v>
      </c>
      <c r="F2174" t="s">
        <v>87</v>
      </c>
      <c r="G2174" t="s">
        <v>46</v>
      </c>
      <c r="H2174" t="s">
        <v>47</v>
      </c>
    </row>
    <row r="2175" spans="1:8" x14ac:dyDescent="0.25">
      <c r="A2175" t="s">
        <v>48</v>
      </c>
      <c r="B2175" t="s">
        <v>86</v>
      </c>
      <c r="C2175">
        <v>2018</v>
      </c>
      <c r="D2175" s="1">
        <v>19288077595.799999</v>
      </c>
      <c r="E2175" s="2">
        <v>19288.077600000001</v>
      </c>
      <c r="F2175" t="s">
        <v>87</v>
      </c>
      <c r="G2175" t="s">
        <v>49</v>
      </c>
      <c r="H2175" t="s">
        <v>47</v>
      </c>
    </row>
    <row r="2176" spans="1:8" x14ac:dyDescent="0.25">
      <c r="A2176" t="s">
        <v>48</v>
      </c>
      <c r="B2176" t="s">
        <v>86</v>
      </c>
      <c r="C2176">
        <v>2019</v>
      </c>
      <c r="D2176" s="1">
        <v>22128035214.244099</v>
      </c>
      <c r="E2176" s="2">
        <v>22128.035199999998</v>
      </c>
      <c r="F2176" t="s">
        <v>87</v>
      </c>
      <c r="G2176" t="s">
        <v>49</v>
      </c>
      <c r="H2176" t="s">
        <v>47</v>
      </c>
    </row>
    <row r="2177" spans="1:8" x14ac:dyDescent="0.25">
      <c r="A2177" t="s">
        <v>48</v>
      </c>
      <c r="B2177" t="s">
        <v>86</v>
      </c>
      <c r="C2177">
        <v>2020</v>
      </c>
      <c r="D2177" s="1">
        <v>25236732020.373798</v>
      </c>
      <c r="E2177" s="2">
        <v>25236.732</v>
      </c>
      <c r="F2177" t="s">
        <v>87</v>
      </c>
      <c r="G2177" t="s">
        <v>49</v>
      </c>
      <c r="H2177" t="s">
        <v>47</v>
      </c>
    </row>
    <row r="2178" spans="1:8" x14ac:dyDescent="0.25">
      <c r="A2178" t="s">
        <v>48</v>
      </c>
      <c r="B2178" t="s">
        <v>86</v>
      </c>
      <c r="C2178">
        <v>2021</v>
      </c>
      <c r="D2178" s="1">
        <v>26363031482.359798</v>
      </c>
      <c r="E2178" s="2">
        <v>26363.031500000001</v>
      </c>
      <c r="F2178" t="s">
        <v>87</v>
      </c>
      <c r="G2178" t="s">
        <v>49</v>
      </c>
      <c r="H2178" t="s">
        <v>47</v>
      </c>
    </row>
    <row r="2179" spans="1:8" x14ac:dyDescent="0.25">
      <c r="A2179" t="s">
        <v>48</v>
      </c>
      <c r="B2179" t="s">
        <v>86</v>
      </c>
      <c r="C2179">
        <v>2022</v>
      </c>
      <c r="D2179" s="1">
        <v>23636455360.7565</v>
      </c>
      <c r="E2179" s="2">
        <v>23636.455399999999</v>
      </c>
      <c r="F2179" t="s">
        <v>87</v>
      </c>
      <c r="G2179" t="s">
        <v>49</v>
      </c>
      <c r="H2179" t="s">
        <v>47</v>
      </c>
    </row>
    <row r="2180" spans="1:8" x14ac:dyDescent="0.25">
      <c r="A2180" t="s">
        <v>48</v>
      </c>
      <c r="B2180" t="s">
        <v>86</v>
      </c>
      <c r="C2180">
        <v>2023</v>
      </c>
      <c r="D2180" s="1">
        <v>20945294232.935101</v>
      </c>
      <c r="E2180" s="2">
        <v>20945.2942</v>
      </c>
      <c r="F2180" t="s">
        <v>87</v>
      </c>
      <c r="G2180" t="s">
        <v>49</v>
      </c>
      <c r="H2180" t="s">
        <v>47</v>
      </c>
    </row>
    <row r="2181" spans="1:8" x14ac:dyDescent="0.25">
      <c r="A2181" t="s">
        <v>50</v>
      </c>
      <c r="B2181" t="s">
        <v>86</v>
      </c>
      <c r="C2181">
        <v>2018</v>
      </c>
      <c r="D2181" s="1">
        <v>11678953414.0767</v>
      </c>
      <c r="E2181" s="2">
        <v>11678.9534</v>
      </c>
      <c r="F2181" t="s">
        <v>87</v>
      </c>
      <c r="G2181" t="s">
        <v>51</v>
      </c>
      <c r="H2181" t="s">
        <v>47</v>
      </c>
    </row>
    <row r="2182" spans="1:8" x14ac:dyDescent="0.25">
      <c r="A2182" t="s">
        <v>50</v>
      </c>
      <c r="B2182" t="s">
        <v>86</v>
      </c>
      <c r="C2182">
        <v>2019</v>
      </c>
      <c r="D2182" s="1">
        <v>11735326586.983299</v>
      </c>
      <c r="E2182" s="2">
        <v>11735.3266</v>
      </c>
      <c r="F2182" t="s">
        <v>87</v>
      </c>
      <c r="G2182" t="s">
        <v>51</v>
      </c>
      <c r="H2182" t="s">
        <v>47</v>
      </c>
    </row>
    <row r="2183" spans="1:8" x14ac:dyDescent="0.25">
      <c r="A2183" t="s">
        <v>50</v>
      </c>
      <c r="B2183" t="s">
        <v>86</v>
      </c>
      <c r="C2183">
        <v>2020</v>
      </c>
      <c r="D2183" s="1">
        <v>14032798882.992901</v>
      </c>
      <c r="E2183" s="2">
        <v>14032.7989</v>
      </c>
      <c r="F2183" t="s">
        <v>87</v>
      </c>
      <c r="G2183" t="s">
        <v>51</v>
      </c>
      <c r="H2183" t="s">
        <v>47</v>
      </c>
    </row>
    <row r="2184" spans="1:8" x14ac:dyDescent="0.25">
      <c r="A2184" t="s">
        <v>50</v>
      </c>
      <c r="B2184" t="s">
        <v>86</v>
      </c>
      <c r="C2184">
        <v>2021</v>
      </c>
      <c r="D2184" s="1">
        <v>16380600562.7321</v>
      </c>
      <c r="E2184" s="2">
        <v>16380.6006</v>
      </c>
      <c r="F2184" t="s">
        <v>87</v>
      </c>
      <c r="G2184" t="s">
        <v>51</v>
      </c>
      <c r="H2184" t="s">
        <v>47</v>
      </c>
    </row>
    <row r="2185" spans="1:8" x14ac:dyDescent="0.25">
      <c r="A2185" t="s">
        <v>50</v>
      </c>
      <c r="B2185" t="s">
        <v>86</v>
      </c>
      <c r="C2185">
        <v>2022</v>
      </c>
      <c r="D2185" s="1">
        <v>14480635914.8501</v>
      </c>
      <c r="E2185" s="2">
        <v>14480.635899999999</v>
      </c>
      <c r="F2185" t="s">
        <v>87</v>
      </c>
      <c r="G2185" t="s">
        <v>51</v>
      </c>
      <c r="H2185" t="s">
        <v>47</v>
      </c>
    </row>
    <row r="2186" spans="1:8" x14ac:dyDescent="0.25">
      <c r="A2186" t="s">
        <v>50</v>
      </c>
      <c r="B2186" t="s">
        <v>86</v>
      </c>
      <c r="C2186">
        <v>2023</v>
      </c>
      <c r="D2186" s="1">
        <v>12459245691.4471</v>
      </c>
      <c r="E2186" s="2">
        <v>12459.245699999999</v>
      </c>
      <c r="F2186" t="s">
        <v>87</v>
      </c>
      <c r="G2186" t="s">
        <v>51</v>
      </c>
      <c r="H2186" t="s">
        <v>47</v>
      </c>
    </row>
    <row r="2187" spans="1:8" x14ac:dyDescent="0.25">
      <c r="A2187" t="s">
        <v>52</v>
      </c>
      <c r="B2187" t="s">
        <v>86</v>
      </c>
      <c r="C2187">
        <v>2023</v>
      </c>
      <c r="D2187" s="1">
        <v>33818614.035400003</v>
      </c>
      <c r="E2187" s="2">
        <v>33.818600000000004</v>
      </c>
      <c r="F2187" t="s">
        <v>87</v>
      </c>
      <c r="G2187" t="s">
        <v>53</v>
      </c>
      <c r="H2187" t="s">
        <v>47</v>
      </c>
    </row>
    <row r="2188" spans="1:8" x14ac:dyDescent="0.25">
      <c r="A2188" t="s">
        <v>54</v>
      </c>
      <c r="B2188" t="s">
        <v>86</v>
      </c>
      <c r="C2188">
        <v>2018</v>
      </c>
      <c r="D2188" s="1">
        <v>119958717270.55701</v>
      </c>
      <c r="E2188" s="2">
        <v>119958.7173</v>
      </c>
      <c r="F2188" t="s">
        <v>87</v>
      </c>
      <c r="G2188" t="s">
        <v>55</v>
      </c>
      <c r="H2188" t="s">
        <v>55</v>
      </c>
    </row>
    <row r="2189" spans="1:8" x14ac:dyDescent="0.25">
      <c r="A2189" t="s">
        <v>54</v>
      </c>
      <c r="B2189" t="s">
        <v>86</v>
      </c>
      <c r="C2189">
        <v>2019</v>
      </c>
      <c r="D2189" s="1">
        <v>128449418927.47701</v>
      </c>
      <c r="E2189" s="2">
        <v>128449.4189</v>
      </c>
      <c r="F2189" t="s">
        <v>87</v>
      </c>
      <c r="G2189" t="s">
        <v>55</v>
      </c>
      <c r="H2189" t="s">
        <v>55</v>
      </c>
    </row>
    <row r="2190" spans="1:8" x14ac:dyDescent="0.25">
      <c r="A2190" t="s">
        <v>54</v>
      </c>
      <c r="B2190" t="s">
        <v>86</v>
      </c>
      <c r="C2190">
        <v>2020</v>
      </c>
      <c r="D2190" s="1">
        <v>147339441135.19</v>
      </c>
      <c r="E2190" s="2">
        <v>147339.4411</v>
      </c>
      <c r="F2190" t="s">
        <v>87</v>
      </c>
      <c r="G2190" t="s">
        <v>55</v>
      </c>
      <c r="H2190" t="s">
        <v>55</v>
      </c>
    </row>
    <row r="2191" spans="1:8" x14ac:dyDescent="0.25">
      <c r="A2191" t="s">
        <v>54</v>
      </c>
      <c r="B2191" t="s">
        <v>86</v>
      </c>
      <c r="C2191">
        <v>2021</v>
      </c>
      <c r="D2191" s="1">
        <v>150247391339.65601</v>
      </c>
      <c r="E2191" s="2">
        <v>150247.39129999999</v>
      </c>
      <c r="F2191" t="s">
        <v>87</v>
      </c>
      <c r="G2191" t="s">
        <v>55</v>
      </c>
      <c r="H2191" t="s">
        <v>55</v>
      </c>
    </row>
    <row r="2192" spans="1:8" x14ac:dyDescent="0.25">
      <c r="A2192" t="s">
        <v>54</v>
      </c>
      <c r="B2192" t="s">
        <v>86</v>
      </c>
      <c r="C2192">
        <v>2022</v>
      </c>
      <c r="D2192" s="1">
        <v>146609867876.81699</v>
      </c>
      <c r="E2192" s="2">
        <v>146609.86790000001</v>
      </c>
      <c r="F2192" t="s">
        <v>87</v>
      </c>
      <c r="G2192" t="s">
        <v>55</v>
      </c>
      <c r="H2192" t="s">
        <v>55</v>
      </c>
    </row>
    <row r="2193" spans="1:8" x14ac:dyDescent="0.25">
      <c r="A2193" t="s">
        <v>54</v>
      </c>
      <c r="B2193" t="s">
        <v>86</v>
      </c>
      <c r="C2193">
        <v>2023</v>
      </c>
      <c r="D2193" s="1">
        <v>134010035944.103</v>
      </c>
      <c r="E2193" s="2">
        <v>134010.03589999999</v>
      </c>
      <c r="F2193" t="s">
        <v>87</v>
      </c>
      <c r="G2193" t="s">
        <v>55</v>
      </c>
      <c r="H2193" t="s">
        <v>55</v>
      </c>
    </row>
    <row r="2194" spans="1:8" x14ac:dyDescent="0.25">
      <c r="A2194" t="s">
        <v>7</v>
      </c>
      <c r="B2194" t="s">
        <v>88</v>
      </c>
      <c r="C2194">
        <v>2018</v>
      </c>
      <c r="D2194" s="1">
        <v>2729507.4849999999</v>
      </c>
      <c r="E2194" s="2">
        <v>2.7294999999999998</v>
      </c>
      <c r="F2194" t="s">
        <v>87</v>
      </c>
      <c r="G2194" t="s">
        <v>10</v>
      </c>
      <c r="H2194" t="s">
        <v>11</v>
      </c>
    </row>
    <row r="2195" spans="1:8" x14ac:dyDescent="0.25">
      <c r="A2195" t="s">
        <v>7</v>
      </c>
      <c r="B2195" t="s">
        <v>88</v>
      </c>
      <c r="C2195">
        <v>2019</v>
      </c>
      <c r="D2195" s="1">
        <v>2244964.8281</v>
      </c>
      <c r="E2195" s="2">
        <v>2.2450000000000001</v>
      </c>
      <c r="F2195" t="s">
        <v>87</v>
      </c>
      <c r="G2195" t="s">
        <v>10</v>
      </c>
      <c r="H2195" t="s">
        <v>11</v>
      </c>
    </row>
    <row r="2196" spans="1:8" x14ac:dyDescent="0.25">
      <c r="A2196" t="s">
        <v>7</v>
      </c>
      <c r="B2196" t="s">
        <v>88</v>
      </c>
      <c r="C2196">
        <v>2020</v>
      </c>
      <c r="D2196" s="1">
        <v>1546494.6743000001</v>
      </c>
      <c r="E2196" s="2">
        <v>1.5465</v>
      </c>
      <c r="F2196" t="s">
        <v>87</v>
      </c>
      <c r="G2196" t="s">
        <v>10</v>
      </c>
      <c r="H2196" t="s">
        <v>11</v>
      </c>
    </row>
    <row r="2197" spans="1:8" x14ac:dyDescent="0.25">
      <c r="A2197" t="s">
        <v>7</v>
      </c>
      <c r="B2197" t="s">
        <v>88</v>
      </c>
      <c r="C2197">
        <v>2021</v>
      </c>
      <c r="D2197" s="1">
        <v>857827.59219999996</v>
      </c>
      <c r="E2197" s="2">
        <v>0.85780000000000001</v>
      </c>
      <c r="F2197" t="s">
        <v>87</v>
      </c>
      <c r="G2197" t="s">
        <v>10</v>
      </c>
      <c r="H2197" t="s">
        <v>11</v>
      </c>
    </row>
    <row r="2198" spans="1:8" x14ac:dyDescent="0.25">
      <c r="A2198" t="s">
        <v>7</v>
      </c>
      <c r="B2198" t="s">
        <v>88</v>
      </c>
      <c r="C2198">
        <v>2022</v>
      </c>
      <c r="D2198" s="1">
        <v>5918943.8779999996</v>
      </c>
      <c r="E2198" s="2">
        <v>5.9188999999999998</v>
      </c>
      <c r="F2198" t="s">
        <v>87</v>
      </c>
      <c r="G2198" t="s">
        <v>10</v>
      </c>
      <c r="H2198" t="s">
        <v>11</v>
      </c>
    </row>
    <row r="2199" spans="1:8" x14ac:dyDescent="0.25">
      <c r="A2199" t="s">
        <v>7</v>
      </c>
      <c r="B2199" t="s">
        <v>88</v>
      </c>
      <c r="C2199">
        <v>2023</v>
      </c>
      <c r="D2199" s="1">
        <v>8650968.1720000003</v>
      </c>
      <c r="E2199" s="2">
        <v>8.6509999999999998</v>
      </c>
      <c r="F2199" t="s">
        <v>87</v>
      </c>
      <c r="G2199" t="s">
        <v>10</v>
      </c>
      <c r="H2199" t="s">
        <v>11</v>
      </c>
    </row>
    <row r="2200" spans="1:8" x14ac:dyDescent="0.25">
      <c r="A2200" t="s">
        <v>12</v>
      </c>
      <c r="B2200" t="s">
        <v>88</v>
      </c>
      <c r="C2200">
        <v>2018</v>
      </c>
      <c r="D2200" s="1">
        <v>22317761.322799999</v>
      </c>
      <c r="E2200" s="2">
        <v>22.317799999999998</v>
      </c>
      <c r="F2200" t="s">
        <v>87</v>
      </c>
      <c r="G2200" t="s">
        <v>13</v>
      </c>
      <c r="H2200" t="s">
        <v>11</v>
      </c>
    </row>
    <row r="2201" spans="1:8" x14ac:dyDescent="0.25">
      <c r="A2201" t="s">
        <v>12</v>
      </c>
      <c r="B2201" t="s">
        <v>88</v>
      </c>
      <c r="C2201">
        <v>2019</v>
      </c>
      <c r="D2201" s="1">
        <v>9726233.3541000001</v>
      </c>
      <c r="E2201" s="2">
        <v>9.7262000000000004</v>
      </c>
      <c r="F2201" t="s">
        <v>87</v>
      </c>
      <c r="G2201" t="s">
        <v>13</v>
      </c>
      <c r="H2201" t="s">
        <v>11</v>
      </c>
    </row>
    <row r="2202" spans="1:8" x14ac:dyDescent="0.25">
      <c r="A2202" t="s">
        <v>12</v>
      </c>
      <c r="B2202" t="s">
        <v>88</v>
      </c>
      <c r="C2202">
        <v>2020</v>
      </c>
      <c r="D2202" s="1">
        <v>17961202.099300001</v>
      </c>
      <c r="E2202" s="2">
        <v>17.961200000000002</v>
      </c>
      <c r="F2202" t="s">
        <v>87</v>
      </c>
      <c r="G2202" t="s">
        <v>13</v>
      </c>
      <c r="H2202" t="s">
        <v>11</v>
      </c>
    </row>
    <row r="2203" spans="1:8" x14ac:dyDescent="0.25">
      <c r="A2203" t="s">
        <v>12</v>
      </c>
      <c r="B2203" t="s">
        <v>88</v>
      </c>
      <c r="C2203">
        <v>2021</v>
      </c>
      <c r="D2203" s="1">
        <v>29288997.803599998</v>
      </c>
      <c r="E2203" s="2">
        <v>29.289000000000001</v>
      </c>
      <c r="F2203" t="s">
        <v>87</v>
      </c>
      <c r="G2203" t="s">
        <v>13</v>
      </c>
      <c r="H2203" t="s">
        <v>11</v>
      </c>
    </row>
    <row r="2204" spans="1:8" x14ac:dyDescent="0.25">
      <c r="A2204" t="s">
        <v>12</v>
      </c>
      <c r="B2204" t="s">
        <v>88</v>
      </c>
      <c r="C2204">
        <v>2022</v>
      </c>
      <c r="D2204" s="1">
        <v>26749667.2839</v>
      </c>
      <c r="E2204" s="2">
        <v>26.749700000000001</v>
      </c>
      <c r="F2204" t="s">
        <v>87</v>
      </c>
      <c r="G2204" t="s">
        <v>13</v>
      </c>
      <c r="H2204" t="s">
        <v>11</v>
      </c>
    </row>
    <row r="2205" spans="1:8" x14ac:dyDescent="0.25">
      <c r="A2205" t="s">
        <v>12</v>
      </c>
      <c r="B2205" t="s">
        <v>88</v>
      </c>
      <c r="C2205">
        <v>2023</v>
      </c>
      <c r="D2205" s="1">
        <v>29392636.737100001</v>
      </c>
      <c r="E2205" s="2">
        <v>29.392600000000002</v>
      </c>
      <c r="F2205" t="s">
        <v>87</v>
      </c>
      <c r="G2205" t="s">
        <v>13</v>
      </c>
      <c r="H2205" t="s">
        <v>11</v>
      </c>
    </row>
    <row r="2206" spans="1:8" x14ac:dyDescent="0.25">
      <c r="A2206" t="s">
        <v>66</v>
      </c>
      <c r="B2206" t="s">
        <v>88</v>
      </c>
      <c r="C2206">
        <v>2019</v>
      </c>
      <c r="D2206" s="1">
        <v>3077004.6902999999</v>
      </c>
      <c r="E2206" s="2">
        <v>3.077</v>
      </c>
      <c r="F2206" t="s">
        <v>87</v>
      </c>
      <c r="G2206" t="s">
        <v>67</v>
      </c>
      <c r="H2206" t="s">
        <v>11</v>
      </c>
    </row>
    <row r="2207" spans="1:8" x14ac:dyDescent="0.25">
      <c r="A2207" t="s">
        <v>66</v>
      </c>
      <c r="B2207" t="s">
        <v>88</v>
      </c>
      <c r="C2207">
        <v>2020</v>
      </c>
      <c r="D2207" s="1">
        <v>3262920.0285</v>
      </c>
      <c r="E2207" s="2">
        <v>3.2629000000000001</v>
      </c>
      <c r="F2207" t="s">
        <v>87</v>
      </c>
      <c r="G2207" t="s">
        <v>67</v>
      </c>
      <c r="H2207" t="s">
        <v>11</v>
      </c>
    </row>
    <row r="2208" spans="1:8" x14ac:dyDescent="0.25">
      <c r="A2208" t="s">
        <v>66</v>
      </c>
      <c r="B2208" t="s">
        <v>88</v>
      </c>
      <c r="C2208">
        <v>2021</v>
      </c>
      <c r="D2208" s="1">
        <v>3900079.0877999999</v>
      </c>
      <c r="E2208" s="2">
        <v>3.9001000000000001</v>
      </c>
      <c r="F2208" t="s">
        <v>87</v>
      </c>
      <c r="G2208" t="s">
        <v>67</v>
      </c>
      <c r="H2208" t="s">
        <v>11</v>
      </c>
    </row>
    <row r="2209" spans="1:8" x14ac:dyDescent="0.25">
      <c r="A2209" t="s">
        <v>57</v>
      </c>
      <c r="B2209" t="s">
        <v>88</v>
      </c>
      <c r="C2209">
        <v>2018</v>
      </c>
      <c r="D2209" s="1">
        <v>355754.50939999998</v>
      </c>
      <c r="E2209" s="2">
        <v>0.35580000000000001</v>
      </c>
      <c r="F2209" t="s">
        <v>87</v>
      </c>
      <c r="G2209" t="s">
        <v>58</v>
      </c>
      <c r="H2209" t="s">
        <v>11</v>
      </c>
    </row>
    <row r="2210" spans="1:8" x14ac:dyDescent="0.25">
      <c r="A2210" t="s">
        <v>57</v>
      </c>
      <c r="B2210" t="s">
        <v>88</v>
      </c>
      <c r="C2210">
        <v>2019</v>
      </c>
      <c r="D2210" s="1">
        <v>1201766.3975</v>
      </c>
      <c r="E2210" s="2">
        <v>1.2018</v>
      </c>
      <c r="F2210" t="s">
        <v>87</v>
      </c>
      <c r="G2210" t="s">
        <v>58</v>
      </c>
      <c r="H2210" t="s">
        <v>11</v>
      </c>
    </row>
    <row r="2211" spans="1:8" x14ac:dyDescent="0.25">
      <c r="A2211" t="s">
        <v>57</v>
      </c>
      <c r="B2211" t="s">
        <v>88</v>
      </c>
      <c r="C2211">
        <v>2020</v>
      </c>
      <c r="D2211" s="1">
        <v>1546958.9062999999</v>
      </c>
      <c r="E2211" s="2">
        <v>1.5469999999999999</v>
      </c>
      <c r="F2211" t="s">
        <v>87</v>
      </c>
      <c r="G2211" t="s">
        <v>58</v>
      </c>
      <c r="H2211" t="s">
        <v>11</v>
      </c>
    </row>
    <row r="2212" spans="1:8" x14ac:dyDescent="0.25">
      <c r="A2212" t="s">
        <v>57</v>
      </c>
      <c r="B2212" t="s">
        <v>88</v>
      </c>
      <c r="C2212">
        <v>2021</v>
      </c>
      <c r="D2212" s="1">
        <v>1685443.7908000001</v>
      </c>
      <c r="E2212" s="2">
        <v>1.6854</v>
      </c>
      <c r="F2212" t="s">
        <v>87</v>
      </c>
      <c r="G2212" t="s">
        <v>58</v>
      </c>
      <c r="H2212" t="s">
        <v>11</v>
      </c>
    </row>
    <row r="2213" spans="1:8" x14ac:dyDescent="0.25">
      <c r="A2213" t="s">
        <v>57</v>
      </c>
      <c r="B2213" t="s">
        <v>88</v>
      </c>
      <c r="C2213">
        <v>2022</v>
      </c>
      <c r="D2213" s="1">
        <v>1469269.2226</v>
      </c>
      <c r="E2213" s="2">
        <v>1.4693000000000001</v>
      </c>
      <c r="F2213" t="s">
        <v>87</v>
      </c>
      <c r="G2213" t="s">
        <v>58</v>
      </c>
      <c r="H2213" t="s">
        <v>11</v>
      </c>
    </row>
    <row r="2214" spans="1:8" x14ac:dyDescent="0.25">
      <c r="A2214" t="s">
        <v>57</v>
      </c>
      <c r="B2214" t="s">
        <v>88</v>
      </c>
      <c r="C2214">
        <v>2023</v>
      </c>
      <c r="D2214" s="1">
        <v>1448386.2923000001</v>
      </c>
      <c r="E2214" s="2">
        <v>1.4483999999999999</v>
      </c>
      <c r="F2214" t="s">
        <v>87</v>
      </c>
      <c r="G2214" t="s">
        <v>58</v>
      </c>
      <c r="H2214" t="s">
        <v>11</v>
      </c>
    </row>
    <row r="2215" spans="1:8" x14ac:dyDescent="0.25">
      <c r="A2215" t="s">
        <v>18</v>
      </c>
      <c r="B2215" t="s">
        <v>88</v>
      </c>
      <c r="C2215">
        <v>2018</v>
      </c>
      <c r="D2215" s="1">
        <v>5706761.4607999995</v>
      </c>
      <c r="E2215" s="2">
        <v>5.7068000000000003</v>
      </c>
      <c r="F2215" t="s">
        <v>87</v>
      </c>
      <c r="G2215" t="s">
        <v>19</v>
      </c>
      <c r="H2215" t="s">
        <v>20</v>
      </c>
    </row>
    <row r="2216" spans="1:8" x14ac:dyDescent="0.25">
      <c r="A2216" t="s">
        <v>18</v>
      </c>
      <c r="B2216" t="s">
        <v>88</v>
      </c>
      <c r="C2216">
        <v>2019</v>
      </c>
      <c r="D2216" s="1">
        <v>6867841.0675999997</v>
      </c>
      <c r="E2216" s="2">
        <v>6.8677999999999999</v>
      </c>
      <c r="F2216" t="s">
        <v>87</v>
      </c>
      <c r="G2216" t="s">
        <v>19</v>
      </c>
      <c r="H2216" t="s">
        <v>20</v>
      </c>
    </row>
    <row r="2217" spans="1:8" x14ac:dyDescent="0.25">
      <c r="A2217" t="s">
        <v>18</v>
      </c>
      <c r="B2217" t="s">
        <v>88</v>
      </c>
      <c r="C2217">
        <v>2020</v>
      </c>
      <c r="D2217" s="1">
        <v>4820295.1407000003</v>
      </c>
      <c r="E2217" s="2">
        <v>4.8202999999999996</v>
      </c>
      <c r="F2217" t="s">
        <v>87</v>
      </c>
      <c r="G2217" t="s">
        <v>19</v>
      </c>
      <c r="H2217" t="s">
        <v>20</v>
      </c>
    </row>
    <row r="2218" spans="1:8" x14ac:dyDescent="0.25">
      <c r="A2218" t="s">
        <v>18</v>
      </c>
      <c r="B2218" t="s">
        <v>88</v>
      </c>
      <c r="C2218">
        <v>2021</v>
      </c>
      <c r="D2218" s="1">
        <v>16975211.783399999</v>
      </c>
      <c r="E2218" s="2">
        <v>16.975200000000001</v>
      </c>
      <c r="F2218" t="s">
        <v>87</v>
      </c>
      <c r="G2218" t="s">
        <v>19</v>
      </c>
      <c r="H2218" t="s">
        <v>20</v>
      </c>
    </row>
    <row r="2219" spans="1:8" x14ac:dyDescent="0.25">
      <c r="A2219" t="s">
        <v>18</v>
      </c>
      <c r="B2219" t="s">
        <v>88</v>
      </c>
      <c r="C2219">
        <v>2022</v>
      </c>
      <c r="D2219" s="1">
        <v>22375094.723900001</v>
      </c>
      <c r="E2219" s="2">
        <v>22.3751</v>
      </c>
      <c r="F2219" t="s">
        <v>87</v>
      </c>
      <c r="G2219" t="s">
        <v>19</v>
      </c>
      <c r="H2219" t="s">
        <v>20</v>
      </c>
    </row>
    <row r="2220" spans="1:8" x14ac:dyDescent="0.25">
      <c r="A2220" t="s">
        <v>18</v>
      </c>
      <c r="B2220" t="s">
        <v>88</v>
      </c>
      <c r="C2220">
        <v>2023</v>
      </c>
      <c r="D2220" s="1">
        <v>24300032.1129</v>
      </c>
      <c r="E2220" s="2">
        <v>24.3</v>
      </c>
      <c r="F2220" t="s">
        <v>87</v>
      </c>
      <c r="G2220" t="s">
        <v>19</v>
      </c>
      <c r="H2220" t="s">
        <v>20</v>
      </c>
    </row>
    <row r="2221" spans="1:8" x14ac:dyDescent="0.25">
      <c r="A2221" t="s">
        <v>21</v>
      </c>
      <c r="B2221" t="s">
        <v>88</v>
      </c>
      <c r="C2221">
        <v>2018</v>
      </c>
      <c r="D2221" s="1">
        <v>7237782.0091000004</v>
      </c>
      <c r="E2221" s="2">
        <v>7.2378</v>
      </c>
      <c r="F2221" t="s">
        <v>87</v>
      </c>
      <c r="G2221" t="s">
        <v>22</v>
      </c>
      <c r="H2221" t="s">
        <v>20</v>
      </c>
    </row>
    <row r="2222" spans="1:8" x14ac:dyDescent="0.25">
      <c r="A2222" t="s">
        <v>21</v>
      </c>
      <c r="B2222" t="s">
        <v>88</v>
      </c>
      <c r="C2222">
        <v>2019</v>
      </c>
      <c r="D2222" s="1">
        <v>6434659.7619000003</v>
      </c>
      <c r="E2222" s="2">
        <v>6.4347000000000003</v>
      </c>
      <c r="F2222" t="s">
        <v>87</v>
      </c>
      <c r="G2222" t="s">
        <v>22</v>
      </c>
      <c r="H2222" t="s">
        <v>20</v>
      </c>
    </row>
    <row r="2223" spans="1:8" x14ac:dyDescent="0.25">
      <c r="A2223" t="s">
        <v>21</v>
      </c>
      <c r="B2223" t="s">
        <v>88</v>
      </c>
      <c r="C2223">
        <v>2020</v>
      </c>
      <c r="D2223" s="1">
        <v>6840850.4962999998</v>
      </c>
      <c r="E2223" s="2">
        <v>6.8409000000000004</v>
      </c>
      <c r="F2223" t="s">
        <v>87</v>
      </c>
      <c r="G2223" t="s">
        <v>22</v>
      </c>
      <c r="H2223" t="s">
        <v>20</v>
      </c>
    </row>
    <row r="2224" spans="1:8" x14ac:dyDescent="0.25">
      <c r="A2224" t="s">
        <v>21</v>
      </c>
      <c r="B2224" t="s">
        <v>88</v>
      </c>
      <c r="C2224">
        <v>2021</v>
      </c>
      <c r="D2224" s="1">
        <v>7469625.3223999999</v>
      </c>
      <c r="E2224" s="2">
        <v>7.4695999999999998</v>
      </c>
      <c r="F2224" t="s">
        <v>87</v>
      </c>
      <c r="G2224" t="s">
        <v>22</v>
      </c>
      <c r="H2224" t="s">
        <v>20</v>
      </c>
    </row>
    <row r="2225" spans="1:8" x14ac:dyDescent="0.25">
      <c r="A2225" t="s">
        <v>21</v>
      </c>
      <c r="B2225" t="s">
        <v>88</v>
      </c>
      <c r="C2225">
        <v>2022</v>
      </c>
      <c r="D2225" s="1">
        <v>8148085.2884999998</v>
      </c>
      <c r="E2225" s="2">
        <v>8.1480999999999995</v>
      </c>
      <c r="F2225" t="s">
        <v>87</v>
      </c>
      <c r="G2225" t="s">
        <v>22</v>
      </c>
      <c r="H2225" t="s">
        <v>20</v>
      </c>
    </row>
    <row r="2226" spans="1:8" x14ac:dyDescent="0.25">
      <c r="A2226" t="s">
        <v>21</v>
      </c>
      <c r="B2226" t="s">
        <v>88</v>
      </c>
      <c r="C2226">
        <v>2023</v>
      </c>
      <c r="D2226" s="1">
        <v>8814236.6406999994</v>
      </c>
      <c r="E2226" s="2">
        <v>8.8141999999999996</v>
      </c>
      <c r="F2226" t="s">
        <v>87</v>
      </c>
      <c r="G2226" t="s">
        <v>22</v>
      </c>
      <c r="H2226" t="s">
        <v>20</v>
      </c>
    </row>
    <row r="2227" spans="1:8" x14ac:dyDescent="0.25">
      <c r="A2227" t="s">
        <v>23</v>
      </c>
      <c r="B2227" t="s">
        <v>88</v>
      </c>
      <c r="C2227">
        <v>2018</v>
      </c>
      <c r="D2227" s="1">
        <v>52112150.535800003</v>
      </c>
      <c r="E2227" s="2">
        <v>52.112200000000001</v>
      </c>
      <c r="F2227" t="s">
        <v>87</v>
      </c>
      <c r="G2227" t="s">
        <v>24</v>
      </c>
      <c r="H2227" t="s">
        <v>20</v>
      </c>
    </row>
    <row r="2228" spans="1:8" x14ac:dyDescent="0.25">
      <c r="A2228" t="s">
        <v>23</v>
      </c>
      <c r="B2228" t="s">
        <v>88</v>
      </c>
      <c r="C2228">
        <v>2019</v>
      </c>
      <c r="D2228" s="1">
        <v>72770603.925799996</v>
      </c>
      <c r="E2228" s="2">
        <v>72.770600000000002</v>
      </c>
      <c r="F2228" t="s">
        <v>87</v>
      </c>
      <c r="G2228" t="s">
        <v>24</v>
      </c>
      <c r="H2228" t="s">
        <v>20</v>
      </c>
    </row>
    <row r="2229" spans="1:8" x14ac:dyDescent="0.25">
      <c r="A2229" t="s">
        <v>23</v>
      </c>
      <c r="B2229" t="s">
        <v>88</v>
      </c>
      <c r="C2229">
        <v>2020</v>
      </c>
      <c r="D2229" s="1">
        <v>92489670.516200006</v>
      </c>
      <c r="E2229" s="2">
        <v>92.489699999999999</v>
      </c>
      <c r="F2229" t="s">
        <v>87</v>
      </c>
      <c r="G2229" t="s">
        <v>24</v>
      </c>
      <c r="H2229" t="s">
        <v>20</v>
      </c>
    </row>
    <row r="2230" spans="1:8" x14ac:dyDescent="0.25">
      <c r="A2230" t="s">
        <v>23</v>
      </c>
      <c r="B2230" t="s">
        <v>88</v>
      </c>
      <c r="C2230">
        <v>2021</v>
      </c>
      <c r="D2230" s="1">
        <v>100810323.6055</v>
      </c>
      <c r="E2230" s="2">
        <v>100.8103</v>
      </c>
      <c r="F2230" t="s">
        <v>87</v>
      </c>
      <c r="G2230" t="s">
        <v>24</v>
      </c>
      <c r="H2230" t="s">
        <v>20</v>
      </c>
    </row>
    <row r="2231" spans="1:8" x14ac:dyDescent="0.25">
      <c r="A2231" t="s">
        <v>23</v>
      </c>
      <c r="B2231" t="s">
        <v>88</v>
      </c>
      <c r="C2231">
        <v>2022</v>
      </c>
      <c r="D2231" s="1">
        <v>86658925.381999999</v>
      </c>
      <c r="E2231" s="2">
        <v>86.658900000000003</v>
      </c>
      <c r="F2231" t="s">
        <v>87</v>
      </c>
      <c r="G2231" t="s">
        <v>24</v>
      </c>
      <c r="H2231" t="s">
        <v>20</v>
      </c>
    </row>
    <row r="2232" spans="1:8" x14ac:dyDescent="0.25">
      <c r="A2232" t="s">
        <v>23</v>
      </c>
      <c r="B2232" t="s">
        <v>88</v>
      </c>
      <c r="C2232">
        <v>2023</v>
      </c>
      <c r="D2232" s="1">
        <v>86790068.069299996</v>
      </c>
      <c r="E2232" s="2">
        <v>86.790099999999995</v>
      </c>
      <c r="F2232" t="s">
        <v>87</v>
      </c>
      <c r="G2232" t="s">
        <v>24</v>
      </c>
      <c r="H2232" t="s">
        <v>20</v>
      </c>
    </row>
    <row r="2233" spans="1:8" x14ac:dyDescent="0.25">
      <c r="A2233" t="s">
        <v>25</v>
      </c>
      <c r="B2233" t="s">
        <v>88</v>
      </c>
      <c r="C2233">
        <v>2018</v>
      </c>
      <c r="D2233" s="1">
        <v>5069183.6830000002</v>
      </c>
      <c r="E2233" s="2">
        <v>5.0692000000000004</v>
      </c>
      <c r="F2233" t="s">
        <v>87</v>
      </c>
      <c r="G2233" t="s">
        <v>26</v>
      </c>
      <c r="H2233" t="s">
        <v>20</v>
      </c>
    </row>
    <row r="2234" spans="1:8" x14ac:dyDescent="0.25">
      <c r="A2234" t="s">
        <v>25</v>
      </c>
      <c r="B2234" t="s">
        <v>88</v>
      </c>
      <c r="C2234">
        <v>2019</v>
      </c>
      <c r="D2234" s="1">
        <v>6917823.7670999998</v>
      </c>
      <c r="E2234" s="2">
        <v>6.9177999999999997</v>
      </c>
      <c r="F2234" t="s">
        <v>87</v>
      </c>
      <c r="G2234" t="s">
        <v>26</v>
      </c>
      <c r="H2234" t="s">
        <v>20</v>
      </c>
    </row>
    <row r="2235" spans="1:8" x14ac:dyDescent="0.25">
      <c r="A2235" t="s">
        <v>25</v>
      </c>
      <c r="B2235" t="s">
        <v>88</v>
      </c>
      <c r="C2235">
        <v>2020</v>
      </c>
      <c r="D2235" s="1">
        <v>7083288.4146999996</v>
      </c>
      <c r="E2235" s="2">
        <v>7.0833000000000004</v>
      </c>
      <c r="F2235" t="s">
        <v>87</v>
      </c>
      <c r="G2235" t="s">
        <v>26</v>
      </c>
      <c r="H2235" t="s">
        <v>20</v>
      </c>
    </row>
    <row r="2236" spans="1:8" x14ac:dyDescent="0.25">
      <c r="A2236" t="s">
        <v>25</v>
      </c>
      <c r="B2236" t="s">
        <v>88</v>
      </c>
      <c r="C2236">
        <v>2021</v>
      </c>
      <c r="D2236" s="1">
        <v>6845549.8339</v>
      </c>
      <c r="E2236" s="2">
        <v>6.8455000000000004</v>
      </c>
      <c r="F2236" t="s">
        <v>87</v>
      </c>
      <c r="G2236" t="s">
        <v>26</v>
      </c>
      <c r="H2236" t="s">
        <v>20</v>
      </c>
    </row>
    <row r="2237" spans="1:8" x14ac:dyDescent="0.25">
      <c r="A2237" t="s">
        <v>25</v>
      </c>
      <c r="B2237" t="s">
        <v>88</v>
      </c>
      <c r="C2237">
        <v>2022</v>
      </c>
      <c r="D2237" s="1">
        <v>7439713.8823999995</v>
      </c>
      <c r="E2237" s="2">
        <v>7.4397000000000002</v>
      </c>
      <c r="F2237" t="s">
        <v>87</v>
      </c>
      <c r="G2237" t="s">
        <v>26</v>
      </c>
      <c r="H2237" t="s">
        <v>20</v>
      </c>
    </row>
    <row r="2238" spans="1:8" x14ac:dyDescent="0.25">
      <c r="A2238" t="s">
        <v>25</v>
      </c>
      <c r="B2238" t="s">
        <v>88</v>
      </c>
      <c r="C2238">
        <v>2023</v>
      </c>
      <c r="D2238" s="1">
        <v>7230140.5181999998</v>
      </c>
      <c r="E2238" s="2">
        <v>7.2301000000000002</v>
      </c>
      <c r="F2238" t="s">
        <v>87</v>
      </c>
      <c r="G2238" t="s">
        <v>26</v>
      </c>
      <c r="H2238" t="s">
        <v>20</v>
      </c>
    </row>
    <row r="2239" spans="1:8" x14ac:dyDescent="0.25">
      <c r="A2239" t="s">
        <v>29</v>
      </c>
      <c r="B2239" t="s">
        <v>88</v>
      </c>
      <c r="C2239">
        <v>2018</v>
      </c>
      <c r="D2239" s="1">
        <v>21942228.292599998</v>
      </c>
      <c r="E2239" s="2">
        <v>21.9422</v>
      </c>
      <c r="F2239" t="s">
        <v>87</v>
      </c>
      <c r="G2239" t="s">
        <v>30</v>
      </c>
      <c r="H2239" t="s">
        <v>20</v>
      </c>
    </row>
    <row r="2240" spans="1:8" x14ac:dyDescent="0.25">
      <c r="A2240" t="s">
        <v>29</v>
      </c>
      <c r="B2240" t="s">
        <v>88</v>
      </c>
      <c r="C2240">
        <v>2019</v>
      </c>
      <c r="D2240" s="1">
        <v>26021326.852200001</v>
      </c>
      <c r="E2240" s="2">
        <v>26.0213</v>
      </c>
      <c r="F2240" t="s">
        <v>87</v>
      </c>
      <c r="G2240" t="s">
        <v>30</v>
      </c>
      <c r="H2240" t="s">
        <v>20</v>
      </c>
    </row>
    <row r="2241" spans="1:8" x14ac:dyDescent="0.25">
      <c r="A2241" t="s">
        <v>29</v>
      </c>
      <c r="B2241" t="s">
        <v>88</v>
      </c>
      <c r="C2241">
        <v>2020</v>
      </c>
      <c r="D2241" s="1">
        <v>27194073.356400002</v>
      </c>
      <c r="E2241" s="2">
        <v>27.194099999999999</v>
      </c>
      <c r="F2241" t="s">
        <v>87</v>
      </c>
      <c r="G2241" t="s">
        <v>30</v>
      </c>
      <c r="H2241" t="s">
        <v>20</v>
      </c>
    </row>
    <row r="2242" spans="1:8" x14ac:dyDescent="0.25">
      <c r="A2242" t="s">
        <v>29</v>
      </c>
      <c r="B2242" t="s">
        <v>88</v>
      </c>
      <c r="C2242">
        <v>2021</v>
      </c>
      <c r="D2242" s="1">
        <v>26925508.655999999</v>
      </c>
      <c r="E2242" s="2">
        <v>26.9255</v>
      </c>
      <c r="F2242" t="s">
        <v>87</v>
      </c>
      <c r="G2242" t="s">
        <v>30</v>
      </c>
      <c r="H2242" t="s">
        <v>20</v>
      </c>
    </row>
    <row r="2243" spans="1:8" x14ac:dyDescent="0.25">
      <c r="A2243" t="s">
        <v>29</v>
      </c>
      <c r="B2243" t="s">
        <v>88</v>
      </c>
      <c r="C2243">
        <v>2022</v>
      </c>
      <c r="D2243" s="1">
        <v>27067197.140999999</v>
      </c>
      <c r="E2243" s="2">
        <v>27.0672</v>
      </c>
      <c r="F2243" t="s">
        <v>87</v>
      </c>
      <c r="G2243" t="s">
        <v>30</v>
      </c>
      <c r="H2243" t="s">
        <v>20</v>
      </c>
    </row>
    <row r="2244" spans="1:8" x14ac:dyDescent="0.25">
      <c r="A2244" t="s">
        <v>29</v>
      </c>
      <c r="B2244" t="s">
        <v>88</v>
      </c>
      <c r="C2244">
        <v>2023</v>
      </c>
      <c r="D2244" s="1">
        <v>28555055.498</v>
      </c>
      <c r="E2244" s="2">
        <v>28.555099999999999</v>
      </c>
      <c r="F2244" t="s">
        <v>87</v>
      </c>
      <c r="G2244" t="s">
        <v>30</v>
      </c>
      <c r="H2244" t="s">
        <v>20</v>
      </c>
    </row>
    <row r="2245" spans="1:8" x14ac:dyDescent="0.25">
      <c r="A2245" t="s">
        <v>31</v>
      </c>
      <c r="B2245" t="s">
        <v>88</v>
      </c>
      <c r="C2245">
        <v>2018</v>
      </c>
      <c r="D2245" s="1">
        <v>3619711.6672</v>
      </c>
      <c r="E2245" s="2">
        <v>3.6196999999999999</v>
      </c>
      <c r="F2245" t="s">
        <v>87</v>
      </c>
      <c r="G2245" t="s">
        <v>32</v>
      </c>
      <c r="H2245" t="s">
        <v>20</v>
      </c>
    </row>
    <row r="2246" spans="1:8" x14ac:dyDescent="0.25">
      <c r="A2246" t="s">
        <v>31</v>
      </c>
      <c r="B2246" t="s">
        <v>88</v>
      </c>
      <c r="C2246">
        <v>2019</v>
      </c>
      <c r="D2246" s="1">
        <v>4609140.8707999997</v>
      </c>
      <c r="E2246" s="2">
        <v>4.6090999999999998</v>
      </c>
      <c r="F2246" t="s">
        <v>87</v>
      </c>
      <c r="G2246" t="s">
        <v>32</v>
      </c>
      <c r="H2246" t="s">
        <v>20</v>
      </c>
    </row>
    <row r="2247" spans="1:8" x14ac:dyDescent="0.25">
      <c r="A2247" t="s">
        <v>31</v>
      </c>
      <c r="B2247" t="s">
        <v>88</v>
      </c>
      <c r="C2247">
        <v>2020</v>
      </c>
      <c r="D2247" s="1">
        <v>4410755.4563999996</v>
      </c>
      <c r="E2247" s="2">
        <v>4.4108000000000001</v>
      </c>
      <c r="F2247" t="s">
        <v>87</v>
      </c>
      <c r="G2247" t="s">
        <v>32</v>
      </c>
      <c r="H2247" t="s">
        <v>20</v>
      </c>
    </row>
    <row r="2248" spans="1:8" x14ac:dyDescent="0.25">
      <c r="A2248" t="s">
        <v>31</v>
      </c>
      <c r="B2248" t="s">
        <v>88</v>
      </c>
      <c r="C2248">
        <v>2021</v>
      </c>
      <c r="D2248" s="1">
        <v>2620471.7598999999</v>
      </c>
      <c r="E2248" s="2">
        <v>2.6204999999999998</v>
      </c>
      <c r="F2248" t="s">
        <v>87</v>
      </c>
      <c r="G2248" t="s">
        <v>32</v>
      </c>
      <c r="H2248" t="s">
        <v>20</v>
      </c>
    </row>
    <row r="2249" spans="1:8" x14ac:dyDescent="0.25">
      <c r="A2249" t="s">
        <v>31</v>
      </c>
      <c r="B2249" t="s">
        <v>88</v>
      </c>
      <c r="C2249">
        <v>2022</v>
      </c>
      <c r="D2249" s="1">
        <v>7399423.8728999998</v>
      </c>
      <c r="E2249" s="2">
        <v>7.3994</v>
      </c>
      <c r="F2249" t="s">
        <v>87</v>
      </c>
      <c r="G2249" t="s">
        <v>32</v>
      </c>
      <c r="H2249" t="s">
        <v>20</v>
      </c>
    </row>
    <row r="2250" spans="1:8" x14ac:dyDescent="0.25">
      <c r="A2250" t="s">
        <v>31</v>
      </c>
      <c r="B2250" t="s">
        <v>88</v>
      </c>
      <c r="C2250">
        <v>2023</v>
      </c>
      <c r="D2250" s="1">
        <v>10395077.9056</v>
      </c>
      <c r="E2250" s="2">
        <v>10.395099999999999</v>
      </c>
      <c r="F2250" t="s">
        <v>87</v>
      </c>
      <c r="G2250" t="s">
        <v>32</v>
      </c>
      <c r="H2250" t="s">
        <v>20</v>
      </c>
    </row>
    <row r="2251" spans="1:8" x14ac:dyDescent="0.25">
      <c r="A2251" t="s">
        <v>33</v>
      </c>
      <c r="B2251" t="s">
        <v>88</v>
      </c>
      <c r="C2251">
        <v>2018</v>
      </c>
      <c r="D2251" s="1">
        <v>3116259.9101999998</v>
      </c>
      <c r="E2251" s="2">
        <v>3.1162999999999998</v>
      </c>
      <c r="F2251" t="s">
        <v>87</v>
      </c>
      <c r="G2251" t="s">
        <v>34</v>
      </c>
      <c r="H2251" t="s">
        <v>20</v>
      </c>
    </row>
    <row r="2252" spans="1:8" x14ac:dyDescent="0.25">
      <c r="A2252" t="s">
        <v>35</v>
      </c>
      <c r="B2252" t="s">
        <v>88</v>
      </c>
      <c r="C2252">
        <v>2018</v>
      </c>
      <c r="D2252" s="1">
        <v>62340636.575800002</v>
      </c>
      <c r="E2252" s="2">
        <v>62.340600000000002</v>
      </c>
      <c r="F2252" t="s">
        <v>87</v>
      </c>
      <c r="G2252" t="s">
        <v>36</v>
      </c>
      <c r="H2252" t="s">
        <v>20</v>
      </c>
    </row>
    <row r="2253" spans="1:8" x14ac:dyDescent="0.25">
      <c r="A2253" t="s">
        <v>35</v>
      </c>
      <c r="B2253" t="s">
        <v>88</v>
      </c>
      <c r="C2253">
        <v>2019</v>
      </c>
      <c r="D2253" s="1">
        <v>76808156.612800002</v>
      </c>
      <c r="E2253" s="2">
        <v>76.808199999999999</v>
      </c>
      <c r="F2253" t="s">
        <v>87</v>
      </c>
      <c r="G2253" t="s">
        <v>36</v>
      </c>
      <c r="H2253" t="s">
        <v>20</v>
      </c>
    </row>
    <row r="2254" spans="1:8" x14ac:dyDescent="0.25">
      <c r="A2254" t="s">
        <v>35</v>
      </c>
      <c r="B2254" t="s">
        <v>88</v>
      </c>
      <c r="C2254">
        <v>2020</v>
      </c>
      <c r="D2254" s="1">
        <v>99562876.3917</v>
      </c>
      <c r="E2254" s="2">
        <v>99.562899999999999</v>
      </c>
      <c r="F2254" t="s">
        <v>87</v>
      </c>
      <c r="G2254" t="s">
        <v>36</v>
      </c>
      <c r="H2254" t="s">
        <v>20</v>
      </c>
    </row>
    <row r="2255" spans="1:8" x14ac:dyDescent="0.25">
      <c r="A2255" t="s">
        <v>35</v>
      </c>
      <c r="B2255" t="s">
        <v>88</v>
      </c>
      <c r="C2255">
        <v>2021</v>
      </c>
      <c r="D2255" s="1">
        <v>134091794.5649</v>
      </c>
      <c r="E2255" s="2">
        <v>134.09180000000001</v>
      </c>
      <c r="F2255" t="s">
        <v>87</v>
      </c>
      <c r="G2255" t="s">
        <v>36</v>
      </c>
      <c r="H2255" t="s">
        <v>20</v>
      </c>
    </row>
    <row r="2256" spans="1:8" x14ac:dyDescent="0.25">
      <c r="A2256" t="s">
        <v>35</v>
      </c>
      <c r="B2256" t="s">
        <v>88</v>
      </c>
      <c r="C2256">
        <v>2022</v>
      </c>
      <c r="D2256" s="1">
        <v>163057421.22170001</v>
      </c>
      <c r="E2256" s="2">
        <v>163.0574</v>
      </c>
      <c r="F2256" t="s">
        <v>87</v>
      </c>
      <c r="G2256" t="s">
        <v>36</v>
      </c>
      <c r="H2256" t="s">
        <v>20</v>
      </c>
    </row>
    <row r="2257" spans="1:8" x14ac:dyDescent="0.25">
      <c r="A2257" t="s">
        <v>35</v>
      </c>
      <c r="B2257" t="s">
        <v>88</v>
      </c>
      <c r="C2257">
        <v>2023</v>
      </c>
      <c r="D2257" s="1">
        <v>172390593.34509999</v>
      </c>
      <c r="E2257" s="2">
        <v>172.39060000000001</v>
      </c>
      <c r="F2257" t="s">
        <v>87</v>
      </c>
      <c r="G2257" t="s">
        <v>36</v>
      </c>
      <c r="H2257" t="s">
        <v>20</v>
      </c>
    </row>
    <row r="2258" spans="1:8" x14ac:dyDescent="0.25">
      <c r="A2258" t="s">
        <v>37</v>
      </c>
      <c r="B2258" t="s">
        <v>88</v>
      </c>
      <c r="C2258">
        <v>2018</v>
      </c>
      <c r="D2258" s="1">
        <v>2734388753.0265999</v>
      </c>
      <c r="E2258" s="2">
        <v>2734.3888000000002</v>
      </c>
      <c r="F2258" t="s">
        <v>87</v>
      </c>
      <c r="G2258" t="s">
        <v>38</v>
      </c>
      <c r="H2258" t="s">
        <v>39</v>
      </c>
    </row>
    <row r="2259" spans="1:8" x14ac:dyDescent="0.25">
      <c r="A2259" t="s">
        <v>37</v>
      </c>
      <c r="B2259" t="s">
        <v>88</v>
      </c>
      <c r="C2259">
        <v>2020</v>
      </c>
      <c r="D2259" s="1">
        <v>3806336044.9625001</v>
      </c>
      <c r="E2259" s="2">
        <v>3806.3359999999998</v>
      </c>
      <c r="F2259" t="s">
        <v>87</v>
      </c>
      <c r="G2259" t="s">
        <v>38</v>
      </c>
      <c r="H2259" t="s">
        <v>39</v>
      </c>
    </row>
    <row r="2260" spans="1:8" x14ac:dyDescent="0.25">
      <c r="A2260" t="s">
        <v>37</v>
      </c>
      <c r="B2260" t="s">
        <v>88</v>
      </c>
      <c r="C2260">
        <v>2021</v>
      </c>
      <c r="D2260" s="1">
        <v>3760125865.6538</v>
      </c>
      <c r="E2260" s="2">
        <v>3760.1259</v>
      </c>
      <c r="F2260" t="s">
        <v>87</v>
      </c>
      <c r="G2260" t="s">
        <v>38</v>
      </c>
      <c r="H2260" t="s">
        <v>39</v>
      </c>
    </row>
    <row r="2261" spans="1:8" x14ac:dyDescent="0.25">
      <c r="A2261" t="s">
        <v>37</v>
      </c>
      <c r="B2261" t="s">
        <v>88</v>
      </c>
      <c r="C2261">
        <v>2022</v>
      </c>
      <c r="D2261" s="1">
        <v>3501159959.4605999</v>
      </c>
      <c r="E2261" s="2">
        <v>3501.16</v>
      </c>
      <c r="F2261" t="s">
        <v>87</v>
      </c>
      <c r="G2261" t="s">
        <v>38</v>
      </c>
      <c r="H2261" t="s">
        <v>39</v>
      </c>
    </row>
    <row r="2262" spans="1:8" x14ac:dyDescent="0.25">
      <c r="A2262" t="s">
        <v>37</v>
      </c>
      <c r="B2262" t="s">
        <v>88</v>
      </c>
      <c r="C2262">
        <v>2023</v>
      </c>
      <c r="D2262" s="1">
        <v>3759515139.1918001</v>
      </c>
      <c r="E2262" s="2">
        <v>3759.5151000000001</v>
      </c>
      <c r="F2262" t="s">
        <v>87</v>
      </c>
      <c r="G2262" t="s">
        <v>38</v>
      </c>
      <c r="H2262" t="s">
        <v>39</v>
      </c>
    </row>
    <row r="2263" spans="1:8" x14ac:dyDescent="0.25">
      <c r="A2263" t="s">
        <v>59</v>
      </c>
      <c r="B2263" t="s">
        <v>88</v>
      </c>
      <c r="C2263">
        <v>2018</v>
      </c>
      <c r="D2263" s="1">
        <v>141116766.8682</v>
      </c>
      <c r="E2263" s="2">
        <v>141.11680000000001</v>
      </c>
      <c r="F2263" t="s">
        <v>87</v>
      </c>
      <c r="G2263" t="s">
        <v>60</v>
      </c>
      <c r="H2263" t="s">
        <v>39</v>
      </c>
    </row>
    <row r="2264" spans="1:8" x14ac:dyDescent="0.25">
      <c r="A2264" t="s">
        <v>59</v>
      </c>
      <c r="B2264" t="s">
        <v>88</v>
      </c>
      <c r="C2264">
        <v>2019</v>
      </c>
      <c r="D2264" s="1">
        <v>162221832.0223</v>
      </c>
      <c r="E2264" s="2">
        <v>162.2218</v>
      </c>
      <c r="F2264" t="s">
        <v>87</v>
      </c>
      <c r="G2264" t="s">
        <v>60</v>
      </c>
      <c r="H2264" t="s">
        <v>39</v>
      </c>
    </row>
    <row r="2265" spans="1:8" x14ac:dyDescent="0.25">
      <c r="A2265" t="s">
        <v>59</v>
      </c>
      <c r="B2265" t="s">
        <v>88</v>
      </c>
      <c r="C2265">
        <v>2020</v>
      </c>
      <c r="D2265" s="1">
        <v>170857083.8536</v>
      </c>
      <c r="E2265" s="2">
        <v>170.8571</v>
      </c>
      <c r="F2265" t="s">
        <v>87</v>
      </c>
      <c r="G2265" t="s">
        <v>60</v>
      </c>
      <c r="H2265" t="s">
        <v>39</v>
      </c>
    </row>
    <row r="2266" spans="1:8" x14ac:dyDescent="0.25">
      <c r="A2266" t="s">
        <v>59</v>
      </c>
      <c r="B2266" t="s">
        <v>88</v>
      </c>
      <c r="C2266">
        <v>2021</v>
      </c>
      <c r="D2266" s="1">
        <v>153890582.10550001</v>
      </c>
      <c r="E2266" s="2">
        <v>153.89060000000001</v>
      </c>
      <c r="F2266" t="s">
        <v>87</v>
      </c>
      <c r="G2266" t="s">
        <v>60</v>
      </c>
      <c r="H2266" t="s">
        <v>39</v>
      </c>
    </row>
    <row r="2267" spans="1:8" x14ac:dyDescent="0.25">
      <c r="A2267" t="s">
        <v>59</v>
      </c>
      <c r="B2267" t="s">
        <v>88</v>
      </c>
      <c r="C2267">
        <v>2022</v>
      </c>
      <c r="D2267" s="1">
        <v>148275380.74160001</v>
      </c>
      <c r="E2267" s="2">
        <v>148.27539999999999</v>
      </c>
      <c r="F2267" t="s">
        <v>87</v>
      </c>
      <c r="G2267" t="s">
        <v>60</v>
      </c>
      <c r="H2267" t="s">
        <v>39</v>
      </c>
    </row>
    <row r="2268" spans="1:8" x14ac:dyDescent="0.25">
      <c r="A2268" t="s">
        <v>59</v>
      </c>
      <c r="B2268" t="s">
        <v>88</v>
      </c>
      <c r="C2268">
        <v>2023</v>
      </c>
      <c r="D2268" s="1">
        <v>157619878.68430001</v>
      </c>
      <c r="E2268" s="2">
        <v>157.6199</v>
      </c>
      <c r="F2268" t="s">
        <v>87</v>
      </c>
      <c r="G2268" t="s">
        <v>60</v>
      </c>
      <c r="H2268" t="s">
        <v>39</v>
      </c>
    </row>
    <row r="2269" spans="1:8" x14ac:dyDescent="0.25">
      <c r="A2269" t="s">
        <v>70</v>
      </c>
      <c r="B2269" t="s">
        <v>88</v>
      </c>
      <c r="C2269">
        <v>2018</v>
      </c>
      <c r="D2269" s="1">
        <v>57964852.255099997</v>
      </c>
      <c r="E2269" s="2">
        <v>57.9649</v>
      </c>
      <c r="F2269" t="s">
        <v>87</v>
      </c>
      <c r="G2269" t="s">
        <v>71</v>
      </c>
      <c r="H2269" t="s">
        <v>39</v>
      </c>
    </row>
    <row r="2270" spans="1:8" x14ac:dyDescent="0.25">
      <c r="A2270" t="s">
        <v>70</v>
      </c>
      <c r="B2270" t="s">
        <v>88</v>
      </c>
      <c r="C2270">
        <v>2019</v>
      </c>
      <c r="D2270" s="1">
        <v>70655401.031200007</v>
      </c>
      <c r="E2270" s="2">
        <v>70.6554</v>
      </c>
      <c r="F2270" t="s">
        <v>87</v>
      </c>
      <c r="G2270" t="s">
        <v>71</v>
      </c>
      <c r="H2270" t="s">
        <v>39</v>
      </c>
    </row>
    <row r="2271" spans="1:8" x14ac:dyDescent="0.25">
      <c r="A2271" t="s">
        <v>70</v>
      </c>
      <c r="B2271" t="s">
        <v>88</v>
      </c>
      <c r="C2271">
        <v>2020</v>
      </c>
      <c r="D2271" s="1">
        <v>108307078.1661</v>
      </c>
      <c r="E2271" s="2">
        <v>108.30710000000001</v>
      </c>
      <c r="F2271" t="s">
        <v>87</v>
      </c>
      <c r="G2271" t="s">
        <v>71</v>
      </c>
      <c r="H2271" t="s">
        <v>39</v>
      </c>
    </row>
    <row r="2272" spans="1:8" x14ac:dyDescent="0.25">
      <c r="A2272" t="s">
        <v>70</v>
      </c>
      <c r="B2272" t="s">
        <v>88</v>
      </c>
      <c r="C2272">
        <v>2021</v>
      </c>
      <c r="D2272" s="1">
        <v>83275311.318100005</v>
      </c>
      <c r="E2272" s="2">
        <v>83.275300000000001</v>
      </c>
      <c r="F2272" t="s">
        <v>87</v>
      </c>
      <c r="G2272" t="s">
        <v>71</v>
      </c>
      <c r="H2272" t="s">
        <v>39</v>
      </c>
    </row>
    <row r="2273" spans="1:8" x14ac:dyDescent="0.25">
      <c r="A2273" t="s">
        <v>70</v>
      </c>
      <c r="B2273" t="s">
        <v>88</v>
      </c>
      <c r="C2273">
        <v>2022</v>
      </c>
      <c r="D2273" s="1">
        <v>81343134.091900006</v>
      </c>
      <c r="E2273" s="2">
        <v>81.343100000000007</v>
      </c>
      <c r="F2273" t="s">
        <v>87</v>
      </c>
      <c r="G2273" t="s">
        <v>71</v>
      </c>
      <c r="H2273" t="s">
        <v>39</v>
      </c>
    </row>
    <row r="2274" spans="1:8" x14ac:dyDescent="0.25">
      <c r="A2274" t="s">
        <v>70</v>
      </c>
      <c r="B2274" t="s">
        <v>88</v>
      </c>
      <c r="C2274">
        <v>2023</v>
      </c>
      <c r="D2274" s="1">
        <v>82470777.078099996</v>
      </c>
      <c r="E2274" s="2">
        <v>82.470799999999997</v>
      </c>
      <c r="F2274" t="s">
        <v>87</v>
      </c>
      <c r="G2274" t="s">
        <v>71</v>
      </c>
      <c r="H2274" t="s">
        <v>39</v>
      </c>
    </row>
    <row r="2275" spans="1:8" x14ac:dyDescent="0.25">
      <c r="A2275" t="s">
        <v>40</v>
      </c>
      <c r="B2275" t="s">
        <v>88</v>
      </c>
      <c r="C2275">
        <v>2018</v>
      </c>
      <c r="D2275" s="1">
        <v>1264047409.5091</v>
      </c>
      <c r="E2275" s="2">
        <v>1264.0473999999999</v>
      </c>
      <c r="F2275" t="s">
        <v>87</v>
      </c>
      <c r="G2275" t="s">
        <v>41</v>
      </c>
      <c r="H2275" t="s">
        <v>39</v>
      </c>
    </row>
    <row r="2276" spans="1:8" x14ac:dyDescent="0.25">
      <c r="A2276" t="s">
        <v>40</v>
      </c>
      <c r="B2276" t="s">
        <v>88</v>
      </c>
      <c r="C2276">
        <v>2020</v>
      </c>
      <c r="D2276" s="1">
        <v>1588347330.6443999</v>
      </c>
      <c r="E2276" s="2">
        <v>1588.3472999999999</v>
      </c>
      <c r="F2276" t="s">
        <v>87</v>
      </c>
      <c r="G2276" t="s">
        <v>41</v>
      </c>
      <c r="H2276" t="s">
        <v>39</v>
      </c>
    </row>
    <row r="2277" spans="1:8" x14ac:dyDescent="0.25">
      <c r="A2277" t="s">
        <v>40</v>
      </c>
      <c r="B2277" t="s">
        <v>88</v>
      </c>
      <c r="C2277">
        <v>2021</v>
      </c>
      <c r="D2277" s="1">
        <v>1578221553.4907</v>
      </c>
      <c r="E2277" s="2">
        <v>1578.2216000000001</v>
      </c>
      <c r="F2277" t="s">
        <v>87</v>
      </c>
      <c r="G2277" t="s">
        <v>41</v>
      </c>
      <c r="H2277" t="s">
        <v>39</v>
      </c>
    </row>
    <row r="2278" spans="1:8" x14ac:dyDescent="0.25">
      <c r="A2278" t="s">
        <v>40</v>
      </c>
      <c r="B2278" t="s">
        <v>88</v>
      </c>
      <c r="C2278">
        <v>2022</v>
      </c>
      <c r="D2278" s="1">
        <v>1603032990.9014001</v>
      </c>
      <c r="E2278" s="2">
        <v>1603.0329999999999</v>
      </c>
      <c r="F2278" t="s">
        <v>87</v>
      </c>
      <c r="G2278" t="s">
        <v>41</v>
      </c>
      <c r="H2278" t="s">
        <v>39</v>
      </c>
    </row>
    <row r="2279" spans="1:8" x14ac:dyDescent="0.25">
      <c r="A2279" t="s">
        <v>40</v>
      </c>
      <c r="B2279" t="s">
        <v>88</v>
      </c>
      <c r="C2279">
        <v>2023</v>
      </c>
      <c r="D2279" s="1">
        <v>1685273598.2623</v>
      </c>
      <c r="E2279" s="2">
        <v>1685.2736</v>
      </c>
      <c r="F2279" t="s">
        <v>87</v>
      </c>
      <c r="G2279" t="s">
        <v>41</v>
      </c>
      <c r="H2279" t="s">
        <v>39</v>
      </c>
    </row>
    <row r="2280" spans="1:8" x14ac:dyDescent="0.25">
      <c r="A2280" t="s">
        <v>42</v>
      </c>
      <c r="B2280" t="s">
        <v>88</v>
      </c>
      <c r="C2280">
        <v>2018</v>
      </c>
      <c r="D2280" s="1">
        <v>4320877202.2872</v>
      </c>
      <c r="E2280" s="2">
        <v>4320.8771999999999</v>
      </c>
      <c r="F2280" t="s">
        <v>87</v>
      </c>
      <c r="G2280" t="s">
        <v>43</v>
      </c>
      <c r="H2280" t="s">
        <v>44</v>
      </c>
    </row>
    <row r="2281" spans="1:8" x14ac:dyDescent="0.25">
      <c r="A2281" t="s">
        <v>42</v>
      </c>
      <c r="B2281" t="s">
        <v>88</v>
      </c>
      <c r="C2281">
        <v>2019</v>
      </c>
      <c r="D2281" s="1">
        <v>5282954068.9252996</v>
      </c>
      <c r="E2281" s="2">
        <v>5282.9540999999999</v>
      </c>
      <c r="F2281" t="s">
        <v>87</v>
      </c>
      <c r="G2281" t="s">
        <v>43</v>
      </c>
      <c r="H2281" t="s">
        <v>44</v>
      </c>
    </row>
    <row r="2282" spans="1:8" x14ac:dyDescent="0.25">
      <c r="A2282" t="s">
        <v>42</v>
      </c>
      <c r="B2282" t="s">
        <v>88</v>
      </c>
      <c r="C2282">
        <v>2020</v>
      </c>
      <c r="D2282" s="1">
        <v>6792837132.9420004</v>
      </c>
      <c r="E2282" s="2">
        <v>6792.8370999999997</v>
      </c>
      <c r="F2282" t="s">
        <v>87</v>
      </c>
      <c r="G2282" t="s">
        <v>43</v>
      </c>
      <c r="H2282" t="s">
        <v>44</v>
      </c>
    </row>
    <row r="2283" spans="1:8" x14ac:dyDescent="0.25">
      <c r="A2283" t="s">
        <v>42</v>
      </c>
      <c r="B2283" t="s">
        <v>88</v>
      </c>
      <c r="C2283">
        <v>2021</v>
      </c>
      <c r="D2283" s="1">
        <v>6683024496.4863997</v>
      </c>
      <c r="E2283" s="2">
        <v>6683.0245000000004</v>
      </c>
      <c r="F2283" t="s">
        <v>87</v>
      </c>
      <c r="G2283" t="s">
        <v>43</v>
      </c>
      <c r="H2283" t="s">
        <v>44</v>
      </c>
    </row>
    <row r="2284" spans="1:8" x14ac:dyDescent="0.25">
      <c r="A2284" t="s">
        <v>42</v>
      </c>
      <c r="B2284" t="s">
        <v>88</v>
      </c>
      <c r="C2284">
        <v>2022</v>
      </c>
      <c r="D2284" s="1">
        <v>6492487316.6168003</v>
      </c>
      <c r="E2284" s="2">
        <v>6492.4872999999998</v>
      </c>
      <c r="F2284" t="s">
        <v>87</v>
      </c>
      <c r="G2284" t="s">
        <v>43</v>
      </c>
      <c r="H2284" t="s">
        <v>44</v>
      </c>
    </row>
    <row r="2285" spans="1:8" x14ac:dyDescent="0.25">
      <c r="A2285" t="s">
        <v>42</v>
      </c>
      <c r="B2285" t="s">
        <v>88</v>
      </c>
      <c r="C2285">
        <v>2023</v>
      </c>
      <c r="D2285" s="1">
        <v>6982977987.7413998</v>
      </c>
      <c r="E2285" s="2">
        <v>6982.9780000000001</v>
      </c>
      <c r="F2285" t="s">
        <v>87</v>
      </c>
      <c r="G2285" t="s">
        <v>43</v>
      </c>
      <c r="H2285" t="s">
        <v>44</v>
      </c>
    </row>
    <row r="2286" spans="1:8" x14ac:dyDescent="0.25">
      <c r="A2286" t="s">
        <v>61</v>
      </c>
      <c r="B2286" t="s">
        <v>88</v>
      </c>
      <c r="C2286">
        <v>2021</v>
      </c>
      <c r="D2286" s="1">
        <v>9147220812.2842007</v>
      </c>
      <c r="E2286" s="2">
        <v>9147.2207999999991</v>
      </c>
      <c r="F2286" t="s">
        <v>87</v>
      </c>
      <c r="G2286" t="s">
        <v>62</v>
      </c>
      <c r="H2286" t="s">
        <v>44</v>
      </c>
    </row>
    <row r="2287" spans="1:8" x14ac:dyDescent="0.25">
      <c r="A2287" t="s">
        <v>61</v>
      </c>
      <c r="B2287" t="s">
        <v>88</v>
      </c>
      <c r="C2287">
        <v>2022</v>
      </c>
      <c r="D2287" s="1">
        <v>8993040751.8031006</v>
      </c>
      <c r="E2287" s="2">
        <v>8993.0408000000007</v>
      </c>
      <c r="F2287" t="s">
        <v>87</v>
      </c>
      <c r="G2287" t="s">
        <v>62</v>
      </c>
      <c r="H2287" t="s">
        <v>44</v>
      </c>
    </row>
    <row r="2288" spans="1:8" x14ac:dyDescent="0.25">
      <c r="A2288" t="s">
        <v>61</v>
      </c>
      <c r="B2288" t="s">
        <v>88</v>
      </c>
      <c r="C2288">
        <v>2023</v>
      </c>
      <c r="D2288" s="1">
        <v>9784843902.6049004</v>
      </c>
      <c r="E2288" s="2">
        <v>9784.8438999999998</v>
      </c>
      <c r="F2288" t="s">
        <v>87</v>
      </c>
      <c r="G2288" t="s">
        <v>62</v>
      </c>
      <c r="H2288" t="s">
        <v>44</v>
      </c>
    </row>
    <row r="2289" spans="1:8" x14ac:dyDescent="0.25">
      <c r="A2289" t="s">
        <v>63</v>
      </c>
      <c r="B2289" t="s">
        <v>88</v>
      </c>
      <c r="C2289">
        <v>2018</v>
      </c>
      <c r="D2289" s="1">
        <v>4120428541.1497002</v>
      </c>
      <c r="E2289" s="2">
        <v>4120.4285</v>
      </c>
      <c r="F2289" t="s">
        <v>87</v>
      </c>
      <c r="G2289" t="s">
        <v>64</v>
      </c>
      <c r="H2289" t="s">
        <v>44</v>
      </c>
    </row>
    <row r="2290" spans="1:8" x14ac:dyDescent="0.25">
      <c r="A2290" t="s">
        <v>63</v>
      </c>
      <c r="B2290" t="s">
        <v>88</v>
      </c>
      <c r="C2290">
        <v>2019</v>
      </c>
      <c r="D2290" s="1">
        <v>4765813356.8038998</v>
      </c>
      <c r="E2290" s="2">
        <v>4765.8134</v>
      </c>
      <c r="F2290" t="s">
        <v>87</v>
      </c>
      <c r="G2290" t="s">
        <v>64</v>
      </c>
      <c r="H2290" t="s">
        <v>44</v>
      </c>
    </row>
    <row r="2291" spans="1:8" x14ac:dyDescent="0.25">
      <c r="A2291" t="s">
        <v>63</v>
      </c>
      <c r="B2291" t="s">
        <v>88</v>
      </c>
      <c r="C2291">
        <v>2020</v>
      </c>
      <c r="D2291" s="1">
        <v>5560696415.9505997</v>
      </c>
      <c r="E2291" s="2">
        <v>5560.6963999999998</v>
      </c>
      <c r="F2291" t="s">
        <v>87</v>
      </c>
      <c r="G2291" t="s">
        <v>64</v>
      </c>
      <c r="H2291" t="s">
        <v>44</v>
      </c>
    </row>
    <row r="2292" spans="1:8" x14ac:dyDescent="0.25">
      <c r="A2292" t="s">
        <v>63</v>
      </c>
      <c r="B2292" t="s">
        <v>88</v>
      </c>
      <c r="C2292">
        <v>2021</v>
      </c>
      <c r="D2292" s="1">
        <v>5690763026.7623997</v>
      </c>
      <c r="E2292" s="2">
        <v>5690.7629999999999</v>
      </c>
      <c r="F2292" t="s">
        <v>87</v>
      </c>
      <c r="G2292" t="s">
        <v>64</v>
      </c>
      <c r="H2292" t="s">
        <v>44</v>
      </c>
    </row>
    <row r="2293" spans="1:8" x14ac:dyDescent="0.25">
      <c r="A2293" t="s">
        <v>63</v>
      </c>
      <c r="B2293" t="s">
        <v>88</v>
      </c>
      <c r="C2293">
        <v>2022</v>
      </c>
      <c r="D2293" s="1">
        <v>5356721783.8832998</v>
      </c>
      <c r="E2293" s="2">
        <v>5356.7218000000003</v>
      </c>
      <c r="F2293" t="s">
        <v>87</v>
      </c>
      <c r="G2293" t="s">
        <v>64</v>
      </c>
      <c r="H2293" t="s">
        <v>44</v>
      </c>
    </row>
    <row r="2294" spans="1:8" x14ac:dyDescent="0.25">
      <c r="A2294" t="s">
        <v>63</v>
      </c>
      <c r="B2294" t="s">
        <v>88</v>
      </c>
      <c r="C2294">
        <v>2023</v>
      </c>
      <c r="D2294" s="1">
        <v>5742106869.0574999</v>
      </c>
      <c r="E2294" s="2">
        <v>5742.1068999999998</v>
      </c>
      <c r="F2294" t="s">
        <v>87</v>
      </c>
      <c r="G2294" t="s">
        <v>64</v>
      </c>
      <c r="H2294" t="s">
        <v>44</v>
      </c>
    </row>
    <row r="2295" spans="1:8" x14ac:dyDescent="0.25">
      <c r="A2295" t="s">
        <v>45</v>
      </c>
      <c r="B2295" t="s">
        <v>88</v>
      </c>
      <c r="C2295">
        <v>2018</v>
      </c>
      <c r="D2295" s="1">
        <v>984322220.88479996</v>
      </c>
      <c r="E2295" s="2">
        <v>984.32219999999995</v>
      </c>
      <c r="F2295" t="s">
        <v>87</v>
      </c>
      <c r="G2295" t="s">
        <v>46</v>
      </c>
      <c r="H2295" t="s">
        <v>47</v>
      </c>
    </row>
    <row r="2296" spans="1:8" x14ac:dyDescent="0.25">
      <c r="A2296" t="s">
        <v>45</v>
      </c>
      <c r="B2296" t="s">
        <v>88</v>
      </c>
      <c r="C2296">
        <v>2019</v>
      </c>
      <c r="D2296" s="1">
        <v>1120955268.0100999</v>
      </c>
      <c r="E2296" s="2">
        <v>1120.9553000000001</v>
      </c>
      <c r="F2296" t="s">
        <v>87</v>
      </c>
      <c r="G2296" t="s">
        <v>46</v>
      </c>
      <c r="H2296" t="s">
        <v>47</v>
      </c>
    </row>
    <row r="2297" spans="1:8" x14ac:dyDescent="0.25">
      <c r="A2297" t="s">
        <v>45</v>
      </c>
      <c r="B2297" t="s">
        <v>88</v>
      </c>
      <c r="C2297">
        <v>2020</v>
      </c>
      <c r="D2297" s="1">
        <v>1442397527.7286999</v>
      </c>
      <c r="E2297" s="2">
        <v>1442.3975</v>
      </c>
      <c r="F2297" t="s">
        <v>87</v>
      </c>
      <c r="G2297" t="s">
        <v>46</v>
      </c>
      <c r="H2297" t="s">
        <v>47</v>
      </c>
    </row>
    <row r="2298" spans="1:8" x14ac:dyDescent="0.25">
      <c r="A2298" t="s">
        <v>45</v>
      </c>
      <c r="B2298" t="s">
        <v>88</v>
      </c>
      <c r="C2298">
        <v>2021</v>
      </c>
      <c r="D2298" s="1">
        <v>1433913966.8023</v>
      </c>
      <c r="E2298" s="2">
        <v>1433.914</v>
      </c>
      <c r="F2298" t="s">
        <v>87</v>
      </c>
      <c r="G2298" t="s">
        <v>46</v>
      </c>
      <c r="H2298" t="s">
        <v>47</v>
      </c>
    </row>
    <row r="2299" spans="1:8" x14ac:dyDescent="0.25">
      <c r="A2299" t="s">
        <v>45</v>
      </c>
      <c r="B2299" t="s">
        <v>88</v>
      </c>
      <c r="C2299">
        <v>2022</v>
      </c>
      <c r="D2299" s="1">
        <v>1426853292.6226001</v>
      </c>
      <c r="E2299" s="2">
        <v>1426.8533</v>
      </c>
      <c r="F2299" t="s">
        <v>87</v>
      </c>
      <c r="G2299" t="s">
        <v>46</v>
      </c>
      <c r="H2299" t="s">
        <v>47</v>
      </c>
    </row>
    <row r="2300" spans="1:8" x14ac:dyDescent="0.25">
      <c r="A2300" t="s">
        <v>45</v>
      </c>
      <c r="B2300" t="s">
        <v>88</v>
      </c>
      <c r="C2300">
        <v>2023</v>
      </c>
      <c r="D2300" s="1">
        <v>1555556695.3892</v>
      </c>
      <c r="E2300" s="2">
        <v>1555.5567000000001</v>
      </c>
      <c r="F2300" t="s">
        <v>87</v>
      </c>
      <c r="G2300" t="s">
        <v>46</v>
      </c>
      <c r="H2300" t="s">
        <v>47</v>
      </c>
    </row>
    <row r="2301" spans="1:8" x14ac:dyDescent="0.25">
      <c r="A2301" t="s">
        <v>48</v>
      </c>
      <c r="B2301" t="s">
        <v>88</v>
      </c>
      <c r="C2301">
        <v>2018</v>
      </c>
      <c r="D2301" s="1">
        <v>1235955419.5978</v>
      </c>
      <c r="E2301" s="2">
        <v>1235.9554000000001</v>
      </c>
      <c r="F2301" t="s">
        <v>87</v>
      </c>
      <c r="G2301" t="s">
        <v>49</v>
      </c>
      <c r="H2301" t="s">
        <v>47</v>
      </c>
    </row>
    <row r="2302" spans="1:8" x14ac:dyDescent="0.25">
      <c r="A2302" t="s">
        <v>48</v>
      </c>
      <c r="B2302" t="s">
        <v>88</v>
      </c>
      <c r="C2302">
        <v>2019</v>
      </c>
      <c r="D2302" s="1">
        <v>1544056606.0295999</v>
      </c>
      <c r="E2302" s="2">
        <v>1544.0565999999999</v>
      </c>
      <c r="F2302" t="s">
        <v>87</v>
      </c>
      <c r="G2302" t="s">
        <v>49</v>
      </c>
      <c r="H2302" t="s">
        <v>47</v>
      </c>
    </row>
    <row r="2303" spans="1:8" x14ac:dyDescent="0.25">
      <c r="A2303" t="s">
        <v>48</v>
      </c>
      <c r="B2303" t="s">
        <v>88</v>
      </c>
      <c r="C2303">
        <v>2020</v>
      </c>
      <c r="D2303" s="1">
        <v>1917649058.4744999</v>
      </c>
      <c r="E2303" s="2">
        <v>1917.6491000000001</v>
      </c>
      <c r="F2303" t="s">
        <v>87</v>
      </c>
      <c r="G2303" t="s">
        <v>49</v>
      </c>
      <c r="H2303" t="s">
        <v>47</v>
      </c>
    </row>
    <row r="2304" spans="1:8" x14ac:dyDescent="0.25">
      <c r="A2304" t="s">
        <v>48</v>
      </c>
      <c r="B2304" t="s">
        <v>88</v>
      </c>
      <c r="C2304">
        <v>2021</v>
      </c>
      <c r="D2304" s="1">
        <v>1757136151.5174</v>
      </c>
      <c r="E2304" s="2">
        <v>1757.1361999999999</v>
      </c>
      <c r="F2304" t="s">
        <v>87</v>
      </c>
      <c r="G2304" t="s">
        <v>49</v>
      </c>
      <c r="H2304" t="s">
        <v>47</v>
      </c>
    </row>
    <row r="2305" spans="1:8" x14ac:dyDescent="0.25">
      <c r="A2305" t="s">
        <v>48</v>
      </c>
      <c r="B2305" t="s">
        <v>88</v>
      </c>
      <c r="C2305">
        <v>2022</v>
      </c>
      <c r="D2305" s="1">
        <v>1593624935.7569001</v>
      </c>
      <c r="E2305" s="2">
        <v>1593.6249</v>
      </c>
      <c r="F2305" t="s">
        <v>87</v>
      </c>
      <c r="G2305" t="s">
        <v>49</v>
      </c>
      <c r="H2305" t="s">
        <v>47</v>
      </c>
    </row>
    <row r="2306" spans="1:8" x14ac:dyDescent="0.25">
      <c r="A2306" t="s">
        <v>48</v>
      </c>
      <c r="B2306" t="s">
        <v>88</v>
      </c>
      <c r="C2306">
        <v>2023</v>
      </c>
      <c r="D2306" s="1">
        <v>1690759033.8004999</v>
      </c>
      <c r="E2306" s="2">
        <v>1690.759</v>
      </c>
      <c r="F2306" t="s">
        <v>87</v>
      </c>
      <c r="G2306" t="s">
        <v>49</v>
      </c>
      <c r="H2306" t="s">
        <v>47</v>
      </c>
    </row>
    <row r="2307" spans="1:8" x14ac:dyDescent="0.25">
      <c r="A2307" t="s">
        <v>50</v>
      </c>
      <c r="B2307" t="s">
        <v>88</v>
      </c>
      <c r="C2307">
        <v>2018</v>
      </c>
      <c r="D2307" s="1">
        <v>932535531.94140005</v>
      </c>
      <c r="E2307" s="2">
        <v>932.53549999999996</v>
      </c>
      <c r="F2307" t="s">
        <v>87</v>
      </c>
      <c r="G2307" t="s">
        <v>51</v>
      </c>
      <c r="H2307" t="s">
        <v>47</v>
      </c>
    </row>
    <row r="2308" spans="1:8" x14ac:dyDescent="0.25">
      <c r="A2308" t="s">
        <v>50</v>
      </c>
      <c r="B2308" t="s">
        <v>88</v>
      </c>
      <c r="C2308">
        <v>2019</v>
      </c>
      <c r="D2308" s="1">
        <v>1117326002.4484999</v>
      </c>
      <c r="E2308" s="2">
        <v>1117.326</v>
      </c>
      <c r="F2308" t="s">
        <v>87</v>
      </c>
      <c r="G2308" t="s">
        <v>51</v>
      </c>
      <c r="H2308" t="s">
        <v>47</v>
      </c>
    </row>
    <row r="2309" spans="1:8" x14ac:dyDescent="0.25">
      <c r="A2309" t="s">
        <v>50</v>
      </c>
      <c r="B2309" t="s">
        <v>88</v>
      </c>
      <c r="C2309">
        <v>2020</v>
      </c>
      <c r="D2309" s="1">
        <v>1330820660.3510001</v>
      </c>
      <c r="E2309" s="2">
        <v>1330.8207</v>
      </c>
      <c r="F2309" t="s">
        <v>87</v>
      </c>
      <c r="G2309" t="s">
        <v>51</v>
      </c>
      <c r="H2309" t="s">
        <v>47</v>
      </c>
    </row>
    <row r="2310" spans="1:8" x14ac:dyDescent="0.25">
      <c r="A2310" t="s">
        <v>50</v>
      </c>
      <c r="B2310" t="s">
        <v>88</v>
      </c>
      <c r="C2310">
        <v>2021</v>
      </c>
      <c r="D2310" s="1">
        <v>1231114664.5969</v>
      </c>
      <c r="E2310" s="2">
        <v>1231.1147000000001</v>
      </c>
      <c r="F2310" t="s">
        <v>87</v>
      </c>
      <c r="G2310" t="s">
        <v>51</v>
      </c>
      <c r="H2310" t="s">
        <v>47</v>
      </c>
    </row>
    <row r="2311" spans="1:8" x14ac:dyDescent="0.25">
      <c r="A2311" t="s">
        <v>50</v>
      </c>
      <c r="B2311" t="s">
        <v>88</v>
      </c>
      <c r="C2311">
        <v>2022</v>
      </c>
      <c r="D2311" s="1">
        <v>1127912514.2583001</v>
      </c>
      <c r="E2311" s="2">
        <v>1127.9124999999999</v>
      </c>
      <c r="F2311" t="s">
        <v>87</v>
      </c>
      <c r="G2311" t="s">
        <v>51</v>
      </c>
      <c r="H2311" t="s">
        <v>47</v>
      </c>
    </row>
    <row r="2312" spans="1:8" x14ac:dyDescent="0.25">
      <c r="A2312" t="s">
        <v>50</v>
      </c>
      <c r="B2312" t="s">
        <v>88</v>
      </c>
      <c r="C2312">
        <v>2023</v>
      </c>
      <c r="D2312" s="1">
        <v>1183100068.9626999</v>
      </c>
      <c r="E2312" s="2">
        <v>1183.1001000000001</v>
      </c>
      <c r="F2312" t="s">
        <v>87</v>
      </c>
      <c r="G2312" t="s">
        <v>51</v>
      </c>
      <c r="H2312" t="s">
        <v>47</v>
      </c>
    </row>
    <row r="2313" spans="1:8" x14ac:dyDescent="0.25">
      <c r="A2313" t="s">
        <v>52</v>
      </c>
      <c r="B2313" t="s">
        <v>88</v>
      </c>
      <c r="C2313">
        <v>2018</v>
      </c>
      <c r="D2313" s="1">
        <v>72544634.9234</v>
      </c>
      <c r="E2313" s="2">
        <v>72.544600000000003</v>
      </c>
      <c r="F2313" t="s">
        <v>87</v>
      </c>
      <c r="G2313" t="s">
        <v>53</v>
      </c>
      <c r="H2313" t="s">
        <v>47</v>
      </c>
    </row>
    <row r="2314" spans="1:8" x14ac:dyDescent="0.25">
      <c r="A2314" t="s">
        <v>52</v>
      </c>
      <c r="B2314" t="s">
        <v>88</v>
      </c>
      <c r="C2314">
        <v>2019</v>
      </c>
      <c r="D2314" s="1">
        <v>57491927.7104</v>
      </c>
      <c r="E2314" s="2">
        <v>57.491900000000001</v>
      </c>
      <c r="F2314" t="s">
        <v>87</v>
      </c>
      <c r="G2314" t="s">
        <v>53</v>
      </c>
      <c r="H2314" t="s">
        <v>47</v>
      </c>
    </row>
    <row r="2315" spans="1:8" x14ac:dyDescent="0.25">
      <c r="A2315" t="s">
        <v>52</v>
      </c>
      <c r="B2315" t="s">
        <v>88</v>
      </c>
      <c r="C2315">
        <v>2020</v>
      </c>
      <c r="D2315" s="1">
        <v>68287260.616600007</v>
      </c>
      <c r="E2315" s="2">
        <v>68.287300000000002</v>
      </c>
      <c r="F2315" t="s">
        <v>87</v>
      </c>
      <c r="G2315" t="s">
        <v>53</v>
      </c>
      <c r="H2315" t="s">
        <v>47</v>
      </c>
    </row>
    <row r="2316" spans="1:8" x14ac:dyDescent="0.25">
      <c r="A2316" t="s">
        <v>52</v>
      </c>
      <c r="B2316" t="s">
        <v>88</v>
      </c>
      <c r="C2316">
        <v>2021</v>
      </c>
      <c r="D2316" s="1">
        <v>73609522.994299993</v>
      </c>
      <c r="E2316" s="2">
        <v>73.609499999999997</v>
      </c>
      <c r="F2316" t="s">
        <v>87</v>
      </c>
      <c r="G2316" t="s">
        <v>53</v>
      </c>
      <c r="H2316" t="s">
        <v>47</v>
      </c>
    </row>
    <row r="2317" spans="1:8" x14ac:dyDescent="0.25">
      <c r="A2317" t="s">
        <v>52</v>
      </c>
      <c r="B2317" t="s">
        <v>88</v>
      </c>
      <c r="C2317">
        <v>2022</v>
      </c>
      <c r="D2317" s="1">
        <v>57873598.846299998</v>
      </c>
      <c r="E2317" s="2">
        <v>57.873600000000003</v>
      </c>
      <c r="F2317" t="s">
        <v>87</v>
      </c>
      <c r="G2317" t="s">
        <v>53</v>
      </c>
      <c r="H2317" t="s">
        <v>47</v>
      </c>
    </row>
    <row r="2318" spans="1:8" x14ac:dyDescent="0.25">
      <c r="A2318" t="s">
        <v>52</v>
      </c>
      <c r="B2318" t="s">
        <v>88</v>
      </c>
      <c r="C2318">
        <v>2023</v>
      </c>
      <c r="D2318" s="1">
        <v>59739959.929499999</v>
      </c>
      <c r="E2318" s="2">
        <v>59.74</v>
      </c>
      <c r="F2318" t="s">
        <v>87</v>
      </c>
      <c r="G2318" t="s">
        <v>53</v>
      </c>
      <c r="H2318" t="s">
        <v>47</v>
      </c>
    </row>
    <row r="2319" spans="1:8" x14ac:dyDescent="0.25">
      <c r="A2319" t="s">
        <v>54</v>
      </c>
      <c r="B2319" t="s">
        <v>88</v>
      </c>
      <c r="C2319">
        <v>2018</v>
      </c>
      <c r="D2319" s="1">
        <v>21760000281.004398</v>
      </c>
      <c r="E2319" s="2">
        <v>21760.0003</v>
      </c>
      <c r="F2319" t="s">
        <v>87</v>
      </c>
      <c r="G2319" t="s">
        <v>55</v>
      </c>
      <c r="H2319" t="s">
        <v>55</v>
      </c>
    </row>
    <row r="2320" spans="1:8" x14ac:dyDescent="0.25">
      <c r="A2320" t="s">
        <v>54</v>
      </c>
      <c r="B2320" t="s">
        <v>88</v>
      </c>
      <c r="C2320">
        <v>2019</v>
      </c>
      <c r="D2320" s="1">
        <v>25864166970.626999</v>
      </c>
      <c r="E2320" s="2">
        <v>25864.167000000001</v>
      </c>
      <c r="F2320" t="s">
        <v>87</v>
      </c>
      <c r="G2320" t="s">
        <v>55</v>
      </c>
      <c r="H2320" t="s">
        <v>55</v>
      </c>
    </row>
    <row r="2321" spans="1:8" x14ac:dyDescent="0.25">
      <c r="A2321" t="s">
        <v>54</v>
      </c>
      <c r="B2321" t="s">
        <v>88</v>
      </c>
      <c r="C2321">
        <v>2020</v>
      </c>
      <c r="D2321" s="1">
        <v>32511093384.588902</v>
      </c>
      <c r="E2321" s="2">
        <v>32511.093400000002</v>
      </c>
      <c r="F2321" t="s">
        <v>87</v>
      </c>
      <c r="G2321" t="s">
        <v>55</v>
      </c>
      <c r="H2321" t="s">
        <v>55</v>
      </c>
    </row>
    <row r="2322" spans="1:8" x14ac:dyDescent="0.25">
      <c r="A2322" t="s">
        <v>54</v>
      </c>
      <c r="B2322" t="s">
        <v>88</v>
      </c>
      <c r="C2322">
        <v>2021</v>
      </c>
      <c r="D2322" s="1">
        <v>31931957803.856701</v>
      </c>
      <c r="E2322" s="2">
        <v>31931.9578</v>
      </c>
      <c r="F2322" t="s">
        <v>87</v>
      </c>
      <c r="G2322" t="s">
        <v>55</v>
      </c>
      <c r="H2322" t="s">
        <v>55</v>
      </c>
    </row>
    <row r="2323" spans="1:8" x14ac:dyDescent="0.25">
      <c r="A2323" t="s">
        <v>54</v>
      </c>
      <c r="B2323" t="s">
        <v>88</v>
      </c>
      <c r="C2323">
        <v>2022</v>
      </c>
      <c r="D2323" s="1">
        <v>30746938174.6483</v>
      </c>
      <c r="E2323" s="2">
        <v>30746.938200000001</v>
      </c>
      <c r="F2323" t="s">
        <v>87</v>
      </c>
      <c r="G2323" t="s">
        <v>55</v>
      </c>
      <c r="H2323" t="s">
        <v>55</v>
      </c>
    </row>
    <row r="2324" spans="1:8" x14ac:dyDescent="0.25">
      <c r="A2324" t="s">
        <v>54</v>
      </c>
      <c r="B2324" t="s">
        <v>88</v>
      </c>
      <c r="C2324">
        <v>2023</v>
      </c>
      <c r="D2324" s="1">
        <v>33068843391.305199</v>
      </c>
      <c r="E2324" s="2">
        <v>33068.843399999998</v>
      </c>
      <c r="F2324" t="s">
        <v>87</v>
      </c>
      <c r="G2324" t="s">
        <v>55</v>
      </c>
      <c r="H2324" t="s">
        <v>55</v>
      </c>
    </row>
    <row r="2325" spans="1:8" x14ac:dyDescent="0.25">
      <c r="A2325" t="s">
        <v>7</v>
      </c>
      <c r="B2325" t="s">
        <v>89</v>
      </c>
      <c r="C2325">
        <v>2018</v>
      </c>
      <c r="D2325" s="1">
        <v>261992649.50389999</v>
      </c>
      <c r="E2325" s="2">
        <v>261.99259999999998</v>
      </c>
      <c r="F2325" t="s">
        <v>87</v>
      </c>
      <c r="G2325" t="s">
        <v>10</v>
      </c>
      <c r="H2325" t="s">
        <v>11</v>
      </c>
    </row>
    <row r="2326" spans="1:8" x14ac:dyDescent="0.25">
      <c r="A2326" t="s">
        <v>7</v>
      </c>
      <c r="B2326" t="s">
        <v>89</v>
      </c>
      <c r="C2326">
        <v>2019</v>
      </c>
      <c r="D2326" s="1">
        <v>298382269.22180003</v>
      </c>
      <c r="E2326" s="2">
        <v>298.38229999999999</v>
      </c>
      <c r="F2326" t="s">
        <v>87</v>
      </c>
      <c r="G2326" t="s">
        <v>10</v>
      </c>
      <c r="H2326" t="s">
        <v>11</v>
      </c>
    </row>
    <row r="2327" spans="1:8" x14ac:dyDescent="0.25">
      <c r="A2327" t="s">
        <v>7</v>
      </c>
      <c r="B2327" t="s">
        <v>89</v>
      </c>
      <c r="C2327">
        <v>2020</v>
      </c>
      <c r="D2327" s="1">
        <v>308025812.53049999</v>
      </c>
      <c r="E2327" s="2">
        <v>308.0258</v>
      </c>
      <c r="F2327" t="s">
        <v>87</v>
      </c>
      <c r="G2327" t="s">
        <v>10</v>
      </c>
      <c r="H2327" t="s">
        <v>11</v>
      </c>
    </row>
    <row r="2328" spans="1:8" x14ac:dyDescent="0.25">
      <c r="A2328" t="s">
        <v>7</v>
      </c>
      <c r="B2328" t="s">
        <v>89</v>
      </c>
      <c r="C2328">
        <v>2021</v>
      </c>
      <c r="D2328" s="1">
        <v>194901041.9797</v>
      </c>
      <c r="E2328" s="2">
        <v>194.90100000000001</v>
      </c>
      <c r="F2328" t="s">
        <v>87</v>
      </c>
      <c r="G2328" t="s">
        <v>10</v>
      </c>
      <c r="H2328" t="s">
        <v>11</v>
      </c>
    </row>
    <row r="2329" spans="1:8" x14ac:dyDescent="0.25">
      <c r="A2329" t="s">
        <v>57</v>
      </c>
      <c r="B2329" t="s">
        <v>89</v>
      </c>
      <c r="C2329">
        <v>2018</v>
      </c>
      <c r="D2329" s="1">
        <v>974729682.33389997</v>
      </c>
      <c r="E2329" s="2">
        <v>974.72969999999998</v>
      </c>
      <c r="F2329" t="s">
        <v>87</v>
      </c>
      <c r="G2329" t="s">
        <v>58</v>
      </c>
      <c r="H2329" t="s">
        <v>11</v>
      </c>
    </row>
    <row r="2330" spans="1:8" x14ac:dyDescent="0.25">
      <c r="A2330" t="s">
        <v>57</v>
      </c>
      <c r="B2330" t="s">
        <v>89</v>
      </c>
      <c r="C2330">
        <v>2019</v>
      </c>
      <c r="D2330" s="1">
        <v>1139073495.1533</v>
      </c>
      <c r="E2330" s="2">
        <v>1139.0735</v>
      </c>
      <c r="F2330" t="s">
        <v>87</v>
      </c>
      <c r="G2330" t="s">
        <v>58</v>
      </c>
      <c r="H2330" t="s">
        <v>11</v>
      </c>
    </row>
    <row r="2331" spans="1:8" x14ac:dyDescent="0.25">
      <c r="A2331" t="s">
        <v>57</v>
      </c>
      <c r="B2331" t="s">
        <v>89</v>
      </c>
      <c r="C2331">
        <v>2020</v>
      </c>
      <c r="D2331" s="1">
        <v>906765543.86099994</v>
      </c>
      <c r="E2331" s="2">
        <v>906.76549999999997</v>
      </c>
      <c r="F2331" t="s">
        <v>87</v>
      </c>
      <c r="G2331" t="s">
        <v>58</v>
      </c>
      <c r="H2331" t="s">
        <v>11</v>
      </c>
    </row>
    <row r="2332" spans="1:8" x14ac:dyDescent="0.25">
      <c r="A2332" t="s">
        <v>57</v>
      </c>
      <c r="B2332" t="s">
        <v>89</v>
      </c>
      <c r="C2332">
        <v>2021</v>
      </c>
      <c r="D2332" s="1">
        <v>938760705.21689999</v>
      </c>
      <c r="E2332" s="2">
        <v>938.76070000000004</v>
      </c>
      <c r="F2332" t="s">
        <v>87</v>
      </c>
      <c r="G2332" t="s">
        <v>58</v>
      </c>
      <c r="H2332" t="s">
        <v>11</v>
      </c>
    </row>
    <row r="2333" spans="1:8" x14ac:dyDescent="0.25">
      <c r="A2333" t="s">
        <v>57</v>
      </c>
      <c r="B2333" t="s">
        <v>89</v>
      </c>
      <c r="C2333">
        <v>2022</v>
      </c>
      <c r="D2333" s="1">
        <v>891278479.32790005</v>
      </c>
      <c r="E2333" s="2">
        <v>891.27850000000001</v>
      </c>
      <c r="F2333" t="s">
        <v>87</v>
      </c>
      <c r="G2333" t="s">
        <v>58</v>
      </c>
      <c r="H2333" t="s">
        <v>11</v>
      </c>
    </row>
    <row r="2334" spans="1:8" x14ac:dyDescent="0.25">
      <c r="A2334" t="s">
        <v>57</v>
      </c>
      <c r="B2334" t="s">
        <v>89</v>
      </c>
      <c r="C2334">
        <v>2023</v>
      </c>
      <c r="D2334" s="1">
        <v>810112522.54519999</v>
      </c>
      <c r="E2334" s="2">
        <v>810.11249999999995</v>
      </c>
      <c r="F2334" t="s">
        <v>87</v>
      </c>
      <c r="G2334" t="s">
        <v>58</v>
      </c>
      <c r="H2334" t="s">
        <v>11</v>
      </c>
    </row>
    <row r="2335" spans="1:8" x14ac:dyDescent="0.25">
      <c r="A2335" t="s">
        <v>16</v>
      </c>
      <c r="B2335" t="s">
        <v>89</v>
      </c>
      <c r="C2335">
        <v>2019</v>
      </c>
      <c r="D2335" s="1">
        <v>197506540.68099999</v>
      </c>
      <c r="E2335" s="2">
        <v>197.50649999999999</v>
      </c>
      <c r="F2335" t="s">
        <v>87</v>
      </c>
      <c r="G2335" t="s">
        <v>17</v>
      </c>
      <c r="H2335" t="s">
        <v>11</v>
      </c>
    </row>
    <row r="2336" spans="1:8" x14ac:dyDescent="0.25">
      <c r="A2336" t="s">
        <v>16</v>
      </c>
      <c r="B2336" t="s">
        <v>89</v>
      </c>
      <c r="C2336">
        <v>2020</v>
      </c>
      <c r="D2336" s="1">
        <v>56937612.426799998</v>
      </c>
      <c r="E2336" s="2">
        <v>56.937600000000003</v>
      </c>
      <c r="F2336" t="s">
        <v>87</v>
      </c>
      <c r="G2336" t="s">
        <v>17</v>
      </c>
      <c r="H2336" t="s">
        <v>11</v>
      </c>
    </row>
    <row r="2337" spans="1:8" x14ac:dyDescent="0.25">
      <c r="A2337" t="s">
        <v>18</v>
      </c>
      <c r="B2337" t="s">
        <v>89</v>
      </c>
      <c r="C2337">
        <v>2018</v>
      </c>
      <c r="D2337" s="1">
        <v>30267692.655699998</v>
      </c>
      <c r="E2337" s="2">
        <v>30.267700000000001</v>
      </c>
      <c r="F2337" t="s">
        <v>87</v>
      </c>
      <c r="G2337" t="s">
        <v>19</v>
      </c>
      <c r="H2337" t="s">
        <v>20</v>
      </c>
    </row>
    <row r="2338" spans="1:8" x14ac:dyDescent="0.25">
      <c r="A2338" t="s">
        <v>18</v>
      </c>
      <c r="B2338" t="s">
        <v>89</v>
      </c>
      <c r="C2338">
        <v>2019</v>
      </c>
      <c r="D2338" s="1">
        <v>28312741.695599999</v>
      </c>
      <c r="E2338" s="2">
        <v>28.3127</v>
      </c>
      <c r="F2338" t="s">
        <v>87</v>
      </c>
      <c r="G2338" t="s">
        <v>19</v>
      </c>
      <c r="H2338" t="s">
        <v>20</v>
      </c>
    </row>
    <row r="2339" spans="1:8" x14ac:dyDescent="0.25">
      <c r="A2339" t="s">
        <v>18</v>
      </c>
      <c r="B2339" t="s">
        <v>89</v>
      </c>
      <c r="C2339">
        <v>2020</v>
      </c>
      <c r="D2339" s="1">
        <v>16658265.0089</v>
      </c>
      <c r="E2339" s="2">
        <v>16.658300000000001</v>
      </c>
      <c r="F2339" t="s">
        <v>87</v>
      </c>
      <c r="G2339" t="s">
        <v>19</v>
      </c>
      <c r="H2339" t="s">
        <v>20</v>
      </c>
    </row>
    <row r="2340" spans="1:8" x14ac:dyDescent="0.25">
      <c r="A2340" t="s">
        <v>18</v>
      </c>
      <c r="B2340" t="s">
        <v>89</v>
      </c>
      <c r="C2340">
        <v>2021</v>
      </c>
      <c r="D2340" s="1">
        <v>18559577.034000002</v>
      </c>
      <c r="E2340" s="2">
        <v>18.5596</v>
      </c>
      <c r="F2340" t="s">
        <v>87</v>
      </c>
      <c r="G2340" t="s">
        <v>19</v>
      </c>
      <c r="H2340" t="s">
        <v>20</v>
      </c>
    </row>
    <row r="2341" spans="1:8" x14ac:dyDescent="0.25">
      <c r="A2341" t="s">
        <v>18</v>
      </c>
      <c r="B2341" t="s">
        <v>89</v>
      </c>
      <c r="C2341">
        <v>2022</v>
      </c>
      <c r="D2341" s="1">
        <v>15899562.6108</v>
      </c>
      <c r="E2341" s="2">
        <v>15.8996</v>
      </c>
      <c r="F2341" t="s">
        <v>87</v>
      </c>
      <c r="G2341" t="s">
        <v>19</v>
      </c>
      <c r="H2341" t="s">
        <v>20</v>
      </c>
    </row>
    <row r="2342" spans="1:8" x14ac:dyDescent="0.25">
      <c r="A2342" t="s">
        <v>18</v>
      </c>
      <c r="B2342" t="s">
        <v>89</v>
      </c>
      <c r="C2342">
        <v>2023</v>
      </c>
      <c r="D2342" s="1">
        <v>14278975.4671</v>
      </c>
      <c r="E2342" s="2">
        <v>14.279</v>
      </c>
      <c r="F2342" t="s">
        <v>87</v>
      </c>
      <c r="G2342" t="s">
        <v>19</v>
      </c>
      <c r="H2342" t="s">
        <v>20</v>
      </c>
    </row>
    <row r="2343" spans="1:8" x14ac:dyDescent="0.25">
      <c r="A2343" t="s">
        <v>21</v>
      </c>
      <c r="B2343" t="s">
        <v>89</v>
      </c>
      <c r="C2343">
        <v>2018</v>
      </c>
      <c r="D2343" s="1">
        <v>102651426.248</v>
      </c>
      <c r="E2343" s="2">
        <v>102.6514</v>
      </c>
      <c r="F2343" t="s">
        <v>87</v>
      </c>
      <c r="G2343" t="s">
        <v>22</v>
      </c>
      <c r="H2343" t="s">
        <v>20</v>
      </c>
    </row>
    <row r="2344" spans="1:8" x14ac:dyDescent="0.25">
      <c r="A2344" t="s">
        <v>21</v>
      </c>
      <c r="B2344" t="s">
        <v>89</v>
      </c>
      <c r="C2344">
        <v>2019</v>
      </c>
      <c r="D2344" s="1">
        <v>80236364.790700004</v>
      </c>
      <c r="E2344" s="2">
        <v>80.236400000000003</v>
      </c>
      <c r="F2344" t="s">
        <v>87</v>
      </c>
      <c r="G2344" t="s">
        <v>22</v>
      </c>
      <c r="H2344" t="s">
        <v>20</v>
      </c>
    </row>
    <row r="2345" spans="1:8" x14ac:dyDescent="0.25">
      <c r="A2345" t="s">
        <v>21</v>
      </c>
      <c r="B2345" t="s">
        <v>89</v>
      </c>
      <c r="C2345">
        <v>2020</v>
      </c>
      <c r="D2345" s="1">
        <v>69269512.268199995</v>
      </c>
      <c r="E2345" s="2">
        <v>69.269499999999994</v>
      </c>
      <c r="F2345" t="s">
        <v>87</v>
      </c>
      <c r="G2345" t="s">
        <v>22</v>
      </c>
      <c r="H2345" t="s">
        <v>20</v>
      </c>
    </row>
    <row r="2346" spans="1:8" x14ac:dyDescent="0.25">
      <c r="A2346" t="s">
        <v>21</v>
      </c>
      <c r="B2346" t="s">
        <v>89</v>
      </c>
      <c r="C2346">
        <v>2021</v>
      </c>
      <c r="D2346" s="1">
        <v>90423625.705599993</v>
      </c>
      <c r="E2346" s="2">
        <v>90.423599999999993</v>
      </c>
      <c r="F2346" t="s">
        <v>87</v>
      </c>
      <c r="G2346" t="s">
        <v>22</v>
      </c>
      <c r="H2346" t="s">
        <v>20</v>
      </c>
    </row>
    <row r="2347" spans="1:8" x14ac:dyDescent="0.25">
      <c r="A2347" t="s">
        <v>21</v>
      </c>
      <c r="B2347" t="s">
        <v>89</v>
      </c>
      <c r="C2347">
        <v>2022</v>
      </c>
      <c r="D2347" s="1">
        <v>89983679.316699997</v>
      </c>
      <c r="E2347" s="2">
        <v>89.983699999999999</v>
      </c>
      <c r="F2347" t="s">
        <v>87</v>
      </c>
      <c r="G2347" t="s">
        <v>22</v>
      </c>
      <c r="H2347" t="s">
        <v>20</v>
      </c>
    </row>
    <row r="2348" spans="1:8" x14ac:dyDescent="0.25">
      <c r="A2348" t="s">
        <v>21</v>
      </c>
      <c r="B2348" t="s">
        <v>89</v>
      </c>
      <c r="C2348">
        <v>2023</v>
      </c>
      <c r="D2348" s="1">
        <v>80672239.153400004</v>
      </c>
      <c r="E2348" s="2">
        <v>80.672200000000004</v>
      </c>
      <c r="F2348" t="s">
        <v>87</v>
      </c>
      <c r="G2348" t="s">
        <v>22</v>
      </c>
      <c r="H2348" t="s">
        <v>20</v>
      </c>
    </row>
    <row r="2349" spans="1:8" x14ac:dyDescent="0.25">
      <c r="A2349" t="s">
        <v>23</v>
      </c>
      <c r="B2349" t="s">
        <v>89</v>
      </c>
      <c r="C2349">
        <v>2018</v>
      </c>
      <c r="D2349" s="1">
        <v>295813268.81260002</v>
      </c>
      <c r="E2349" s="2">
        <v>295.81330000000003</v>
      </c>
      <c r="F2349" t="s">
        <v>87</v>
      </c>
      <c r="G2349" t="s">
        <v>24</v>
      </c>
      <c r="H2349" t="s">
        <v>20</v>
      </c>
    </row>
    <row r="2350" spans="1:8" x14ac:dyDescent="0.25">
      <c r="A2350" t="s">
        <v>23</v>
      </c>
      <c r="B2350" t="s">
        <v>89</v>
      </c>
      <c r="C2350">
        <v>2019</v>
      </c>
      <c r="D2350" s="1">
        <v>334673058.09200001</v>
      </c>
      <c r="E2350" s="2">
        <v>334.67309999999998</v>
      </c>
      <c r="F2350" t="s">
        <v>87</v>
      </c>
      <c r="G2350" t="s">
        <v>24</v>
      </c>
      <c r="H2350" t="s">
        <v>20</v>
      </c>
    </row>
    <row r="2351" spans="1:8" x14ac:dyDescent="0.25">
      <c r="A2351" t="s">
        <v>23</v>
      </c>
      <c r="B2351" t="s">
        <v>89</v>
      </c>
      <c r="C2351">
        <v>2020</v>
      </c>
      <c r="D2351" s="1">
        <v>365474768.71920002</v>
      </c>
      <c r="E2351" s="2">
        <v>365.47480000000002</v>
      </c>
      <c r="F2351" t="s">
        <v>87</v>
      </c>
      <c r="G2351" t="s">
        <v>24</v>
      </c>
      <c r="H2351" t="s">
        <v>20</v>
      </c>
    </row>
    <row r="2352" spans="1:8" x14ac:dyDescent="0.25">
      <c r="A2352" t="s">
        <v>23</v>
      </c>
      <c r="B2352" t="s">
        <v>89</v>
      </c>
      <c r="C2352">
        <v>2021</v>
      </c>
      <c r="D2352" s="1">
        <v>437715092.86379999</v>
      </c>
      <c r="E2352" s="2">
        <v>437.71510000000001</v>
      </c>
      <c r="F2352" t="s">
        <v>87</v>
      </c>
      <c r="G2352" t="s">
        <v>24</v>
      </c>
      <c r="H2352" t="s">
        <v>20</v>
      </c>
    </row>
    <row r="2353" spans="1:8" x14ac:dyDescent="0.25">
      <c r="A2353" t="s">
        <v>23</v>
      </c>
      <c r="B2353" t="s">
        <v>89</v>
      </c>
      <c r="C2353">
        <v>2022</v>
      </c>
      <c r="D2353" s="1">
        <v>456694794.43409997</v>
      </c>
      <c r="E2353" s="2">
        <v>456.69479999999999</v>
      </c>
      <c r="F2353" t="s">
        <v>87</v>
      </c>
      <c r="G2353" t="s">
        <v>24</v>
      </c>
      <c r="H2353" t="s">
        <v>20</v>
      </c>
    </row>
    <row r="2354" spans="1:8" x14ac:dyDescent="0.25">
      <c r="A2354" t="s">
        <v>23</v>
      </c>
      <c r="B2354" t="s">
        <v>89</v>
      </c>
      <c r="C2354">
        <v>2023</v>
      </c>
      <c r="D2354" s="1">
        <v>429568048.28490001</v>
      </c>
      <c r="E2354" s="2">
        <v>429.56799999999998</v>
      </c>
      <c r="F2354" t="s">
        <v>87</v>
      </c>
      <c r="G2354" t="s">
        <v>24</v>
      </c>
      <c r="H2354" t="s">
        <v>20</v>
      </c>
    </row>
    <row r="2355" spans="1:8" x14ac:dyDescent="0.25">
      <c r="A2355" t="s">
        <v>29</v>
      </c>
      <c r="B2355" t="s">
        <v>89</v>
      </c>
      <c r="C2355">
        <v>2018</v>
      </c>
      <c r="D2355" s="1">
        <v>735015936.20829999</v>
      </c>
      <c r="E2355" s="2">
        <v>735.01589999999999</v>
      </c>
      <c r="F2355" t="s">
        <v>87</v>
      </c>
      <c r="G2355" t="s">
        <v>30</v>
      </c>
      <c r="H2355" t="s">
        <v>20</v>
      </c>
    </row>
    <row r="2356" spans="1:8" x14ac:dyDescent="0.25">
      <c r="A2356" t="s">
        <v>29</v>
      </c>
      <c r="B2356" t="s">
        <v>89</v>
      </c>
      <c r="C2356">
        <v>2019</v>
      </c>
      <c r="D2356" s="1">
        <v>826691089.83679998</v>
      </c>
      <c r="E2356" s="2">
        <v>826.69110000000001</v>
      </c>
      <c r="F2356" t="s">
        <v>87</v>
      </c>
      <c r="G2356" t="s">
        <v>30</v>
      </c>
      <c r="H2356" t="s">
        <v>20</v>
      </c>
    </row>
    <row r="2357" spans="1:8" x14ac:dyDescent="0.25">
      <c r="A2357" t="s">
        <v>29</v>
      </c>
      <c r="B2357" t="s">
        <v>89</v>
      </c>
      <c r="C2357">
        <v>2020</v>
      </c>
      <c r="D2357" s="1">
        <v>891849325.95969999</v>
      </c>
      <c r="E2357" s="2">
        <v>891.84929999999997</v>
      </c>
      <c r="F2357" t="s">
        <v>87</v>
      </c>
      <c r="G2357" t="s">
        <v>30</v>
      </c>
      <c r="H2357" t="s">
        <v>20</v>
      </c>
    </row>
    <row r="2358" spans="1:8" x14ac:dyDescent="0.25">
      <c r="A2358" t="s">
        <v>29</v>
      </c>
      <c r="B2358" t="s">
        <v>89</v>
      </c>
      <c r="C2358">
        <v>2021</v>
      </c>
      <c r="D2358" s="1">
        <v>1042335339.035</v>
      </c>
      <c r="E2358" s="2">
        <v>1042.3353</v>
      </c>
      <c r="F2358" t="s">
        <v>87</v>
      </c>
      <c r="G2358" t="s">
        <v>30</v>
      </c>
      <c r="H2358" t="s">
        <v>20</v>
      </c>
    </row>
    <row r="2359" spans="1:8" x14ac:dyDescent="0.25">
      <c r="A2359" t="s">
        <v>29</v>
      </c>
      <c r="B2359" t="s">
        <v>89</v>
      </c>
      <c r="C2359">
        <v>2022</v>
      </c>
      <c r="D2359" s="1">
        <v>894643404.08739996</v>
      </c>
      <c r="E2359" s="2">
        <v>894.64340000000004</v>
      </c>
      <c r="F2359" t="s">
        <v>87</v>
      </c>
      <c r="G2359" t="s">
        <v>30</v>
      </c>
      <c r="H2359" t="s">
        <v>20</v>
      </c>
    </row>
    <row r="2360" spans="1:8" x14ac:dyDescent="0.25">
      <c r="A2360" t="s">
        <v>29</v>
      </c>
      <c r="B2360" t="s">
        <v>89</v>
      </c>
      <c r="C2360">
        <v>2023</v>
      </c>
      <c r="D2360" s="1">
        <v>825410986.24020004</v>
      </c>
      <c r="E2360" s="2">
        <v>825.41099999999994</v>
      </c>
      <c r="F2360" t="s">
        <v>87</v>
      </c>
      <c r="G2360" t="s">
        <v>30</v>
      </c>
      <c r="H2360" t="s">
        <v>20</v>
      </c>
    </row>
    <row r="2361" spans="1:8" x14ac:dyDescent="0.25">
      <c r="A2361" t="s">
        <v>33</v>
      </c>
      <c r="B2361" t="s">
        <v>89</v>
      </c>
      <c r="C2361">
        <v>2018</v>
      </c>
      <c r="D2361" s="1">
        <v>14442627.5735</v>
      </c>
      <c r="E2361" s="2">
        <v>14.442600000000001</v>
      </c>
      <c r="F2361" t="s">
        <v>87</v>
      </c>
      <c r="G2361" t="s">
        <v>34</v>
      </c>
      <c r="H2361" t="s">
        <v>20</v>
      </c>
    </row>
    <row r="2362" spans="1:8" x14ac:dyDescent="0.25">
      <c r="A2362" t="s">
        <v>33</v>
      </c>
      <c r="B2362" t="s">
        <v>89</v>
      </c>
      <c r="C2362">
        <v>2019</v>
      </c>
      <c r="D2362" s="1">
        <v>20371833.995499998</v>
      </c>
      <c r="E2362" s="2">
        <v>20.3718</v>
      </c>
      <c r="F2362" t="s">
        <v>87</v>
      </c>
      <c r="G2362" t="s">
        <v>34</v>
      </c>
      <c r="H2362" t="s">
        <v>20</v>
      </c>
    </row>
    <row r="2363" spans="1:8" x14ac:dyDescent="0.25">
      <c r="A2363" t="s">
        <v>33</v>
      </c>
      <c r="B2363" t="s">
        <v>89</v>
      </c>
      <c r="C2363">
        <v>2020</v>
      </c>
      <c r="D2363" s="1">
        <v>21440274.862599999</v>
      </c>
      <c r="E2363" s="2">
        <v>21.440300000000001</v>
      </c>
      <c r="F2363" t="s">
        <v>87</v>
      </c>
      <c r="G2363" t="s">
        <v>34</v>
      </c>
      <c r="H2363" t="s">
        <v>20</v>
      </c>
    </row>
    <row r="2364" spans="1:8" x14ac:dyDescent="0.25">
      <c r="A2364" t="s">
        <v>35</v>
      </c>
      <c r="B2364" t="s">
        <v>89</v>
      </c>
      <c r="C2364">
        <v>2018</v>
      </c>
      <c r="D2364" s="1">
        <v>1495937201.8092</v>
      </c>
      <c r="E2364" s="2">
        <v>1495.9372000000001</v>
      </c>
      <c r="F2364" t="s">
        <v>87</v>
      </c>
      <c r="G2364" t="s">
        <v>36</v>
      </c>
      <c r="H2364" t="s">
        <v>20</v>
      </c>
    </row>
    <row r="2365" spans="1:8" x14ac:dyDescent="0.25">
      <c r="A2365" t="s">
        <v>35</v>
      </c>
      <c r="B2365" t="s">
        <v>89</v>
      </c>
      <c r="C2365">
        <v>2019</v>
      </c>
      <c r="D2365" s="1">
        <v>1857259261.6138999</v>
      </c>
      <c r="E2365" s="2">
        <v>1857.2592999999999</v>
      </c>
      <c r="F2365" t="s">
        <v>87</v>
      </c>
      <c r="G2365" t="s">
        <v>36</v>
      </c>
      <c r="H2365" t="s">
        <v>20</v>
      </c>
    </row>
    <row r="2366" spans="1:8" x14ac:dyDescent="0.25">
      <c r="A2366" t="s">
        <v>35</v>
      </c>
      <c r="B2366" t="s">
        <v>89</v>
      </c>
      <c r="C2366">
        <v>2020</v>
      </c>
      <c r="D2366" s="1">
        <v>1845964671.7156</v>
      </c>
      <c r="E2366" s="2">
        <v>1845.9647</v>
      </c>
      <c r="F2366" t="s">
        <v>87</v>
      </c>
      <c r="G2366" t="s">
        <v>36</v>
      </c>
      <c r="H2366" t="s">
        <v>20</v>
      </c>
    </row>
    <row r="2367" spans="1:8" x14ac:dyDescent="0.25">
      <c r="A2367" t="s">
        <v>35</v>
      </c>
      <c r="B2367" t="s">
        <v>89</v>
      </c>
      <c r="C2367">
        <v>2021</v>
      </c>
      <c r="D2367" s="1">
        <v>2179840206.5517001</v>
      </c>
      <c r="E2367" s="2">
        <v>2179.8402000000001</v>
      </c>
      <c r="F2367" t="s">
        <v>87</v>
      </c>
      <c r="G2367" t="s">
        <v>36</v>
      </c>
      <c r="H2367" t="s">
        <v>20</v>
      </c>
    </row>
    <row r="2368" spans="1:8" x14ac:dyDescent="0.25">
      <c r="A2368" t="s">
        <v>35</v>
      </c>
      <c r="B2368" t="s">
        <v>89</v>
      </c>
      <c r="C2368">
        <v>2022</v>
      </c>
      <c r="D2368" s="1">
        <v>2219229484.6866999</v>
      </c>
      <c r="E2368" s="2">
        <v>2219.2294999999999</v>
      </c>
      <c r="F2368" t="s">
        <v>87</v>
      </c>
      <c r="G2368" t="s">
        <v>36</v>
      </c>
      <c r="H2368" t="s">
        <v>20</v>
      </c>
    </row>
    <row r="2369" spans="1:8" x14ac:dyDescent="0.25">
      <c r="A2369" t="s">
        <v>35</v>
      </c>
      <c r="B2369" t="s">
        <v>89</v>
      </c>
      <c r="C2369">
        <v>2023</v>
      </c>
      <c r="D2369" s="1">
        <v>2000212112.9812</v>
      </c>
      <c r="E2369" s="2">
        <v>2000.2121</v>
      </c>
      <c r="F2369" t="s">
        <v>87</v>
      </c>
      <c r="G2369" t="s">
        <v>36</v>
      </c>
      <c r="H2369" t="s">
        <v>20</v>
      </c>
    </row>
    <row r="2370" spans="1:8" x14ac:dyDescent="0.25">
      <c r="A2370" t="s">
        <v>37</v>
      </c>
      <c r="B2370" t="s">
        <v>89</v>
      </c>
      <c r="C2370">
        <v>2018</v>
      </c>
      <c r="D2370" s="1">
        <v>5161232926.0532999</v>
      </c>
      <c r="E2370" s="2">
        <v>5161.2329</v>
      </c>
      <c r="F2370" t="s">
        <v>87</v>
      </c>
      <c r="G2370" t="s">
        <v>38</v>
      </c>
      <c r="H2370" t="s">
        <v>39</v>
      </c>
    </row>
    <row r="2371" spans="1:8" x14ac:dyDescent="0.25">
      <c r="A2371" t="s">
        <v>37</v>
      </c>
      <c r="B2371" t="s">
        <v>89</v>
      </c>
      <c r="C2371">
        <v>2019</v>
      </c>
      <c r="D2371" s="1">
        <v>6205829008.6458998</v>
      </c>
      <c r="E2371" s="2">
        <v>6205.8289999999997</v>
      </c>
      <c r="F2371" t="s">
        <v>87</v>
      </c>
      <c r="G2371" t="s">
        <v>38</v>
      </c>
      <c r="H2371" t="s">
        <v>39</v>
      </c>
    </row>
    <row r="2372" spans="1:8" x14ac:dyDescent="0.25">
      <c r="A2372" t="s">
        <v>37</v>
      </c>
      <c r="B2372" t="s">
        <v>89</v>
      </c>
      <c r="C2372">
        <v>2020</v>
      </c>
      <c r="D2372" s="1">
        <v>6186933116.8080997</v>
      </c>
      <c r="E2372" s="2">
        <v>6186.9331000000002</v>
      </c>
      <c r="F2372" t="s">
        <v>87</v>
      </c>
      <c r="G2372" t="s">
        <v>38</v>
      </c>
      <c r="H2372" t="s">
        <v>39</v>
      </c>
    </row>
    <row r="2373" spans="1:8" x14ac:dyDescent="0.25">
      <c r="A2373" t="s">
        <v>37</v>
      </c>
      <c r="B2373" t="s">
        <v>89</v>
      </c>
      <c r="C2373">
        <v>2021</v>
      </c>
      <c r="D2373" s="1">
        <v>7060006530.3624001</v>
      </c>
      <c r="E2373" s="2">
        <v>7060.0065000000004</v>
      </c>
      <c r="F2373" t="s">
        <v>87</v>
      </c>
      <c r="G2373" t="s">
        <v>38</v>
      </c>
      <c r="H2373" t="s">
        <v>39</v>
      </c>
    </row>
    <row r="2374" spans="1:8" x14ac:dyDescent="0.25">
      <c r="A2374" t="s">
        <v>37</v>
      </c>
      <c r="B2374" t="s">
        <v>89</v>
      </c>
      <c r="C2374">
        <v>2022</v>
      </c>
      <c r="D2374" s="1">
        <v>6725801770.8025999</v>
      </c>
      <c r="E2374" s="2">
        <v>6725.8018000000002</v>
      </c>
      <c r="F2374" t="s">
        <v>87</v>
      </c>
      <c r="G2374" t="s">
        <v>38</v>
      </c>
      <c r="H2374" t="s">
        <v>39</v>
      </c>
    </row>
    <row r="2375" spans="1:8" x14ac:dyDescent="0.25">
      <c r="A2375" t="s">
        <v>37</v>
      </c>
      <c r="B2375" t="s">
        <v>89</v>
      </c>
      <c r="C2375">
        <v>2023</v>
      </c>
      <c r="D2375" s="1">
        <v>6266038164.9218998</v>
      </c>
      <c r="E2375" s="2">
        <v>6266.0382</v>
      </c>
      <c r="F2375" t="s">
        <v>87</v>
      </c>
      <c r="G2375" t="s">
        <v>38</v>
      </c>
      <c r="H2375" t="s">
        <v>39</v>
      </c>
    </row>
    <row r="2376" spans="1:8" x14ac:dyDescent="0.25">
      <c r="A2376" t="s">
        <v>59</v>
      </c>
      <c r="B2376" t="s">
        <v>89</v>
      </c>
      <c r="C2376">
        <v>2018</v>
      </c>
      <c r="D2376" s="1">
        <v>720232227.48010004</v>
      </c>
      <c r="E2376" s="2">
        <v>720.23220000000003</v>
      </c>
      <c r="F2376" t="s">
        <v>87</v>
      </c>
      <c r="G2376" t="s">
        <v>60</v>
      </c>
      <c r="H2376" t="s">
        <v>39</v>
      </c>
    </row>
    <row r="2377" spans="1:8" x14ac:dyDescent="0.25">
      <c r="A2377" t="s">
        <v>59</v>
      </c>
      <c r="B2377" t="s">
        <v>89</v>
      </c>
      <c r="C2377">
        <v>2019</v>
      </c>
      <c r="D2377" s="1">
        <v>882878530.54610002</v>
      </c>
      <c r="E2377" s="2">
        <v>882.87850000000003</v>
      </c>
      <c r="F2377" t="s">
        <v>87</v>
      </c>
      <c r="G2377" t="s">
        <v>60</v>
      </c>
      <c r="H2377" t="s">
        <v>39</v>
      </c>
    </row>
    <row r="2378" spans="1:8" x14ac:dyDescent="0.25">
      <c r="A2378" t="s">
        <v>59</v>
      </c>
      <c r="B2378" t="s">
        <v>89</v>
      </c>
      <c r="C2378">
        <v>2020</v>
      </c>
      <c r="D2378" s="1">
        <v>906454402.898</v>
      </c>
      <c r="E2378" s="2">
        <v>906.45439999999996</v>
      </c>
      <c r="F2378" t="s">
        <v>87</v>
      </c>
      <c r="G2378" t="s">
        <v>60</v>
      </c>
      <c r="H2378" t="s">
        <v>39</v>
      </c>
    </row>
    <row r="2379" spans="1:8" x14ac:dyDescent="0.25">
      <c r="A2379" t="s">
        <v>59</v>
      </c>
      <c r="B2379" t="s">
        <v>89</v>
      </c>
      <c r="C2379">
        <v>2021</v>
      </c>
      <c r="D2379" s="1">
        <v>1023074070.9583</v>
      </c>
      <c r="E2379" s="2">
        <v>1023.0741</v>
      </c>
      <c r="F2379" t="s">
        <v>87</v>
      </c>
      <c r="G2379" t="s">
        <v>60</v>
      </c>
      <c r="H2379" t="s">
        <v>39</v>
      </c>
    </row>
    <row r="2380" spans="1:8" x14ac:dyDescent="0.25">
      <c r="A2380" t="s">
        <v>59</v>
      </c>
      <c r="B2380" t="s">
        <v>89</v>
      </c>
      <c r="C2380">
        <v>2022</v>
      </c>
      <c r="D2380" s="1">
        <v>970042097.26989996</v>
      </c>
      <c r="E2380" s="2">
        <v>970.0421</v>
      </c>
      <c r="F2380" t="s">
        <v>87</v>
      </c>
      <c r="G2380" t="s">
        <v>60</v>
      </c>
      <c r="H2380" t="s">
        <v>39</v>
      </c>
    </row>
    <row r="2381" spans="1:8" x14ac:dyDescent="0.25">
      <c r="A2381" t="s">
        <v>59</v>
      </c>
      <c r="B2381" t="s">
        <v>89</v>
      </c>
      <c r="C2381">
        <v>2023</v>
      </c>
      <c r="D2381" s="1">
        <v>876958638.08029997</v>
      </c>
      <c r="E2381" s="2">
        <v>876.95860000000005</v>
      </c>
      <c r="F2381" t="s">
        <v>87</v>
      </c>
      <c r="G2381" t="s">
        <v>60</v>
      </c>
      <c r="H2381" t="s">
        <v>39</v>
      </c>
    </row>
    <row r="2382" spans="1:8" x14ac:dyDescent="0.25">
      <c r="A2382" t="s">
        <v>70</v>
      </c>
      <c r="B2382" t="s">
        <v>89</v>
      </c>
      <c r="C2382">
        <v>2018</v>
      </c>
      <c r="D2382" s="1">
        <v>400123280.60759997</v>
      </c>
      <c r="E2382" s="2">
        <v>400.12329999999997</v>
      </c>
      <c r="F2382" t="s">
        <v>87</v>
      </c>
      <c r="G2382" t="s">
        <v>71</v>
      </c>
      <c r="H2382" t="s">
        <v>39</v>
      </c>
    </row>
    <row r="2383" spans="1:8" x14ac:dyDescent="0.25">
      <c r="A2383" t="s">
        <v>70</v>
      </c>
      <c r="B2383" t="s">
        <v>89</v>
      </c>
      <c r="C2383">
        <v>2019</v>
      </c>
      <c r="D2383" s="1">
        <v>438890069.85570002</v>
      </c>
      <c r="E2383" s="2">
        <v>438.89010000000002</v>
      </c>
      <c r="F2383" t="s">
        <v>87</v>
      </c>
      <c r="G2383" t="s">
        <v>71</v>
      </c>
      <c r="H2383" t="s">
        <v>39</v>
      </c>
    </row>
    <row r="2384" spans="1:8" x14ac:dyDescent="0.25">
      <c r="A2384" t="s">
        <v>70</v>
      </c>
      <c r="B2384" t="s">
        <v>89</v>
      </c>
      <c r="C2384">
        <v>2020</v>
      </c>
      <c r="D2384" s="1">
        <v>432811839.63800001</v>
      </c>
      <c r="E2384" s="2">
        <v>432.81180000000001</v>
      </c>
      <c r="F2384" t="s">
        <v>87</v>
      </c>
      <c r="G2384" t="s">
        <v>71</v>
      </c>
      <c r="H2384" t="s">
        <v>39</v>
      </c>
    </row>
    <row r="2385" spans="1:8" x14ac:dyDescent="0.25">
      <c r="A2385" t="s">
        <v>70</v>
      </c>
      <c r="B2385" t="s">
        <v>89</v>
      </c>
      <c r="C2385">
        <v>2021</v>
      </c>
      <c r="D2385" s="1">
        <v>436026692.5977</v>
      </c>
      <c r="E2385" s="2">
        <v>436.02670000000001</v>
      </c>
      <c r="F2385" t="s">
        <v>87</v>
      </c>
      <c r="G2385" t="s">
        <v>71</v>
      </c>
      <c r="H2385" t="s">
        <v>39</v>
      </c>
    </row>
    <row r="2386" spans="1:8" x14ac:dyDescent="0.25">
      <c r="A2386" t="s">
        <v>70</v>
      </c>
      <c r="B2386" t="s">
        <v>89</v>
      </c>
      <c r="C2386">
        <v>2022</v>
      </c>
      <c r="D2386" s="1">
        <v>453843850.68690002</v>
      </c>
      <c r="E2386" s="2">
        <v>453.84390000000002</v>
      </c>
      <c r="F2386" t="s">
        <v>87</v>
      </c>
      <c r="G2386" t="s">
        <v>71</v>
      </c>
      <c r="H2386" t="s">
        <v>39</v>
      </c>
    </row>
    <row r="2387" spans="1:8" x14ac:dyDescent="0.25">
      <c r="A2387" t="s">
        <v>70</v>
      </c>
      <c r="B2387" t="s">
        <v>89</v>
      </c>
      <c r="C2387">
        <v>2023</v>
      </c>
      <c r="D2387" s="1">
        <v>434221384.20240003</v>
      </c>
      <c r="E2387" s="2">
        <v>434.22140000000002</v>
      </c>
      <c r="F2387" t="s">
        <v>87</v>
      </c>
      <c r="G2387" t="s">
        <v>71</v>
      </c>
      <c r="H2387" t="s">
        <v>39</v>
      </c>
    </row>
    <row r="2388" spans="1:8" x14ac:dyDescent="0.25">
      <c r="A2388" t="s">
        <v>40</v>
      </c>
      <c r="B2388" t="s">
        <v>89</v>
      </c>
      <c r="C2388">
        <v>2018</v>
      </c>
      <c r="D2388" s="1">
        <v>8526727390.0833998</v>
      </c>
      <c r="E2388" s="2">
        <v>8526.7273999999998</v>
      </c>
      <c r="F2388" t="s">
        <v>87</v>
      </c>
      <c r="G2388" t="s">
        <v>41</v>
      </c>
      <c r="H2388" t="s">
        <v>39</v>
      </c>
    </row>
    <row r="2389" spans="1:8" x14ac:dyDescent="0.25">
      <c r="A2389" t="s">
        <v>40</v>
      </c>
      <c r="B2389" t="s">
        <v>89</v>
      </c>
      <c r="C2389">
        <v>2019</v>
      </c>
      <c r="D2389" s="1">
        <v>9883252729.0962009</v>
      </c>
      <c r="E2389" s="2">
        <v>9883.2526999999991</v>
      </c>
      <c r="F2389" t="s">
        <v>87</v>
      </c>
      <c r="G2389" t="s">
        <v>41</v>
      </c>
      <c r="H2389" t="s">
        <v>39</v>
      </c>
    </row>
    <row r="2390" spans="1:8" x14ac:dyDescent="0.25">
      <c r="A2390" t="s">
        <v>40</v>
      </c>
      <c r="B2390" t="s">
        <v>89</v>
      </c>
      <c r="C2390">
        <v>2020</v>
      </c>
      <c r="D2390" s="1">
        <v>9745155455.6692009</v>
      </c>
      <c r="E2390" s="2">
        <v>9745.1555000000008</v>
      </c>
      <c r="F2390" t="s">
        <v>87</v>
      </c>
      <c r="G2390" t="s">
        <v>41</v>
      </c>
      <c r="H2390" t="s">
        <v>39</v>
      </c>
    </row>
    <row r="2391" spans="1:8" x14ac:dyDescent="0.25">
      <c r="A2391" t="s">
        <v>40</v>
      </c>
      <c r="B2391" t="s">
        <v>89</v>
      </c>
      <c r="C2391">
        <v>2021</v>
      </c>
      <c r="D2391" s="1">
        <v>11038823465.0247</v>
      </c>
      <c r="E2391" s="2">
        <v>11038.8235</v>
      </c>
      <c r="F2391" t="s">
        <v>87</v>
      </c>
      <c r="G2391" t="s">
        <v>41</v>
      </c>
      <c r="H2391" t="s">
        <v>39</v>
      </c>
    </row>
    <row r="2392" spans="1:8" x14ac:dyDescent="0.25">
      <c r="A2392" t="s">
        <v>40</v>
      </c>
      <c r="B2392" t="s">
        <v>89</v>
      </c>
      <c r="C2392">
        <v>2022</v>
      </c>
      <c r="D2392" s="1">
        <v>10738004956.673599</v>
      </c>
      <c r="E2392" s="2">
        <v>10738.004999999999</v>
      </c>
      <c r="F2392" t="s">
        <v>87</v>
      </c>
      <c r="G2392" t="s">
        <v>41</v>
      </c>
      <c r="H2392" t="s">
        <v>39</v>
      </c>
    </row>
    <row r="2393" spans="1:8" x14ac:dyDescent="0.25">
      <c r="A2393" t="s">
        <v>40</v>
      </c>
      <c r="B2393" t="s">
        <v>89</v>
      </c>
      <c r="C2393">
        <v>2023</v>
      </c>
      <c r="D2393" s="1">
        <v>9894076023.8019009</v>
      </c>
      <c r="E2393" s="2">
        <v>9894.0759999999991</v>
      </c>
      <c r="F2393" t="s">
        <v>87</v>
      </c>
      <c r="G2393" t="s">
        <v>41</v>
      </c>
      <c r="H2393" t="s">
        <v>39</v>
      </c>
    </row>
    <row r="2394" spans="1:8" x14ac:dyDescent="0.25">
      <c r="A2394" t="s">
        <v>42</v>
      </c>
      <c r="B2394" t="s">
        <v>89</v>
      </c>
      <c r="C2394">
        <v>2018</v>
      </c>
      <c r="D2394" s="1">
        <v>22586987308.7845</v>
      </c>
      <c r="E2394" s="2">
        <v>22586.987300000001</v>
      </c>
      <c r="F2394" t="s">
        <v>87</v>
      </c>
      <c r="G2394" t="s">
        <v>43</v>
      </c>
      <c r="H2394" t="s">
        <v>44</v>
      </c>
    </row>
    <row r="2395" spans="1:8" x14ac:dyDescent="0.25">
      <c r="A2395" t="s">
        <v>42</v>
      </c>
      <c r="B2395" t="s">
        <v>89</v>
      </c>
      <c r="C2395">
        <v>2019</v>
      </c>
      <c r="D2395" s="1">
        <v>26522688076.343102</v>
      </c>
      <c r="E2395" s="2">
        <v>26522.688099999999</v>
      </c>
      <c r="F2395" t="s">
        <v>87</v>
      </c>
      <c r="G2395" t="s">
        <v>43</v>
      </c>
      <c r="H2395" t="s">
        <v>44</v>
      </c>
    </row>
    <row r="2396" spans="1:8" x14ac:dyDescent="0.25">
      <c r="A2396" t="s">
        <v>42</v>
      </c>
      <c r="B2396" t="s">
        <v>89</v>
      </c>
      <c r="C2396">
        <v>2020</v>
      </c>
      <c r="D2396" s="1">
        <v>26854024188.176998</v>
      </c>
      <c r="E2396" s="2">
        <v>26854.0242</v>
      </c>
      <c r="F2396" t="s">
        <v>87</v>
      </c>
      <c r="G2396" t="s">
        <v>43</v>
      </c>
      <c r="H2396" t="s">
        <v>44</v>
      </c>
    </row>
    <row r="2397" spans="1:8" x14ac:dyDescent="0.25">
      <c r="A2397" t="s">
        <v>42</v>
      </c>
      <c r="B2397" t="s">
        <v>89</v>
      </c>
      <c r="C2397">
        <v>2021</v>
      </c>
      <c r="D2397" s="1">
        <v>31492245298.369202</v>
      </c>
      <c r="E2397" s="2">
        <v>31492.245299999999</v>
      </c>
      <c r="F2397" t="s">
        <v>87</v>
      </c>
      <c r="G2397" t="s">
        <v>43</v>
      </c>
      <c r="H2397" t="s">
        <v>44</v>
      </c>
    </row>
    <row r="2398" spans="1:8" x14ac:dyDescent="0.25">
      <c r="A2398" t="s">
        <v>42</v>
      </c>
      <c r="B2398" t="s">
        <v>89</v>
      </c>
      <c r="C2398">
        <v>2022</v>
      </c>
      <c r="D2398" s="1">
        <v>31198447250.561699</v>
      </c>
      <c r="E2398" s="2">
        <v>31198.4473</v>
      </c>
      <c r="F2398" t="s">
        <v>87</v>
      </c>
      <c r="G2398" t="s">
        <v>43</v>
      </c>
      <c r="H2398" t="s">
        <v>44</v>
      </c>
    </row>
    <row r="2399" spans="1:8" x14ac:dyDescent="0.25">
      <c r="A2399" t="s">
        <v>42</v>
      </c>
      <c r="B2399" t="s">
        <v>89</v>
      </c>
      <c r="C2399">
        <v>2023</v>
      </c>
      <c r="D2399" s="1">
        <v>29100492872.3993</v>
      </c>
      <c r="E2399" s="2">
        <v>29100.492900000001</v>
      </c>
      <c r="F2399" t="s">
        <v>87</v>
      </c>
      <c r="G2399" t="s">
        <v>43</v>
      </c>
      <c r="H2399" t="s">
        <v>44</v>
      </c>
    </row>
    <row r="2400" spans="1:8" x14ac:dyDescent="0.25">
      <c r="A2400" t="s">
        <v>61</v>
      </c>
      <c r="B2400" t="s">
        <v>89</v>
      </c>
      <c r="C2400">
        <v>2018</v>
      </c>
      <c r="D2400" s="1">
        <v>9466601371.3143997</v>
      </c>
      <c r="E2400" s="2">
        <v>9466.6013999999996</v>
      </c>
      <c r="F2400" t="s">
        <v>87</v>
      </c>
      <c r="G2400" t="s">
        <v>62</v>
      </c>
      <c r="H2400" t="s">
        <v>44</v>
      </c>
    </row>
    <row r="2401" spans="1:8" x14ac:dyDescent="0.25">
      <c r="A2401" t="s">
        <v>61</v>
      </c>
      <c r="B2401" t="s">
        <v>89</v>
      </c>
      <c r="C2401">
        <v>2019</v>
      </c>
      <c r="D2401" s="1">
        <v>11490442923.592199</v>
      </c>
      <c r="E2401" s="2">
        <v>11490.4429</v>
      </c>
      <c r="F2401" t="s">
        <v>87</v>
      </c>
      <c r="G2401" t="s">
        <v>62</v>
      </c>
      <c r="H2401" t="s">
        <v>44</v>
      </c>
    </row>
    <row r="2402" spans="1:8" x14ac:dyDescent="0.25">
      <c r="A2402" t="s">
        <v>61</v>
      </c>
      <c r="B2402" t="s">
        <v>89</v>
      </c>
      <c r="C2402">
        <v>2020</v>
      </c>
      <c r="D2402" s="1">
        <v>10970270223.794201</v>
      </c>
      <c r="E2402" s="2">
        <v>10970.270200000001</v>
      </c>
      <c r="F2402" t="s">
        <v>87</v>
      </c>
      <c r="G2402" t="s">
        <v>62</v>
      </c>
      <c r="H2402" t="s">
        <v>44</v>
      </c>
    </row>
    <row r="2403" spans="1:8" x14ac:dyDescent="0.25">
      <c r="A2403" t="s">
        <v>61</v>
      </c>
      <c r="B2403" t="s">
        <v>89</v>
      </c>
      <c r="C2403">
        <v>2021</v>
      </c>
      <c r="D2403" s="1">
        <v>12395913596.6092</v>
      </c>
      <c r="E2403" s="2">
        <v>12395.9136</v>
      </c>
      <c r="F2403" t="s">
        <v>87</v>
      </c>
      <c r="G2403" t="s">
        <v>62</v>
      </c>
      <c r="H2403" t="s">
        <v>44</v>
      </c>
    </row>
    <row r="2404" spans="1:8" x14ac:dyDescent="0.25">
      <c r="A2404" t="s">
        <v>61</v>
      </c>
      <c r="B2404" t="s">
        <v>89</v>
      </c>
      <c r="C2404">
        <v>2022</v>
      </c>
      <c r="D2404" s="1">
        <v>11740379195.184</v>
      </c>
      <c r="E2404" s="2">
        <v>11740.379199999999</v>
      </c>
      <c r="F2404" t="s">
        <v>87</v>
      </c>
      <c r="G2404" t="s">
        <v>62</v>
      </c>
      <c r="H2404" t="s">
        <v>44</v>
      </c>
    </row>
    <row r="2405" spans="1:8" x14ac:dyDescent="0.25">
      <c r="A2405" t="s">
        <v>61</v>
      </c>
      <c r="B2405" t="s">
        <v>89</v>
      </c>
      <c r="C2405">
        <v>2023</v>
      </c>
      <c r="D2405" s="1">
        <v>10895991155.689501</v>
      </c>
      <c r="E2405" s="2">
        <v>10895.9912</v>
      </c>
      <c r="F2405" t="s">
        <v>87</v>
      </c>
      <c r="G2405" t="s">
        <v>62</v>
      </c>
      <c r="H2405" t="s">
        <v>44</v>
      </c>
    </row>
    <row r="2406" spans="1:8" x14ac:dyDescent="0.25">
      <c r="A2406" t="s">
        <v>63</v>
      </c>
      <c r="B2406" t="s">
        <v>89</v>
      </c>
      <c r="C2406">
        <v>2018</v>
      </c>
      <c r="D2406" s="1">
        <v>8657463826.1180992</v>
      </c>
      <c r="E2406" s="2">
        <v>8657.4637999999995</v>
      </c>
      <c r="F2406" t="s">
        <v>87</v>
      </c>
      <c r="G2406" t="s">
        <v>64</v>
      </c>
      <c r="H2406" t="s">
        <v>44</v>
      </c>
    </row>
    <row r="2407" spans="1:8" x14ac:dyDescent="0.25">
      <c r="A2407" t="s">
        <v>63</v>
      </c>
      <c r="B2407" t="s">
        <v>89</v>
      </c>
      <c r="C2407">
        <v>2019</v>
      </c>
      <c r="D2407" s="1">
        <v>9553055993.2721996</v>
      </c>
      <c r="E2407" s="2">
        <v>9553.0560000000005</v>
      </c>
      <c r="F2407" t="s">
        <v>87</v>
      </c>
      <c r="G2407" t="s">
        <v>64</v>
      </c>
      <c r="H2407" t="s">
        <v>44</v>
      </c>
    </row>
    <row r="2408" spans="1:8" x14ac:dyDescent="0.25">
      <c r="A2408" t="s">
        <v>63</v>
      </c>
      <c r="B2408" t="s">
        <v>89</v>
      </c>
      <c r="C2408">
        <v>2020</v>
      </c>
      <c r="D2408" s="1">
        <v>9271588898.5804996</v>
      </c>
      <c r="E2408" s="2">
        <v>9271.5889000000006</v>
      </c>
      <c r="F2408" t="s">
        <v>87</v>
      </c>
      <c r="G2408" t="s">
        <v>64</v>
      </c>
      <c r="H2408" t="s">
        <v>44</v>
      </c>
    </row>
    <row r="2409" spans="1:8" x14ac:dyDescent="0.25">
      <c r="A2409" t="s">
        <v>63</v>
      </c>
      <c r="B2409" t="s">
        <v>89</v>
      </c>
      <c r="C2409">
        <v>2021</v>
      </c>
      <c r="D2409" s="1">
        <v>10940787870.4198</v>
      </c>
      <c r="E2409" s="2">
        <v>10940.787899999999</v>
      </c>
      <c r="F2409" t="s">
        <v>87</v>
      </c>
      <c r="G2409" t="s">
        <v>64</v>
      </c>
      <c r="H2409" t="s">
        <v>44</v>
      </c>
    </row>
    <row r="2410" spans="1:8" x14ac:dyDescent="0.25">
      <c r="A2410" t="s">
        <v>63</v>
      </c>
      <c r="B2410" t="s">
        <v>89</v>
      </c>
      <c r="C2410">
        <v>2022</v>
      </c>
      <c r="D2410" s="1">
        <v>10498028908.368299</v>
      </c>
      <c r="E2410" s="2">
        <v>10498.028899999999</v>
      </c>
      <c r="F2410" t="s">
        <v>87</v>
      </c>
      <c r="G2410" t="s">
        <v>64</v>
      </c>
      <c r="H2410" t="s">
        <v>44</v>
      </c>
    </row>
    <row r="2411" spans="1:8" x14ac:dyDescent="0.25">
      <c r="A2411" t="s">
        <v>63</v>
      </c>
      <c r="B2411" t="s">
        <v>89</v>
      </c>
      <c r="C2411">
        <v>2023</v>
      </c>
      <c r="D2411" s="1">
        <v>9531239104.5955009</v>
      </c>
      <c r="E2411" s="2">
        <v>9531.2391000000007</v>
      </c>
      <c r="F2411" t="s">
        <v>87</v>
      </c>
      <c r="G2411" t="s">
        <v>64</v>
      </c>
      <c r="H2411" t="s">
        <v>44</v>
      </c>
    </row>
    <row r="2412" spans="1:8" x14ac:dyDescent="0.25">
      <c r="A2412" t="s">
        <v>45</v>
      </c>
      <c r="B2412" t="s">
        <v>89</v>
      </c>
      <c r="C2412">
        <v>2018</v>
      </c>
      <c r="D2412" s="1">
        <v>2172324348.8118</v>
      </c>
      <c r="E2412" s="2">
        <v>2172.3243000000002</v>
      </c>
      <c r="F2412" t="s">
        <v>87</v>
      </c>
      <c r="G2412" t="s">
        <v>46</v>
      </c>
      <c r="H2412" t="s">
        <v>47</v>
      </c>
    </row>
    <row r="2413" spans="1:8" x14ac:dyDescent="0.25">
      <c r="A2413" t="s">
        <v>45</v>
      </c>
      <c r="B2413" t="s">
        <v>89</v>
      </c>
      <c r="C2413">
        <v>2019</v>
      </c>
      <c r="D2413" s="1">
        <v>2356686399.8931999</v>
      </c>
      <c r="E2413" s="2">
        <v>2356.6864</v>
      </c>
      <c r="F2413" t="s">
        <v>87</v>
      </c>
      <c r="G2413" t="s">
        <v>46</v>
      </c>
      <c r="H2413" t="s">
        <v>47</v>
      </c>
    </row>
    <row r="2414" spans="1:8" x14ac:dyDescent="0.25">
      <c r="A2414" t="s">
        <v>45</v>
      </c>
      <c r="B2414" t="s">
        <v>89</v>
      </c>
      <c r="C2414">
        <v>2020</v>
      </c>
      <c r="D2414" s="1">
        <v>2517809954.0903001</v>
      </c>
      <c r="E2414" s="2">
        <v>2517.81</v>
      </c>
      <c r="F2414" t="s">
        <v>87</v>
      </c>
      <c r="G2414" t="s">
        <v>46</v>
      </c>
      <c r="H2414" t="s">
        <v>47</v>
      </c>
    </row>
    <row r="2415" spans="1:8" x14ac:dyDescent="0.25">
      <c r="A2415" t="s">
        <v>45</v>
      </c>
      <c r="B2415" t="s">
        <v>89</v>
      </c>
      <c r="C2415">
        <v>2021</v>
      </c>
      <c r="D2415" s="1">
        <v>3013850531.1048002</v>
      </c>
      <c r="E2415" s="2">
        <v>3013.8505</v>
      </c>
      <c r="F2415" t="s">
        <v>87</v>
      </c>
      <c r="G2415" t="s">
        <v>46</v>
      </c>
      <c r="H2415" t="s">
        <v>47</v>
      </c>
    </row>
    <row r="2416" spans="1:8" x14ac:dyDescent="0.25">
      <c r="A2416" t="s">
        <v>45</v>
      </c>
      <c r="B2416" t="s">
        <v>89</v>
      </c>
      <c r="C2416">
        <v>2022</v>
      </c>
      <c r="D2416" s="1">
        <v>2965174678.0641999</v>
      </c>
      <c r="E2416" s="2">
        <v>2965.1747</v>
      </c>
      <c r="F2416" t="s">
        <v>87</v>
      </c>
      <c r="G2416" t="s">
        <v>46</v>
      </c>
      <c r="H2416" t="s">
        <v>47</v>
      </c>
    </row>
    <row r="2417" spans="1:8" x14ac:dyDescent="0.25">
      <c r="A2417" t="s">
        <v>45</v>
      </c>
      <c r="B2417" t="s">
        <v>89</v>
      </c>
      <c r="C2417">
        <v>2023</v>
      </c>
      <c r="D2417" s="1">
        <v>2718286165.0946002</v>
      </c>
      <c r="E2417" s="2">
        <v>2718.2862</v>
      </c>
      <c r="F2417" t="s">
        <v>87</v>
      </c>
      <c r="G2417" t="s">
        <v>46</v>
      </c>
      <c r="H2417" t="s">
        <v>47</v>
      </c>
    </row>
    <row r="2418" spans="1:8" x14ac:dyDescent="0.25">
      <c r="A2418" t="s">
        <v>48</v>
      </c>
      <c r="B2418" t="s">
        <v>89</v>
      </c>
      <c r="C2418">
        <v>2018</v>
      </c>
      <c r="D2418" s="1">
        <v>2789498755.8677001</v>
      </c>
      <c r="E2418" s="2">
        <v>2789.4987999999998</v>
      </c>
      <c r="F2418" t="s">
        <v>87</v>
      </c>
      <c r="G2418" t="s">
        <v>49</v>
      </c>
      <c r="H2418" t="s">
        <v>47</v>
      </c>
    </row>
    <row r="2419" spans="1:8" x14ac:dyDescent="0.25">
      <c r="A2419" t="s">
        <v>48</v>
      </c>
      <c r="B2419" t="s">
        <v>89</v>
      </c>
      <c r="C2419">
        <v>2019</v>
      </c>
      <c r="D2419" s="1">
        <v>3137633928.7965999</v>
      </c>
      <c r="E2419" s="2">
        <v>3137.6338999999998</v>
      </c>
      <c r="F2419" t="s">
        <v>87</v>
      </c>
      <c r="G2419" t="s">
        <v>49</v>
      </c>
      <c r="H2419" t="s">
        <v>47</v>
      </c>
    </row>
    <row r="2420" spans="1:8" x14ac:dyDescent="0.25">
      <c r="A2420" t="s">
        <v>48</v>
      </c>
      <c r="B2420" t="s">
        <v>89</v>
      </c>
      <c r="C2420">
        <v>2020</v>
      </c>
      <c r="D2420" s="1">
        <v>2818389143.8288999</v>
      </c>
      <c r="E2420" s="2">
        <v>2818.3890999999999</v>
      </c>
      <c r="F2420" t="s">
        <v>87</v>
      </c>
      <c r="G2420" t="s">
        <v>49</v>
      </c>
      <c r="H2420" t="s">
        <v>47</v>
      </c>
    </row>
    <row r="2421" spans="1:8" x14ac:dyDescent="0.25">
      <c r="A2421" t="s">
        <v>48</v>
      </c>
      <c r="B2421" t="s">
        <v>89</v>
      </c>
      <c r="C2421">
        <v>2021</v>
      </c>
      <c r="D2421" s="1">
        <v>3026434433.8463998</v>
      </c>
      <c r="E2421" s="2">
        <v>3026.4344000000001</v>
      </c>
      <c r="F2421" t="s">
        <v>87</v>
      </c>
      <c r="G2421" t="s">
        <v>49</v>
      </c>
      <c r="H2421" t="s">
        <v>47</v>
      </c>
    </row>
    <row r="2422" spans="1:8" x14ac:dyDescent="0.25">
      <c r="A2422" t="s">
        <v>48</v>
      </c>
      <c r="B2422" t="s">
        <v>89</v>
      </c>
      <c r="C2422">
        <v>2022</v>
      </c>
      <c r="D2422" s="1">
        <v>2826702995.9857998</v>
      </c>
      <c r="E2422" s="2">
        <v>2826.703</v>
      </c>
      <c r="F2422" t="s">
        <v>87</v>
      </c>
      <c r="G2422" t="s">
        <v>49</v>
      </c>
      <c r="H2422" t="s">
        <v>47</v>
      </c>
    </row>
    <row r="2423" spans="1:8" x14ac:dyDescent="0.25">
      <c r="A2423" t="s">
        <v>48</v>
      </c>
      <c r="B2423" t="s">
        <v>89</v>
      </c>
      <c r="C2423">
        <v>2023</v>
      </c>
      <c r="D2423" s="1">
        <v>2551467709.5847001</v>
      </c>
      <c r="E2423" s="2">
        <v>2551.4677000000001</v>
      </c>
      <c r="F2423" t="s">
        <v>87</v>
      </c>
      <c r="G2423" t="s">
        <v>49</v>
      </c>
      <c r="H2423" t="s">
        <v>47</v>
      </c>
    </row>
    <row r="2424" spans="1:8" x14ac:dyDescent="0.25">
      <c r="A2424" t="s">
        <v>50</v>
      </c>
      <c r="B2424" t="s">
        <v>89</v>
      </c>
      <c r="C2424">
        <v>2018</v>
      </c>
      <c r="D2424" s="1">
        <v>4860645550.4939003</v>
      </c>
      <c r="E2424" s="2">
        <v>4860.6455999999998</v>
      </c>
      <c r="F2424" t="s">
        <v>87</v>
      </c>
      <c r="G2424" t="s">
        <v>51</v>
      </c>
      <c r="H2424" t="s">
        <v>47</v>
      </c>
    </row>
    <row r="2425" spans="1:8" x14ac:dyDescent="0.25">
      <c r="A2425" t="s">
        <v>50</v>
      </c>
      <c r="B2425" t="s">
        <v>89</v>
      </c>
      <c r="C2425">
        <v>2019</v>
      </c>
      <c r="D2425" s="1">
        <v>5716710303.1983995</v>
      </c>
      <c r="E2425" s="2">
        <v>5716.7102999999997</v>
      </c>
      <c r="F2425" t="s">
        <v>87</v>
      </c>
      <c r="G2425" t="s">
        <v>51</v>
      </c>
      <c r="H2425" t="s">
        <v>47</v>
      </c>
    </row>
    <row r="2426" spans="1:8" x14ac:dyDescent="0.25">
      <c r="A2426" t="s">
        <v>50</v>
      </c>
      <c r="B2426" t="s">
        <v>89</v>
      </c>
      <c r="C2426">
        <v>2020</v>
      </c>
      <c r="D2426" s="1">
        <v>5574563197.9491997</v>
      </c>
      <c r="E2426" s="2">
        <v>5574.5631999999996</v>
      </c>
      <c r="F2426" t="s">
        <v>87</v>
      </c>
      <c r="G2426" t="s">
        <v>51</v>
      </c>
      <c r="H2426" t="s">
        <v>47</v>
      </c>
    </row>
    <row r="2427" spans="1:8" x14ac:dyDescent="0.25">
      <c r="A2427" t="s">
        <v>50</v>
      </c>
      <c r="B2427" t="s">
        <v>89</v>
      </c>
      <c r="C2427">
        <v>2021</v>
      </c>
      <c r="D2427" s="1">
        <v>7264492037.6630001</v>
      </c>
      <c r="E2427" s="2">
        <v>7264.4920000000002</v>
      </c>
      <c r="F2427" t="s">
        <v>87</v>
      </c>
      <c r="G2427" t="s">
        <v>51</v>
      </c>
      <c r="H2427" t="s">
        <v>47</v>
      </c>
    </row>
    <row r="2428" spans="1:8" x14ac:dyDescent="0.25">
      <c r="A2428" t="s">
        <v>50</v>
      </c>
      <c r="B2428" t="s">
        <v>89</v>
      </c>
      <c r="C2428">
        <v>2022</v>
      </c>
      <c r="D2428" s="1">
        <v>7304989814.1292</v>
      </c>
      <c r="E2428" s="2">
        <v>7304.9898000000003</v>
      </c>
      <c r="F2428" t="s">
        <v>87</v>
      </c>
      <c r="G2428" t="s">
        <v>51</v>
      </c>
      <c r="H2428" t="s">
        <v>47</v>
      </c>
    </row>
    <row r="2429" spans="1:8" x14ac:dyDescent="0.25">
      <c r="A2429" t="s">
        <v>50</v>
      </c>
      <c r="B2429" t="s">
        <v>89</v>
      </c>
      <c r="C2429">
        <v>2023</v>
      </c>
      <c r="D2429" s="1">
        <v>6923677966.5895004</v>
      </c>
      <c r="E2429" s="2">
        <v>6923.6779999999999</v>
      </c>
      <c r="F2429" t="s">
        <v>87</v>
      </c>
      <c r="G2429" t="s">
        <v>51</v>
      </c>
      <c r="H2429" t="s">
        <v>47</v>
      </c>
    </row>
    <row r="2430" spans="1:8" x14ac:dyDescent="0.25">
      <c r="A2430" t="s">
        <v>54</v>
      </c>
      <c r="B2430" t="s">
        <v>89</v>
      </c>
      <c r="C2430">
        <v>2018</v>
      </c>
      <c r="D2430" s="1">
        <v>70571684387.223099</v>
      </c>
      <c r="E2430" s="2">
        <v>70571.684399999998</v>
      </c>
      <c r="F2430" t="s">
        <v>87</v>
      </c>
      <c r="G2430" t="s">
        <v>55</v>
      </c>
      <c r="H2430" t="s">
        <v>55</v>
      </c>
    </row>
    <row r="2431" spans="1:8" x14ac:dyDescent="0.25">
      <c r="A2431" t="s">
        <v>54</v>
      </c>
      <c r="B2431" t="s">
        <v>89</v>
      </c>
      <c r="C2431">
        <v>2019</v>
      </c>
      <c r="D2431" s="1">
        <v>82241658020.080002</v>
      </c>
      <c r="E2431" s="2">
        <v>82241.657999999996</v>
      </c>
      <c r="F2431" t="s">
        <v>87</v>
      </c>
      <c r="G2431" t="s">
        <v>55</v>
      </c>
      <c r="H2431" t="s">
        <v>55</v>
      </c>
    </row>
    <row r="2432" spans="1:8" x14ac:dyDescent="0.25">
      <c r="A2432" t="s">
        <v>54</v>
      </c>
      <c r="B2432" t="s">
        <v>89</v>
      </c>
      <c r="C2432">
        <v>2020</v>
      </c>
      <c r="D2432" s="1">
        <v>81119434985.316895</v>
      </c>
      <c r="E2432" s="2">
        <v>81119.434999999998</v>
      </c>
      <c r="F2432" t="s">
        <v>87</v>
      </c>
      <c r="G2432" t="s">
        <v>55</v>
      </c>
      <c r="H2432" t="s">
        <v>55</v>
      </c>
    </row>
    <row r="2433" spans="1:8" x14ac:dyDescent="0.25">
      <c r="A2433" t="s">
        <v>54</v>
      </c>
      <c r="B2433" t="s">
        <v>89</v>
      </c>
      <c r="C2433">
        <v>2021</v>
      </c>
      <c r="D2433" s="1">
        <v>94673457854.091003</v>
      </c>
      <c r="E2433" s="2">
        <v>94673.457899999994</v>
      </c>
      <c r="F2433" t="s">
        <v>87</v>
      </c>
      <c r="G2433" t="s">
        <v>55</v>
      </c>
      <c r="H2433" t="s">
        <v>55</v>
      </c>
    </row>
    <row r="2434" spans="1:8" x14ac:dyDescent="0.25">
      <c r="A2434" t="s">
        <v>54</v>
      </c>
      <c r="B2434" t="s">
        <v>89</v>
      </c>
      <c r="C2434">
        <v>2022</v>
      </c>
      <c r="D2434" s="1">
        <v>92275376633.9431</v>
      </c>
      <c r="E2434" s="2">
        <v>92275.376600000003</v>
      </c>
      <c r="F2434" t="s">
        <v>87</v>
      </c>
      <c r="G2434" t="s">
        <v>55</v>
      </c>
      <c r="H2434" t="s">
        <v>55</v>
      </c>
    </row>
    <row r="2435" spans="1:8" x14ac:dyDescent="0.25">
      <c r="A2435" t="s">
        <v>54</v>
      </c>
      <c r="B2435" t="s">
        <v>89</v>
      </c>
      <c r="C2435">
        <v>2023</v>
      </c>
      <c r="D2435" s="1">
        <v>85484420685.787598</v>
      </c>
      <c r="E2435" s="2">
        <v>85484.420700000002</v>
      </c>
      <c r="F2435" t="s">
        <v>87</v>
      </c>
      <c r="G2435" t="s">
        <v>55</v>
      </c>
      <c r="H2435" t="s">
        <v>55</v>
      </c>
    </row>
    <row r="2436" spans="1:8" x14ac:dyDescent="0.25">
      <c r="A2436" t="s">
        <v>7</v>
      </c>
      <c r="B2436" t="s">
        <v>90</v>
      </c>
      <c r="C2436">
        <v>2018</v>
      </c>
      <c r="D2436" s="1">
        <v>990721260.77559996</v>
      </c>
      <c r="E2436" s="2">
        <v>990.72130000000004</v>
      </c>
      <c r="F2436" t="s">
        <v>87</v>
      </c>
      <c r="G2436" t="s">
        <v>10</v>
      </c>
      <c r="H2436" t="s">
        <v>11</v>
      </c>
    </row>
    <row r="2437" spans="1:8" x14ac:dyDescent="0.25">
      <c r="A2437" t="s">
        <v>7</v>
      </c>
      <c r="B2437" t="s">
        <v>90</v>
      </c>
      <c r="C2437">
        <v>2019</v>
      </c>
      <c r="D2437" s="1">
        <v>966899773.70029998</v>
      </c>
      <c r="E2437" s="2">
        <v>966.89980000000003</v>
      </c>
      <c r="F2437" t="s">
        <v>87</v>
      </c>
      <c r="G2437" t="s">
        <v>10</v>
      </c>
      <c r="H2437" t="s">
        <v>11</v>
      </c>
    </row>
    <row r="2438" spans="1:8" x14ac:dyDescent="0.25">
      <c r="A2438" t="s">
        <v>7</v>
      </c>
      <c r="B2438" t="s">
        <v>90</v>
      </c>
      <c r="C2438">
        <v>2020</v>
      </c>
      <c r="D2438" s="1">
        <v>1068026724.0882</v>
      </c>
      <c r="E2438" s="2">
        <v>1068.0266999999999</v>
      </c>
      <c r="F2438" t="s">
        <v>87</v>
      </c>
      <c r="G2438" t="s">
        <v>10</v>
      </c>
      <c r="H2438" t="s">
        <v>11</v>
      </c>
    </row>
    <row r="2439" spans="1:8" x14ac:dyDescent="0.25">
      <c r="A2439" t="s">
        <v>7</v>
      </c>
      <c r="B2439" t="s">
        <v>90</v>
      </c>
      <c r="C2439">
        <v>2021</v>
      </c>
      <c r="D2439" s="1">
        <v>1003761346.2329</v>
      </c>
      <c r="E2439" s="2">
        <v>1003.7613</v>
      </c>
      <c r="F2439" t="s">
        <v>87</v>
      </c>
      <c r="G2439" t="s">
        <v>10</v>
      </c>
      <c r="H2439" t="s">
        <v>11</v>
      </c>
    </row>
    <row r="2440" spans="1:8" x14ac:dyDescent="0.25">
      <c r="A2440" t="s">
        <v>7</v>
      </c>
      <c r="B2440" t="s">
        <v>90</v>
      </c>
      <c r="C2440">
        <v>2022</v>
      </c>
      <c r="D2440" s="1">
        <v>990699532.08469999</v>
      </c>
      <c r="E2440" s="2">
        <v>990.69949999999994</v>
      </c>
      <c r="F2440" t="s">
        <v>87</v>
      </c>
      <c r="G2440" t="s">
        <v>10</v>
      </c>
      <c r="H2440" t="s">
        <v>11</v>
      </c>
    </row>
    <row r="2441" spans="1:8" x14ac:dyDescent="0.25">
      <c r="A2441" t="s">
        <v>7</v>
      </c>
      <c r="B2441" t="s">
        <v>90</v>
      </c>
      <c r="C2441">
        <v>2023</v>
      </c>
      <c r="D2441" s="1">
        <v>1106112282.8685</v>
      </c>
      <c r="E2441" s="2">
        <v>1106.1123</v>
      </c>
      <c r="F2441" t="s">
        <v>87</v>
      </c>
      <c r="G2441" t="s">
        <v>10</v>
      </c>
      <c r="H2441" t="s">
        <v>11</v>
      </c>
    </row>
    <row r="2442" spans="1:8" x14ac:dyDescent="0.25">
      <c r="A2442" t="s">
        <v>12</v>
      </c>
      <c r="B2442" t="s">
        <v>90</v>
      </c>
      <c r="C2442">
        <v>2018</v>
      </c>
      <c r="D2442" s="1">
        <v>18625713.896299999</v>
      </c>
      <c r="E2442" s="2">
        <v>18.625699999999998</v>
      </c>
      <c r="F2442" t="s">
        <v>87</v>
      </c>
      <c r="G2442" t="s">
        <v>13</v>
      </c>
      <c r="H2442" t="s">
        <v>11</v>
      </c>
    </row>
    <row r="2443" spans="1:8" x14ac:dyDescent="0.25">
      <c r="A2443" t="s">
        <v>12</v>
      </c>
      <c r="B2443" t="s">
        <v>90</v>
      </c>
      <c r="C2443">
        <v>2019</v>
      </c>
      <c r="D2443" s="1">
        <v>18126879.8748</v>
      </c>
      <c r="E2443" s="2">
        <v>18.126899999999999</v>
      </c>
      <c r="F2443" t="s">
        <v>87</v>
      </c>
      <c r="G2443" t="s">
        <v>13</v>
      </c>
      <c r="H2443" t="s">
        <v>11</v>
      </c>
    </row>
    <row r="2444" spans="1:8" x14ac:dyDescent="0.25">
      <c r="A2444" t="s">
        <v>12</v>
      </c>
      <c r="B2444" t="s">
        <v>90</v>
      </c>
      <c r="C2444">
        <v>2020</v>
      </c>
      <c r="D2444" s="1">
        <v>18721547.192299999</v>
      </c>
      <c r="E2444" s="2">
        <v>18.721499999999999</v>
      </c>
      <c r="F2444" t="s">
        <v>87</v>
      </c>
      <c r="G2444" t="s">
        <v>13</v>
      </c>
      <c r="H2444" t="s">
        <v>11</v>
      </c>
    </row>
    <row r="2445" spans="1:8" x14ac:dyDescent="0.25">
      <c r="A2445" t="s">
        <v>12</v>
      </c>
      <c r="B2445" t="s">
        <v>90</v>
      </c>
      <c r="C2445">
        <v>2021</v>
      </c>
      <c r="D2445" s="1">
        <v>19982467.647500001</v>
      </c>
      <c r="E2445" s="2">
        <v>19.982500000000002</v>
      </c>
      <c r="F2445" t="s">
        <v>87</v>
      </c>
      <c r="G2445" t="s">
        <v>13</v>
      </c>
      <c r="H2445" t="s">
        <v>11</v>
      </c>
    </row>
    <row r="2446" spans="1:8" x14ac:dyDescent="0.25">
      <c r="A2446" t="s">
        <v>12</v>
      </c>
      <c r="B2446" t="s">
        <v>90</v>
      </c>
      <c r="C2446">
        <v>2022</v>
      </c>
      <c r="D2446" s="1">
        <v>21200305.677700002</v>
      </c>
      <c r="E2446" s="2">
        <v>21.200299999999999</v>
      </c>
      <c r="F2446" t="s">
        <v>87</v>
      </c>
      <c r="G2446" t="s">
        <v>13</v>
      </c>
      <c r="H2446" t="s">
        <v>11</v>
      </c>
    </row>
    <row r="2447" spans="1:8" x14ac:dyDescent="0.25">
      <c r="A2447" t="s">
        <v>12</v>
      </c>
      <c r="B2447" t="s">
        <v>90</v>
      </c>
      <c r="C2447">
        <v>2023</v>
      </c>
      <c r="D2447" s="1">
        <v>24934309.623599999</v>
      </c>
      <c r="E2447" s="2">
        <v>24.9343</v>
      </c>
      <c r="F2447" t="s">
        <v>87</v>
      </c>
      <c r="G2447" t="s">
        <v>13</v>
      </c>
      <c r="H2447" t="s">
        <v>11</v>
      </c>
    </row>
    <row r="2448" spans="1:8" x14ac:dyDescent="0.25">
      <c r="A2448" t="s">
        <v>66</v>
      </c>
      <c r="B2448" t="s">
        <v>90</v>
      </c>
      <c r="C2448">
        <v>2018</v>
      </c>
      <c r="D2448" s="1">
        <v>18432872.310600001</v>
      </c>
      <c r="E2448" s="2">
        <v>18.4329</v>
      </c>
      <c r="F2448" t="s">
        <v>87</v>
      </c>
      <c r="G2448" t="s">
        <v>67</v>
      </c>
      <c r="H2448" t="s">
        <v>11</v>
      </c>
    </row>
    <row r="2449" spans="1:8" x14ac:dyDescent="0.25">
      <c r="A2449" t="s">
        <v>66</v>
      </c>
      <c r="B2449" t="s">
        <v>90</v>
      </c>
      <c r="C2449">
        <v>2019</v>
      </c>
      <c r="D2449" s="1">
        <v>19674574.331799999</v>
      </c>
      <c r="E2449" s="2">
        <v>19.674600000000002</v>
      </c>
      <c r="F2449" t="s">
        <v>87</v>
      </c>
      <c r="G2449" t="s">
        <v>67</v>
      </c>
      <c r="H2449" t="s">
        <v>11</v>
      </c>
    </row>
    <row r="2450" spans="1:8" x14ac:dyDescent="0.25">
      <c r="A2450" t="s">
        <v>66</v>
      </c>
      <c r="B2450" t="s">
        <v>90</v>
      </c>
      <c r="C2450">
        <v>2020</v>
      </c>
      <c r="D2450" s="1">
        <v>20463355.890099999</v>
      </c>
      <c r="E2450" s="2">
        <v>20.4634</v>
      </c>
      <c r="F2450" t="s">
        <v>87</v>
      </c>
      <c r="G2450" t="s">
        <v>67</v>
      </c>
      <c r="H2450" t="s">
        <v>11</v>
      </c>
    </row>
    <row r="2451" spans="1:8" x14ac:dyDescent="0.25">
      <c r="A2451" t="s">
        <v>66</v>
      </c>
      <c r="B2451" t="s">
        <v>90</v>
      </c>
      <c r="C2451">
        <v>2021</v>
      </c>
      <c r="D2451" s="1">
        <v>23318362.637499999</v>
      </c>
      <c r="E2451" s="2">
        <v>23.3184</v>
      </c>
      <c r="F2451" t="s">
        <v>87</v>
      </c>
      <c r="G2451" t="s">
        <v>67</v>
      </c>
      <c r="H2451" t="s">
        <v>11</v>
      </c>
    </row>
    <row r="2452" spans="1:8" x14ac:dyDescent="0.25">
      <c r="A2452" t="s">
        <v>66</v>
      </c>
      <c r="B2452" t="s">
        <v>90</v>
      </c>
      <c r="C2452">
        <v>2022</v>
      </c>
      <c r="D2452" s="1">
        <v>31155685.751499999</v>
      </c>
      <c r="E2452" s="2">
        <v>31.1557</v>
      </c>
      <c r="F2452" t="s">
        <v>87</v>
      </c>
      <c r="G2452" t="s">
        <v>67</v>
      </c>
      <c r="H2452" t="s">
        <v>11</v>
      </c>
    </row>
    <row r="2453" spans="1:8" x14ac:dyDescent="0.25">
      <c r="A2453" t="s">
        <v>66</v>
      </c>
      <c r="B2453" t="s">
        <v>90</v>
      </c>
      <c r="C2453">
        <v>2023</v>
      </c>
      <c r="D2453" s="1">
        <v>32124624.940200001</v>
      </c>
      <c r="E2453" s="2">
        <v>32.124600000000001</v>
      </c>
      <c r="F2453" t="s">
        <v>87</v>
      </c>
      <c r="G2453" t="s">
        <v>67</v>
      </c>
      <c r="H2453" t="s">
        <v>11</v>
      </c>
    </row>
    <row r="2454" spans="1:8" x14ac:dyDescent="0.25">
      <c r="A2454" t="s">
        <v>14</v>
      </c>
      <c r="B2454" t="s">
        <v>90</v>
      </c>
      <c r="C2454">
        <v>2018</v>
      </c>
      <c r="D2454" s="1">
        <v>3260634.4501</v>
      </c>
      <c r="E2454" s="2">
        <v>3.2606000000000002</v>
      </c>
      <c r="F2454" t="s">
        <v>87</v>
      </c>
      <c r="G2454" t="s">
        <v>15</v>
      </c>
      <c r="H2454" t="s">
        <v>11</v>
      </c>
    </row>
    <row r="2455" spans="1:8" x14ac:dyDescent="0.25">
      <c r="A2455" t="s">
        <v>14</v>
      </c>
      <c r="B2455" t="s">
        <v>90</v>
      </c>
      <c r="C2455">
        <v>2019</v>
      </c>
      <c r="D2455" s="1">
        <v>859893.43819999998</v>
      </c>
      <c r="E2455" s="2">
        <v>0.8599</v>
      </c>
      <c r="F2455" t="s">
        <v>87</v>
      </c>
      <c r="G2455" t="s">
        <v>15</v>
      </c>
      <c r="H2455" t="s">
        <v>11</v>
      </c>
    </row>
    <row r="2456" spans="1:8" x14ac:dyDescent="0.25">
      <c r="A2456" t="s">
        <v>57</v>
      </c>
      <c r="B2456" t="s">
        <v>90</v>
      </c>
      <c r="C2456">
        <v>2018</v>
      </c>
      <c r="D2456" s="1">
        <v>333387343.11619997</v>
      </c>
      <c r="E2456" s="2">
        <v>333.38729999999998</v>
      </c>
      <c r="F2456" t="s">
        <v>87</v>
      </c>
      <c r="G2456" t="s">
        <v>58</v>
      </c>
      <c r="H2456" t="s">
        <v>11</v>
      </c>
    </row>
    <row r="2457" spans="1:8" x14ac:dyDescent="0.25">
      <c r="A2457" t="s">
        <v>57</v>
      </c>
      <c r="B2457" t="s">
        <v>90</v>
      </c>
      <c r="C2457">
        <v>2019</v>
      </c>
      <c r="D2457" s="1">
        <v>349086157.05720001</v>
      </c>
      <c r="E2457" s="2">
        <v>349.08620000000002</v>
      </c>
      <c r="F2457" t="s">
        <v>87</v>
      </c>
      <c r="G2457" t="s">
        <v>58</v>
      </c>
      <c r="H2457" t="s">
        <v>11</v>
      </c>
    </row>
    <row r="2458" spans="1:8" x14ac:dyDescent="0.25">
      <c r="A2458" t="s">
        <v>57</v>
      </c>
      <c r="B2458" t="s">
        <v>90</v>
      </c>
      <c r="C2458">
        <v>2020</v>
      </c>
      <c r="D2458" s="1">
        <v>296440110.58170003</v>
      </c>
      <c r="E2458" s="2">
        <v>296.44009999999997</v>
      </c>
      <c r="F2458" t="s">
        <v>87</v>
      </c>
      <c r="G2458" t="s">
        <v>58</v>
      </c>
      <c r="H2458" t="s">
        <v>11</v>
      </c>
    </row>
    <row r="2459" spans="1:8" x14ac:dyDescent="0.25">
      <c r="A2459" t="s">
        <v>57</v>
      </c>
      <c r="B2459" t="s">
        <v>90</v>
      </c>
      <c r="C2459">
        <v>2021</v>
      </c>
      <c r="D2459" s="1">
        <v>320104336.00010002</v>
      </c>
      <c r="E2459" s="2">
        <v>320.10430000000002</v>
      </c>
      <c r="F2459" t="s">
        <v>87</v>
      </c>
      <c r="G2459" t="s">
        <v>58</v>
      </c>
      <c r="H2459" t="s">
        <v>11</v>
      </c>
    </row>
    <row r="2460" spans="1:8" x14ac:dyDescent="0.25">
      <c r="A2460" t="s">
        <v>57</v>
      </c>
      <c r="B2460" t="s">
        <v>90</v>
      </c>
      <c r="C2460">
        <v>2022</v>
      </c>
      <c r="D2460" s="1">
        <v>323946247.63</v>
      </c>
      <c r="E2460" s="2">
        <v>323.94619999999998</v>
      </c>
      <c r="F2460" t="s">
        <v>87</v>
      </c>
      <c r="G2460" t="s">
        <v>58</v>
      </c>
      <c r="H2460" t="s">
        <v>11</v>
      </c>
    </row>
    <row r="2461" spans="1:8" x14ac:dyDescent="0.25">
      <c r="A2461" t="s">
        <v>57</v>
      </c>
      <c r="B2461" t="s">
        <v>90</v>
      </c>
      <c r="C2461">
        <v>2023</v>
      </c>
      <c r="D2461" s="1">
        <v>392996271.67869997</v>
      </c>
      <c r="E2461" s="2">
        <v>392.99630000000002</v>
      </c>
      <c r="F2461" t="s">
        <v>87</v>
      </c>
      <c r="G2461" t="s">
        <v>58</v>
      </c>
      <c r="H2461" t="s">
        <v>11</v>
      </c>
    </row>
    <row r="2462" spans="1:8" x14ac:dyDescent="0.25">
      <c r="A2462" t="s">
        <v>16</v>
      </c>
      <c r="B2462" t="s">
        <v>90</v>
      </c>
      <c r="C2462">
        <v>2018</v>
      </c>
      <c r="D2462" s="1">
        <v>210542911.11860001</v>
      </c>
      <c r="E2462" s="2">
        <v>210.5429</v>
      </c>
      <c r="F2462" t="s">
        <v>87</v>
      </c>
      <c r="G2462" t="s">
        <v>17</v>
      </c>
      <c r="H2462" t="s">
        <v>11</v>
      </c>
    </row>
    <row r="2463" spans="1:8" x14ac:dyDescent="0.25">
      <c r="A2463" t="s">
        <v>16</v>
      </c>
      <c r="B2463" t="s">
        <v>90</v>
      </c>
      <c r="C2463">
        <v>2019</v>
      </c>
      <c r="D2463" s="1">
        <v>201794380.4425</v>
      </c>
      <c r="E2463" s="2">
        <v>201.7944</v>
      </c>
      <c r="F2463" t="s">
        <v>87</v>
      </c>
      <c r="G2463" t="s">
        <v>17</v>
      </c>
      <c r="H2463" t="s">
        <v>11</v>
      </c>
    </row>
    <row r="2464" spans="1:8" x14ac:dyDescent="0.25">
      <c r="A2464" t="s">
        <v>16</v>
      </c>
      <c r="B2464" t="s">
        <v>90</v>
      </c>
      <c r="C2464">
        <v>2020</v>
      </c>
      <c r="D2464" s="1">
        <v>190865279.2604</v>
      </c>
      <c r="E2464" s="2">
        <v>190.86529999999999</v>
      </c>
      <c r="F2464" t="s">
        <v>87</v>
      </c>
      <c r="G2464" t="s">
        <v>17</v>
      </c>
      <c r="H2464" t="s">
        <v>11</v>
      </c>
    </row>
    <row r="2465" spans="1:8" x14ac:dyDescent="0.25">
      <c r="A2465" t="s">
        <v>16</v>
      </c>
      <c r="B2465" t="s">
        <v>90</v>
      </c>
      <c r="C2465">
        <v>2021</v>
      </c>
      <c r="D2465" s="1">
        <v>192777672.34889999</v>
      </c>
      <c r="E2465" s="2">
        <v>192.77770000000001</v>
      </c>
      <c r="F2465" t="s">
        <v>87</v>
      </c>
      <c r="G2465" t="s">
        <v>17</v>
      </c>
      <c r="H2465" t="s">
        <v>11</v>
      </c>
    </row>
    <row r="2466" spans="1:8" x14ac:dyDescent="0.25">
      <c r="A2466" t="s">
        <v>16</v>
      </c>
      <c r="B2466" t="s">
        <v>90</v>
      </c>
      <c r="C2466">
        <v>2022</v>
      </c>
      <c r="D2466" s="1">
        <v>189151403.9506</v>
      </c>
      <c r="E2466" s="2">
        <v>189.1514</v>
      </c>
      <c r="F2466" t="s">
        <v>87</v>
      </c>
      <c r="G2466" t="s">
        <v>17</v>
      </c>
      <c r="H2466" t="s">
        <v>11</v>
      </c>
    </row>
    <row r="2467" spans="1:8" x14ac:dyDescent="0.25">
      <c r="A2467" t="s">
        <v>16</v>
      </c>
      <c r="B2467" t="s">
        <v>90</v>
      </c>
      <c r="C2467">
        <v>2023</v>
      </c>
      <c r="D2467" s="1">
        <v>183461236.6525</v>
      </c>
      <c r="E2467" s="2">
        <v>183.46119999999999</v>
      </c>
      <c r="F2467" t="s">
        <v>87</v>
      </c>
      <c r="G2467" t="s">
        <v>17</v>
      </c>
      <c r="H2467" t="s">
        <v>11</v>
      </c>
    </row>
    <row r="2468" spans="1:8" x14ac:dyDescent="0.25">
      <c r="A2468" t="s">
        <v>18</v>
      </c>
      <c r="B2468" t="s">
        <v>90</v>
      </c>
      <c r="C2468">
        <v>2018</v>
      </c>
      <c r="D2468" s="1">
        <v>103580981.0372</v>
      </c>
      <c r="E2468" s="2">
        <v>103.581</v>
      </c>
      <c r="F2468" t="s">
        <v>87</v>
      </c>
      <c r="G2468" t="s">
        <v>19</v>
      </c>
      <c r="H2468" t="s">
        <v>20</v>
      </c>
    </row>
    <row r="2469" spans="1:8" x14ac:dyDescent="0.25">
      <c r="A2469" t="s">
        <v>18</v>
      </c>
      <c r="B2469" t="s">
        <v>90</v>
      </c>
      <c r="C2469">
        <v>2019</v>
      </c>
      <c r="D2469" s="1">
        <v>122073393.2678</v>
      </c>
      <c r="E2469" s="2">
        <v>122.07340000000001</v>
      </c>
      <c r="F2469" t="s">
        <v>87</v>
      </c>
      <c r="G2469" t="s">
        <v>19</v>
      </c>
      <c r="H2469" t="s">
        <v>20</v>
      </c>
    </row>
    <row r="2470" spans="1:8" x14ac:dyDescent="0.25">
      <c r="A2470" t="s">
        <v>18</v>
      </c>
      <c r="B2470" t="s">
        <v>90</v>
      </c>
      <c r="C2470">
        <v>2020</v>
      </c>
      <c r="D2470" s="1">
        <v>112720343.21879999</v>
      </c>
      <c r="E2470" s="2">
        <v>112.72029999999999</v>
      </c>
      <c r="F2470" t="s">
        <v>87</v>
      </c>
      <c r="G2470" t="s">
        <v>19</v>
      </c>
      <c r="H2470" t="s">
        <v>20</v>
      </c>
    </row>
    <row r="2471" spans="1:8" x14ac:dyDescent="0.25">
      <c r="A2471" t="s">
        <v>18</v>
      </c>
      <c r="B2471" t="s">
        <v>90</v>
      </c>
      <c r="C2471">
        <v>2021</v>
      </c>
      <c r="D2471" s="1">
        <v>101279737.4859</v>
      </c>
      <c r="E2471" s="2">
        <v>101.27970000000001</v>
      </c>
      <c r="F2471" t="s">
        <v>87</v>
      </c>
      <c r="G2471" t="s">
        <v>19</v>
      </c>
      <c r="H2471" t="s">
        <v>20</v>
      </c>
    </row>
    <row r="2472" spans="1:8" x14ac:dyDescent="0.25">
      <c r="A2472" t="s">
        <v>18</v>
      </c>
      <c r="B2472" t="s">
        <v>90</v>
      </c>
      <c r="C2472">
        <v>2022</v>
      </c>
      <c r="D2472" s="1">
        <v>108608107.22400001</v>
      </c>
      <c r="E2472" s="2">
        <v>108.60809999999999</v>
      </c>
      <c r="F2472" t="s">
        <v>87</v>
      </c>
      <c r="G2472" t="s">
        <v>19</v>
      </c>
      <c r="H2472" t="s">
        <v>20</v>
      </c>
    </row>
    <row r="2473" spans="1:8" x14ac:dyDescent="0.25">
      <c r="A2473" t="s">
        <v>18</v>
      </c>
      <c r="B2473" t="s">
        <v>90</v>
      </c>
      <c r="C2473">
        <v>2023</v>
      </c>
      <c r="D2473" s="1">
        <v>141546744.78</v>
      </c>
      <c r="E2473" s="2">
        <v>141.54669999999999</v>
      </c>
      <c r="F2473" t="s">
        <v>87</v>
      </c>
      <c r="G2473" t="s">
        <v>19</v>
      </c>
      <c r="H2473" t="s">
        <v>20</v>
      </c>
    </row>
    <row r="2474" spans="1:8" x14ac:dyDescent="0.25">
      <c r="A2474" t="s">
        <v>21</v>
      </c>
      <c r="B2474" t="s">
        <v>90</v>
      </c>
      <c r="C2474">
        <v>2018</v>
      </c>
      <c r="D2474" s="1">
        <v>34761017.214900002</v>
      </c>
      <c r="E2474" s="2">
        <v>34.761000000000003</v>
      </c>
      <c r="F2474" t="s">
        <v>87</v>
      </c>
      <c r="G2474" t="s">
        <v>22</v>
      </c>
      <c r="H2474" t="s">
        <v>20</v>
      </c>
    </row>
    <row r="2475" spans="1:8" x14ac:dyDescent="0.25">
      <c r="A2475" t="s">
        <v>21</v>
      </c>
      <c r="B2475" t="s">
        <v>90</v>
      </c>
      <c r="C2475">
        <v>2019</v>
      </c>
      <c r="D2475" s="1">
        <v>35839563.631300002</v>
      </c>
      <c r="E2475" s="2">
        <v>35.839599999999997</v>
      </c>
      <c r="F2475" t="s">
        <v>87</v>
      </c>
      <c r="G2475" t="s">
        <v>22</v>
      </c>
      <c r="H2475" t="s">
        <v>20</v>
      </c>
    </row>
    <row r="2476" spans="1:8" x14ac:dyDescent="0.25">
      <c r="A2476" t="s">
        <v>21</v>
      </c>
      <c r="B2476" t="s">
        <v>90</v>
      </c>
      <c r="C2476">
        <v>2020</v>
      </c>
      <c r="D2476" s="1">
        <v>33708548.650799997</v>
      </c>
      <c r="E2476" s="2">
        <v>33.708500000000001</v>
      </c>
      <c r="F2476" t="s">
        <v>87</v>
      </c>
      <c r="G2476" t="s">
        <v>22</v>
      </c>
      <c r="H2476" t="s">
        <v>20</v>
      </c>
    </row>
    <row r="2477" spans="1:8" x14ac:dyDescent="0.25">
      <c r="A2477" t="s">
        <v>21</v>
      </c>
      <c r="B2477" t="s">
        <v>90</v>
      </c>
      <c r="C2477">
        <v>2021</v>
      </c>
      <c r="D2477" s="1">
        <v>26877674.299899999</v>
      </c>
      <c r="E2477" s="2">
        <v>26.877700000000001</v>
      </c>
      <c r="F2477" t="s">
        <v>87</v>
      </c>
      <c r="G2477" t="s">
        <v>22</v>
      </c>
      <c r="H2477" t="s">
        <v>20</v>
      </c>
    </row>
    <row r="2478" spans="1:8" x14ac:dyDescent="0.25">
      <c r="A2478" t="s">
        <v>21</v>
      </c>
      <c r="B2478" t="s">
        <v>90</v>
      </c>
      <c r="C2478">
        <v>2022</v>
      </c>
      <c r="D2478" s="1">
        <v>32858469.312899999</v>
      </c>
      <c r="E2478" s="2">
        <v>32.858499999999999</v>
      </c>
      <c r="F2478" t="s">
        <v>87</v>
      </c>
      <c r="G2478" t="s">
        <v>22</v>
      </c>
      <c r="H2478" t="s">
        <v>20</v>
      </c>
    </row>
    <row r="2479" spans="1:8" x14ac:dyDescent="0.25">
      <c r="A2479" t="s">
        <v>21</v>
      </c>
      <c r="B2479" t="s">
        <v>90</v>
      </c>
      <c r="C2479">
        <v>2023</v>
      </c>
      <c r="D2479" s="1">
        <v>34264616.397600003</v>
      </c>
      <c r="E2479" s="2">
        <v>34.264600000000002</v>
      </c>
      <c r="F2479" t="s">
        <v>87</v>
      </c>
      <c r="G2479" t="s">
        <v>22</v>
      </c>
      <c r="H2479" t="s">
        <v>20</v>
      </c>
    </row>
    <row r="2480" spans="1:8" x14ac:dyDescent="0.25">
      <c r="A2480" t="s">
        <v>23</v>
      </c>
      <c r="B2480" t="s">
        <v>90</v>
      </c>
      <c r="C2480">
        <v>2018</v>
      </c>
      <c r="D2480" s="1">
        <v>496745197.18800002</v>
      </c>
      <c r="E2480" s="2">
        <v>496.74520000000001</v>
      </c>
      <c r="F2480" t="s">
        <v>87</v>
      </c>
      <c r="G2480" t="s">
        <v>24</v>
      </c>
      <c r="H2480" t="s">
        <v>20</v>
      </c>
    </row>
    <row r="2481" spans="1:8" x14ac:dyDescent="0.25">
      <c r="A2481" t="s">
        <v>23</v>
      </c>
      <c r="B2481" t="s">
        <v>90</v>
      </c>
      <c r="C2481">
        <v>2019</v>
      </c>
      <c r="D2481" s="1">
        <v>550353104.52939999</v>
      </c>
      <c r="E2481" s="2">
        <v>550.35310000000004</v>
      </c>
      <c r="F2481" t="s">
        <v>87</v>
      </c>
      <c r="G2481" t="s">
        <v>24</v>
      </c>
      <c r="H2481" t="s">
        <v>20</v>
      </c>
    </row>
    <row r="2482" spans="1:8" x14ac:dyDescent="0.25">
      <c r="A2482" t="s">
        <v>23</v>
      </c>
      <c r="B2482" t="s">
        <v>90</v>
      </c>
      <c r="C2482">
        <v>2020</v>
      </c>
      <c r="D2482" s="1">
        <v>598241571.19570005</v>
      </c>
      <c r="E2482" s="2">
        <v>598.24159999999995</v>
      </c>
      <c r="F2482" t="s">
        <v>87</v>
      </c>
      <c r="G2482" t="s">
        <v>24</v>
      </c>
      <c r="H2482" t="s">
        <v>20</v>
      </c>
    </row>
    <row r="2483" spans="1:8" x14ac:dyDescent="0.25">
      <c r="A2483" t="s">
        <v>23</v>
      </c>
      <c r="B2483" t="s">
        <v>90</v>
      </c>
      <c r="C2483">
        <v>2021</v>
      </c>
      <c r="D2483" s="1">
        <v>653720321.6688</v>
      </c>
      <c r="E2483" s="2">
        <v>653.72029999999995</v>
      </c>
      <c r="F2483" t="s">
        <v>87</v>
      </c>
      <c r="G2483" t="s">
        <v>24</v>
      </c>
      <c r="H2483" t="s">
        <v>20</v>
      </c>
    </row>
    <row r="2484" spans="1:8" x14ac:dyDescent="0.25">
      <c r="A2484" t="s">
        <v>23</v>
      </c>
      <c r="B2484" t="s">
        <v>90</v>
      </c>
      <c r="C2484">
        <v>2022</v>
      </c>
      <c r="D2484" s="1">
        <v>739807050.78750002</v>
      </c>
      <c r="E2484" s="2">
        <v>739.80709999999999</v>
      </c>
      <c r="F2484" t="s">
        <v>87</v>
      </c>
      <c r="G2484" t="s">
        <v>24</v>
      </c>
      <c r="H2484" t="s">
        <v>20</v>
      </c>
    </row>
    <row r="2485" spans="1:8" x14ac:dyDescent="0.25">
      <c r="A2485" t="s">
        <v>23</v>
      </c>
      <c r="B2485" t="s">
        <v>90</v>
      </c>
      <c r="C2485">
        <v>2023</v>
      </c>
      <c r="D2485" s="1">
        <v>818072301.93260002</v>
      </c>
      <c r="E2485" s="2">
        <v>818.07230000000004</v>
      </c>
      <c r="F2485" t="s">
        <v>87</v>
      </c>
      <c r="G2485" t="s">
        <v>24</v>
      </c>
      <c r="H2485" t="s">
        <v>20</v>
      </c>
    </row>
    <row r="2486" spans="1:8" x14ac:dyDescent="0.25">
      <c r="A2486" t="s">
        <v>25</v>
      </c>
      <c r="B2486" t="s">
        <v>90</v>
      </c>
      <c r="C2486">
        <v>2018</v>
      </c>
      <c r="D2486" s="1">
        <v>165774817.85010001</v>
      </c>
      <c r="E2486" s="2">
        <v>165.7748</v>
      </c>
      <c r="F2486" t="s">
        <v>87</v>
      </c>
      <c r="G2486" t="s">
        <v>26</v>
      </c>
      <c r="H2486" t="s">
        <v>20</v>
      </c>
    </row>
    <row r="2487" spans="1:8" x14ac:dyDescent="0.25">
      <c r="A2487" t="s">
        <v>25</v>
      </c>
      <c r="B2487" t="s">
        <v>90</v>
      </c>
      <c r="C2487">
        <v>2019</v>
      </c>
      <c r="D2487" s="1">
        <v>159589673.17820001</v>
      </c>
      <c r="E2487" s="2">
        <v>159.58969999999999</v>
      </c>
      <c r="F2487" t="s">
        <v>87</v>
      </c>
      <c r="G2487" t="s">
        <v>26</v>
      </c>
      <c r="H2487" t="s">
        <v>20</v>
      </c>
    </row>
    <row r="2488" spans="1:8" x14ac:dyDescent="0.25">
      <c r="A2488" t="s">
        <v>25</v>
      </c>
      <c r="B2488" t="s">
        <v>90</v>
      </c>
      <c r="C2488">
        <v>2020</v>
      </c>
      <c r="D2488" s="1">
        <v>144461974.73750001</v>
      </c>
      <c r="E2488" s="2">
        <v>144.46199999999999</v>
      </c>
      <c r="F2488" t="s">
        <v>87</v>
      </c>
      <c r="G2488" t="s">
        <v>26</v>
      </c>
      <c r="H2488" t="s">
        <v>20</v>
      </c>
    </row>
    <row r="2489" spans="1:8" x14ac:dyDescent="0.25">
      <c r="A2489" t="s">
        <v>25</v>
      </c>
      <c r="B2489" t="s">
        <v>90</v>
      </c>
      <c r="C2489">
        <v>2021</v>
      </c>
      <c r="D2489" s="1">
        <v>133708762.51530001</v>
      </c>
      <c r="E2489" s="2">
        <v>133.7088</v>
      </c>
      <c r="F2489" t="s">
        <v>87</v>
      </c>
      <c r="G2489" t="s">
        <v>26</v>
      </c>
      <c r="H2489" t="s">
        <v>20</v>
      </c>
    </row>
    <row r="2490" spans="1:8" x14ac:dyDescent="0.25">
      <c r="A2490" t="s">
        <v>25</v>
      </c>
      <c r="B2490" t="s">
        <v>90</v>
      </c>
      <c r="C2490">
        <v>2022</v>
      </c>
      <c r="D2490" s="1">
        <v>142943430.18040001</v>
      </c>
      <c r="E2490" s="2">
        <v>142.9434</v>
      </c>
      <c r="F2490" t="s">
        <v>87</v>
      </c>
      <c r="G2490" t="s">
        <v>26</v>
      </c>
      <c r="H2490" t="s">
        <v>20</v>
      </c>
    </row>
    <row r="2491" spans="1:8" x14ac:dyDescent="0.25">
      <c r="A2491" t="s">
        <v>25</v>
      </c>
      <c r="B2491" t="s">
        <v>90</v>
      </c>
      <c r="C2491">
        <v>2023</v>
      </c>
      <c r="D2491" s="1">
        <v>165322618.35519999</v>
      </c>
      <c r="E2491" s="2">
        <v>165.32259999999999</v>
      </c>
      <c r="F2491" t="s">
        <v>87</v>
      </c>
      <c r="G2491" t="s">
        <v>26</v>
      </c>
      <c r="H2491" t="s">
        <v>20</v>
      </c>
    </row>
    <row r="2492" spans="1:8" x14ac:dyDescent="0.25">
      <c r="A2492" t="s">
        <v>27</v>
      </c>
      <c r="B2492" t="s">
        <v>90</v>
      </c>
      <c r="C2492">
        <v>2018</v>
      </c>
      <c r="D2492" s="1">
        <v>132838009.14030001</v>
      </c>
      <c r="E2492" s="2">
        <v>132.83799999999999</v>
      </c>
      <c r="F2492" t="s">
        <v>87</v>
      </c>
      <c r="G2492" t="s">
        <v>28</v>
      </c>
      <c r="H2492" t="s">
        <v>20</v>
      </c>
    </row>
    <row r="2493" spans="1:8" x14ac:dyDescent="0.25">
      <c r="A2493" t="s">
        <v>27</v>
      </c>
      <c r="B2493" t="s">
        <v>90</v>
      </c>
      <c r="C2493">
        <v>2019</v>
      </c>
      <c r="D2493" s="1">
        <v>126457739.3556</v>
      </c>
      <c r="E2493" s="2">
        <v>126.4577</v>
      </c>
      <c r="F2493" t="s">
        <v>87</v>
      </c>
      <c r="G2493" t="s">
        <v>28</v>
      </c>
      <c r="H2493" t="s">
        <v>20</v>
      </c>
    </row>
    <row r="2494" spans="1:8" x14ac:dyDescent="0.25">
      <c r="A2494" t="s">
        <v>27</v>
      </c>
      <c r="B2494" t="s">
        <v>90</v>
      </c>
      <c r="C2494">
        <v>2020</v>
      </c>
      <c r="D2494" s="1">
        <v>121380819.14820001</v>
      </c>
      <c r="E2494" s="2">
        <v>121.38079999999999</v>
      </c>
      <c r="F2494" t="s">
        <v>87</v>
      </c>
      <c r="G2494" t="s">
        <v>28</v>
      </c>
      <c r="H2494" t="s">
        <v>20</v>
      </c>
    </row>
    <row r="2495" spans="1:8" x14ac:dyDescent="0.25">
      <c r="A2495" t="s">
        <v>27</v>
      </c>
      <c r="B2495" t="s">
        <v>90</v>
      </c>
      <c r="C2495">
        <v>2021</v>
      </c>
      <c r="D2495" s="1">
        <v>128316958.02599999</v>
      </c>
      <c r="E2495" s="2">
        <v>128.31700000000001</v>
      </c>
      <c r="F2495" t="s">
        <v>87</v>
      </c>
      <c r="G2495" t="s">
        <v>28</v>
      </c>
      <c r="H2495" t="s">
        <v>20</v>
      </c>
    </row>
    <row r="2496" spans="1:8" x14ac:dyDescent="0.25">
      <c r="A2496" t="s">
        <v>27</v>
      </c>
      <c r="B2496" t="s">
        <v>90</v>
      </c>
      <c r="C2496">
        <v>2022</v>
      </c>
      <c r="D2496" s="1">
        <v>165610970.67039999</v>
      </c>
      <c r="E2496" s="2">
        <v>165.61099999999999</v>
      </c>
      <c r="F2496" t="s">
        <v>87</v>
      </c>
      <c r="G2496" t="s">
        <v>28</v>
      </c>
      <c r="H2496" t="s">
        <v>20</v>
      </c>
    </row>
    <row r="2497" spans="1:8" x14ac:dyDescent="0.25">
      <c r="A2497" t="s">
        <v>27</v>
      </c>
      <c r="B2497" t="s">
        <v>90</v>
      </c>
      <c r="C2497">
        <v>2023</v>
      </c>
      <c r="D2497" s="1">
        <v>200184776.01429999</v>
      </c>
      <c r="E2497" s="2">
        <v>200.1848</v>
      </c>
      <c r="F2497" t="s">
        <v>87</v>
      </c>
      <c r="G2497" t="s">
        <v>28</v>
      </c>
      <c r="H2497" t="s">
        <v>20</v>
      </c>
    </row>
    <row r="2498" spans="1:8" x14ac:dyDescent="0.25">
      <c r="A2498" t="s">
        <v>29</v>
      </c>
      <c r="B2498" t="s">
        <v>90</v>
      </c>
      <c r="C2498">
        <v>2018</v>
      </c>
      <c r="D2498" s="1">
        <v>478037995.46200001</v>
      </c>
      <c r="E2498" s="2">
        <v>478.03800000000001</v>
      </c>
      <c r="F2498" t="s">
        <v>87</v>
      </c>
      <c r="G2498" t="s">
        <v>30</v>
      </c>
      <c r="H2498" t="s">
        <v>20</v>
      </c>
    </row>
    <row r="2499" spans="1:8" x14ac:dyDescent="0.25">
      <c r="A2499" t="s">
        <v>29</v>
      </c>
      <c r="B2499" t="s">
        <v>90</v>
      </c>
      <c r="C2499">
        <v>2019</v>
      </c>
      <c r="D2499" s="1">
        <v>390314725.76340002</v>
      </c>
      <c r="E2499" s="2">
        <v>390.31470000000002</v>
      </c>
      <c r="F2499" t="s">
        <v>87</v>
      </c>
      <c r="G2499" t="s">
        <v>30</v>
      </c>
      <c r="H2499" t="s">
        <v>20</v>
      </c>
    </row>
    <row r="2500" spans="1:8" x14ac:dyDescent="0.25">
      <c r="A2500" t="s">
        <v>29</v>
      </c>
      <c r="B2500" t="s">
        <v>90</v>
      </c>
      <c r="C2500">
        <v>2020</v>
      </c>
      <c r="D2500" s="1">
        <v>606775706.24129999</v>
      </c>
      <c r="E2500" s="2">
        <v>606.77570000000003</v>
      </c>
      <c r="F2500" t="s">
        <v>87</v>
      </c>
      <c r="G2500" t="s">
        <v>30</v>
      </c>
      <c r="H2500" t="s">
        <v>20</v>
      </c>
    </row>
    <row r="2501" spans="1:8" x14ac:dyDescent="0.25">
      <c r="A2501" t="s">
        <v>29</v>
      </c>
      <c r="B2501" t="s">
        <v>90</v>
      </c>
      <c r="C2501">
        <v>2021</v>
      </c>
      <c r="D2501" s="1">
        <v>523777624.42820001</v>
      </c>
      <c r="E2501" s="2">
        <v>523.77760000000001</v>
      </c>
      <c r="F2501" t="s">
        <v>87</v>
      </c>
      <c r="G2501" t="s">
        <v>30</v>
      </c>
      <c r="H2501" t="s">
        <v>20</v>
      </c>
    </row>
    <row r="2502" spans="1:8" x14ac:dyDescent="0.25">
      <c r="A2502" t="s">
        <v>29</v>
      </c>
      <c r="B2502" t="s">
        <v>90</v>
      </c>
      <c r="C2502">
        <v>2022</v>
      </c>
      <c r="D2502" s="1">
        <v>538366508.66349995</v>
      </c>
      <c r="E2502" s="2">
        <v>538.36649999999997</v>
      </c>
      <c r="F2502" t="s">
        <v>87</v>
      </c>
      <c r="G2502" t="s">
        <v>30</v>
      </c>
      <c r="H2502" t="s">
        <v>20</v>
      </c>
    </row>
    <row r="2503" spans="1:8" x14ac:dyDescent="0.25">
      <c r="A2503" t="s">
        <v>29</v>
      </c>
      <c r="B2503" t="s">
        <v>90</v>
      </c>
      <c r="C2503">
        <v>2023</v>
      </c>
      <c r="D2503" s="1">
        <v>572726699.12919998</v>
      </c>
      <c r="E2503" s="2">
        <v>572.72670000000005</v>
      </c>
      <c r="F2503" t="s">
        <v>87</v>
      </c>
      <c r="G2503" t="s">
        <v>30</v>
      </c>
      <c r="H2503" t="s">
        <v>20</v>
      </c>
    </row>
    <row r="2504" spans="1:8" x14ac:dyDescent="0.25">
      <c r="A2504" t="s">
        <v>31</v>
      </c>
      <c r="B2504" t="s">
        <v>90</v>
      </c>
      <c r="C2504">
        <v>2018</v>
      </c>
      <c r="D2504" s="1">
        <v>131061966.08939999</v>
      </c>
      <c r="E2504" s="2">
        <v>131.06200000000001</v>
      </c>
      <c r="F2504" t="s">
        <v>87</v>
      </c>
      <c r="G2504" t="s">
        <v>32</v>
      </c>
      <c r="H2504" t="s">
        <v>20</v>
      </c>
    </row>
    <row r="2505" spans="1:8" x14ac:dyDescent="0.25">
      <c r="A2505" t="s">
        <v>31</v>
      </c>
      <c r="B2505" t="s">
        <v>90</v>
      </c>
      <c r="C2505">
        <v>2019</v>
      </c>
      <c r="D2505" s="1">
        <v>128637143.82080001</v>
      </c>
      <c r="E2505" s="2">
        <v>128.6371</v>
      </c>
      <c r="F2505" t="s">
        <v>87</v>
      </c>
      <c r="G2505" t="s">
        <v>32</v>
      </c>
      <c r="H2505" t="s">
        <v>20</v>
      </c>
    </row>
    <row r="2506" spans="1:8" x14ac:dyDescent="0.25">
      <c r="A2506" t="s">
        <v>31</v>
      </c>
      <c r="B2506" t="s">
        <v>90</v>
      </c>
      <c r="C2506">
        <v>2020</v>
      </c>
      <c r="D2506" s="1">
        <v>121121757.0529</v>
      </c>
      <c r="E2506" s="2">
        <v>121.12179999999999</v>
      </c>
      <c r="F2506" t="s">
        <v>87</v>
      </c>
      <c r="G2506" t="s">
        <v>32</v>
      </c>
      <c r="H2506" t="s">
        <v>20</v>
      </c>
    </row>
    <row r="2507" spans="1:8" x14ac:dyDescent="0.25">
      <c r="A2507" t="s">
        <v>31</v>
      </c>
      <c r="B2507" t="s">
        <v>90</v>
      </c>
      <c r="C2507">
        <v>2021</v>
      </c>
      <c r="D2507" s="1">
        <v>144080050.64179999</v>
      </c>
      <c r="E2507" s="2">
        <v>144.08009999999999</v>
      </c>
      <c r="F2507" t="s">
        <v>87</v>
      </c>
      <c r="G2507" t="s">
        <v>32</v>
      </c>
      <c r="H2507" t="s">
        <v>20</v>
      </c>
    </row>
    <row r="2508" spans="1:8" x14ac:dyDescent="0.25">
      <c r="A2508" t="s">
        <v>31</v>
      </c>
      <c r="B2508" t="s">
        <v>90</v>
      </c>
      <c r="C2508">
        <v>2022</v>
      </c>
      <c r="D2508" s="1">
        <v>166680710.0776</v>
      </c>
      <c r="E2508" s="2">
        <v>166.6807</v>
      </c>
      <c r="F2508" t="s">
        <v>87</v>
      </c>
      <c r="G2508" t="s">
        <v>32</v>
      </c>
      <c r="H2508" t="s">
        <v>20</v>
      </c>
    </row>
    <row r="2509" spans="1:8" x14ac:dyDescent="0.25">
      <c r="A2509" t="s">
        <v>31</v>
      </c>
      <c r="B2509" t="s">
        <v>90</v>
      </c>
      <c r="C2509">
        <v>2023</v>
      </c>
      <c r="D2509" s="1">
        <v>191572846.4339</v>
      </c>
      <c r="E2509" s="2">
        <v>191.5728</v>
      </c>
      <c r="F2509" t="s">
        <v>87</v>
      </c>
      <c r="G2509" t="s">
        <v>32</v>
      </c>
      <c r="H2509" t="s">
        <v>20</v>
      </c>
    </row>
    <row r="2510" spans="1:8" x14ac:dyDescent="0.25">
      <c r="A2510" t="s">
        <v>33</v>
      </c>
      <c r="B2510" t="s">
        <v>90</v>
      </c>
      <c r="C2510">
        <v>2018</v>
      </c>
      <c r="D2510" s="1">
        <v>351395746.57740003</v>
      </c>
      <c r="E2510" s="2">
        <v>351.39569999999998</v>
      </c>
      <c r="F2510" t="s">
        <v>87</v>
      </c>
      <c r="G2510" t="s">
        <v>34</v>
      </c>
      <c r="H2510" t="s">
        <v>20</v>
      </c>
    </row>
    <row r="2511" spans="1:8" x14ac:dyDescent="0.25">
      <c r="A2511" t="s">
        <v>33</v>
      </c>
      <c r="B2511" t="s">
        <v>90</v>
      </c>
      <c r="C2511">
        <v>2019</v>
      </c>
      <c r="D2511" s="1">
        <v>346881124.19929999</v>
      </c>
      <c r="E2511" s="2">
        <v>346.8811</v>
      </c>
      <c r="F2511" t="s">
        <v>87</v>
      </c>
      <c r="G2511" t="s">
        <v>34</v>
      </c>
      <c r="H2511" t="s">
        <v>20</v>
      </c>
    </row>
    <row r="2512" spans="1:8" x14ac:dyDescent="0.25">
      <c r="A2512" t="s">
        <v>33</v>
      </c>
      <c r="B2512" t="s">
        <v>90</v>
      </c>
      <c r="C2512">
        <v>2020</v>
      </c>
      <c r="D2512" s="1">
        <v>522031240.36989999</v>
      </c>
      <c r="E2512" s="2">
        <v>522.03120000000001</v>
      </c>
      <c r="F2512" t="s">
        <v>87</v>
      </c>
      <c r="G2512" t="s">
        <v>34</v>
      </c>
      <c r="H2512" t="s">
        <v>20</v>
      </c>
    </row>
    <row r="2513" spans="1:8" x14ac:dyDescent="0.25">
      <c r="A2513" t="s">
        <v>33</v>
      </c>
      <c r="B2513" t="s">
        <v>90</v>
      </c>
      <c r="C2513">
        <v>2021</v>
      </c>
      <c r="D2513" s="1">
        <v>574149341.74890006</v>
      </c>
      <c r="E2513" s="2">
        <v>574.14930000000004</v>
      </c>
      <c r="F2513" t="s">
        <v>87</v>
      </c>
      <c r="G2513" t="s">
        <v>34</v>
      </c>
      <c r="H2513" t="s">
        <v>20</v>
      </c>
    </row>
    <row r="2514" spans="1:8" x14ac:dyDescent="0.25">
      <c r="A2514" t="s">
        <v>33</v>
      </c>
      <c r="B2514" t="s">
        <v>90</v>
      </c>
      <c r="C2514">
        <v>2022</v>
      </c>
      <c r="D2514" s="1">
        <v>752262183.49580002</v>
      </c>
      <c r="E2514" s="2">
        <v>752.26220000000001</v>
      </c>
      <c r="F2514" t="s">
        <v>87</v>
      </c>
      <c r="G2514" t="s">
        <v>34</v>
      </c>
      <c r="H2514" t="s">
        <v>20</v>
      </c>
    </row>
    <row r="2515" spans="1:8" x14ac:dyDescent="0.25">
      <c r="A2515" t="s">
        <v>33</v>
      </c>
      <c r="B2515" t="s">
        <v>90</v>
      </c>
      <c r="C2515">
        <v>2023</v>
      </c>
      <c r="D2515" s="1">
        <v>862995202.83430004</v>
      </c>
      <c r="E2515" s="2">
        <v>862.99519999999995</v>
      </c>
      <c r="F2515" t="s">
        <v>87</v>
      </c>
      <c r="G2515" t="s">
        <v>34</v>
      </c>
      <c r="H2515" t="s">
        <v>20</v>
      </c>
    </row>
    <row r="2516" spans="1:8" x14ac:dyDescent="0.25">
      <c r="A2516" t="s">
        <v>35</v>
      </c>
      <c r="B2516" t="s">
        <v>90</v>
      </c>
      <c r="C2516">
        <v>2018</v>
      </c>
      <c r="D2516" s="1">
        <v>839447271.32799995</v>
      </c>
      <c r="E2516" s="2">
        <v>839.44730000000004</v>
      </c>
      <c r="F2516" t="s">
        <v>87</v>
      </c>
      <c r="G2516" t="s">
        <v>36</v>
      </c>
      <c r="H2516" t="s">
        <v>20</v>
      </c>
    </row>
    <row r="2517" spans="1:8" x14ac:dyDescent="0.25">
      <c r="A2517" t="s">
        <v>35</v>
      </c>
      <c r="B2517" t="s">
        <v>90</v>
      </c>
      <c r="C2517">
        <v>2019</v>
      </c>
      <c r="D2517" s="1">
        <v>898139961.07050002</v>
      </c>
      <c r="E2517" s="2">
        <v>898.14</v>
      </c>
      <c r="F2517" t="s">
        <v>87</v>
      </c>
      <c r="G2517" t="s">
        <v>36</v>
      </c>
      <c r="H2517" t="s">
        <v>20</v>
      </c>
    </row>
    <row r="2518" spans="1:8" x14ac:dyDescent="0.25">
      <c r="A2518" t="s">
        <v>35</v>
      </c>
      <c r="B2518" t="s">
        <v>90</v>
      </c>
      <c r="C2518">
        <v>2020</v>
      </c>
      <c r="D2518" s="1">
        <v>1154655537.2037001</v>
      </c>
      <c r="E2518" s="2">
        <v>1154.6555000000001</v>
      </c>
      <c r="F2518" t="s">
        <v>87</v>
      </c>
      <c r="G2518" t="s">
        <v>36</v>
      </c>
      <c r="H2518" t="s">
        <v>20</v>
      </c>
    </row>
    <row r="2519" spans="1:8" x14ac:dyDescent="0.25">
      <c r="A2519" t="s">
        <v>35</v>
      </c>
      <c r="B2519" t="s">
        <v>90</v>
      </c>
      <c r="C2519">
        <v>2021</v>
      </c>
      <c r="D2519" s="1">
        <v>1164015013.4140999</v>
      </c>
      <c r="E2519" s="2">
        <v>1164.0150000000001</v>
      </c>
      <c r="F2519" t="s">
        <v>87</v>
      </c>
      <c r="G2519" t="s">
        <v>36</v>
      </c>
      <c r="H2519" t="s">
        <v>20</v>
      </c>
    </row>
    <row r="2520" spans="1:8" x14ac:dyDescent="0.25">
      <c r="A2520" t="s">
        <v>35</v>
      </c>
      <c r="B2520" t="s">
        <v>90</v>
      </c>
      <c r="C2520">
        <v>2022</v>
      </c>
      <c r="D2520" s="1">
        <v>1153127602.0462999</v>
      </c>
      <c r="E2520" s="2">
        <v>1153.1276</v>
      </c>
      <c r="F2520" t="s">
        <v>87</v>
      </c>
      <c r="G2520" t="s">
        <v>36</v>
      </c>
      <c r="H2520" t="s">
        <v>20</v>
      </c>
    </row>
    <row r="2521" spans="1:8" x14ac:dyDescent="0.25">
      <c r="A2521" t="s">
        <v>35</v>
      </c>
      <c r="B2521" t="s">
        <v>90</v>
      </c>
      <c r="C2521">
        <v>2023</v>
      </c>
      <c r="D2521" s="1">
        <v>1153123482.0374999</v>
      </c>
      <c r="E2521" s="2">
        <v>1153.1234999999999</v>
      </c>
      <c r="F2521" t="s">
        <v>87</v>
      </c>
      <c r="G2521" t="s">
        <v>36</v>
      </c>
      <c r="H2521" t="s">
        <v>20</v>
      </c>
    </row>
    <row r="2522" spans="1:8" x14ac:dyDescent="0.25">
      <c r="A2522" t="s">
        <v>37</v>
      </c>
      <c r="B2522" t="s">
        <v>90</v>
      </c>
      <c r="C2522">
        <v>2018</v>
      </c>
      <c r="D2522" s="1">
        <v>13302799097.138901</v>
      </c>
      <c r="E2522" s="2">
        <v>13302.7991</v>
      </c>
      <c r="F2522" t="s">
        <v>87</v>
      </c>
      <c r="G2522" t="s">
        <v>38</v>
      </c>
      <c r="H2522" t="s">
        <v>39</v>
      </c>
    </row>
    <row r="2523" spans="1:8" x14ac:dyDescent="0.25">
      <c r="A2523" t="s">
        <v>37</v>
      </c>
      <c r="B2523" t="s">
        <v>90</v>
      </c>
      <c r="C2523">
        <v>2019</v>
      </c>
      <c r="D2523" s="1">
        <v>13628838921.020599</v>
      </c>
      <c r="E2523" s="2">
        <v>13628.838900000001</v>
      </c>
      <c r="F2523" t="s">
        <v>87</v>
      </c>
      <c r="G2523" t="s">
        <v>38</v>
      </c>
      <c r="H2523" t="s">
        <v>39</v>
      </c>
    </row>
    <row r="2524" spans="1:8" x14ac:dyDescent="0.25">
      <c r="A2524" t="s">
        <v>37</v>
      </c>
      <c r="B2524" t="s">
        <v>90</v>
      </c>
      <c r="C2524">
        <v>2020</v>
      </c>
      <c r="D2524" s="1">
        <v>15180700250.8078</v>
      </c>
      <c r="E2524" s="2">
        <v>15180.7003</v>
      </c>
      <c r="F2524" t="s">
        <v>87</v>
      </c>
      <c r="G2524" t="s">
        <v>38</v>
      </c>
      <c r="H2524" t="s">
        <v>39</v>
      </c>
    </row>
    <row r="2525" spans="1:8" x14ac:dyDescent="0.25">
      <c r="A2525" t="s">
        <v>37</v>
      </c>
      <c r="B2525" t="s">
        <v>90</v>
      </c>
      <c r="C2525">
        <v>2021</v>
      </c>
      <c r="D2525" s="1">
        <v>14699806277.7642</v>
      </c>
      <c r="E2525" s="2">
        <v>14699.8063</v>
      </c>
      <c r="F2525" t="s">
        <v>87</v>
      </c>
      <c r="G2525" t="s">
        <v>38</v>
      </c>
      <c r="H2525" t="s">
        <v>39</v>
      </c>
    </row>
    <row r="2526" spans="1:8" x14ac:dyDescent="0.25">
      <c r="A2526" t="s">
        <v>37</v>
      </c>
      <c r="B2526" t="s">
        <v>90</v>
      </c>
      <c r="C2526">
        <v>2022</v>
      </c>
      <c r="D2526" s="1">
        <v>16043900150.575001</v>
      </c>
      <c r="E2526" s="2">
        <v>16043.9002</v>
      </c>
      <c r="F2526" t="s">
        <v>87</v>
      </c>
      <c r="G2526" t="s">
        <v>38</v>
      </c>
      <c r="H2526" t="s">
        <v>39</v>
      </c>
    </row>
    <row r="2527" spans="1:8" x14ac:dyDescent="0.25">
      <c r="A2527" t="s">
        <v>37</v>
      </c>
      <c r="B2527" t="s">
        <v>90</v>
      </c>
      <c r="C2527">
        <v>2023</v>
      </c>
      <c r="D2527" s="1">
        <v>16981536437.2239</v>
      </c>
      <c r="E2527" s="2">
        <v>16981.536400000001</v>
      </c>
      <c r="F2527" t="s">
        <v>87</v>
      </c>
      <c r="G2527" t="s">
        <v>38</v>
      </c>
      <c r="H2527" t="s">
        <v>39</v>
      </c>
    </row>
    <row r="2528" spans="1:8" x14ac:dyDescent="0.25">
      <c r="A2528" t="s">
        <v>59</v>
      </c>
      <c r="B2528" t="s">
        <v>90</v>
      </c>
      <c r="C2528">
        <v>2018</v>
      </c>
      <c r="D2528" s="1">
        <v>595412972.23339999</v>
      </c>
      <c r="E2528" s="2">
        <v>595.41300000000001</v>
      </c>
      <c r="F2528" t="s">
        <v>87</v>
      </c>
      <c r="G2528" t="s">
        <v>60</v>
      </c>
      <c r="H2528" t="s">
        <v>39</v>
      </c>
    </row>
    <row r="2529" spans="1:8" x14ac:dyDescent="0.25">
      <c r="A2529" t="s">
        <v>59</v>
      </c>
      <c r="B2529" t="s">
        <v>90</v>
      </c>
      <c r="C2529">
        <v>2019</v>
      </c>
      <c r="D2529" s="1">
        <v>479387677.8847</v>
      </c>
      <c r="E2529" s="2">
        <v>479.3877</v>
      </c>
      <c r="F2529" t="s">
        <v>87</v>
      </c>
      <c r="G2529" t="s">
        <v>60</v>
      </c>
      <c r="H2529" t="s">
        <v>39</v>
      </c>
    </row>
    <row r="2530" spans="1:8" x14ac:dyDescent="0.25">
      <c r="A2530" t="s">
        <v>59</v>
      </c>
      <c r="B2530" t="s">
        <v>90</v>
      </c>
      <c r="C2530">
        <v>2020</v>
      </c>
      <c r="D2530" s="1">
        <v>508562577.13389999</v>
      </c>
      <c r="E2530" s="2">
        <v>508.56259999999997</v>
      </c>
      <c r="F2530" t="s">
        <v>87</v>
      </c>
      <c r="G2530" t="s">
        <v>60</v>
      </c>
      <c r="H2530" t="s">
        <v>39</v>
      </c>
    </row>
    <row r="2531" spans="1:8" x14ac:dyDescent="0.25">
      <c r="A2531" t="s">
        <v>59</v>
      </c>
      <c r="B2531" t="s">
        <v>90</v>
      </c>
      <c r="C2531">
        <v>2021</v>
      </c>
      <c r="D2531" s="1">
        <v>500526333.67580003</v>
      </c>
      <c r="E2531" s="2">
        <v>500.52629999999999</v>
      </c>
      <c r="F2531" t="s">
        <v>87</v>
      </c>
      <c r="G2531" t="s">
        <v>60</v>
      </c>
      <c r="H2531" t="s">
        <v>39</v>
      </c>
    </row>
    <row r="2532" spans="1:8" x14ac:dyDescent="0.25">
      <c r="A2532" t="s">
        <v>59</v>
      </c>
      <c r="B2532" t="s">
        <v>90</v>
      </c>
      <c r="C2532">
        <v>2022</v>
      </c>
      <c r="D2532" s="1">
        <v>467791820.85689998</v>
      </c>
      <c r="E2532" s="2">
        <v>467.79180000000002</v>
      </c>
      <c r="F2532" t="s">
        <v>87</v>
      </c>
      <c r="G2532" t="s">
        <v>60</v>
      </c>
      <c r="H2532" t="s">
        <v>39</v>
      </c>
    </row>
    <row r="2533" spans="1:8" x14ac:dyDescent="0.25">
      <c r="A2533" t="s">
        <v>59</v>
      </c>
      <c r="B2533" t="s">
        <v>90</v>
      </c>
      <c r="C2533">
        <v>2023</v>
      </c>
      <c r="D2533" s="1">
        <v>494965519.6318</v>
      </c>
      <c r="E2533" s="2">
        <v>494.96550000000002</v>
      </c>
      <c r="F2533" t="s">
        <v>87</v>
      </c>
      <c r="G2533" t="s">
        <v>60</v>
      </c>
      <c r="H2533" t="s">
        <v>39</v>
      </c>
    </row>
    <row r="2534" spans="1:8" x14ac:dyDescent="0.25">
      <c r="A2534" t="s">
        <v>70</v>
      </c>
      <c r="B2534" t="s">
        <v>90</v>
      </c>
      <c r="C2534">
        <v>2018</v>
      </c>
      <c r="D2534" s="1">
        <v>1015474047.5381</v>
      </c>
      <c r="E2534" s="2">
        <v>1015.474</v>
      </c>
      <c r="F2534" t="s">
        <v>87</v>
      </c>
      <c r="G2534" t="s">
        <v>71</v>
      </c>
      <c r="H2534" t="s">
        <v>39</v>
      </c>
    </row>
    <row r="2535" spans="1:8" x14ac:dyDescent="0.25">
      <c r="A2535" t="s">
        <v>70</v>
      </c>
      <c r="B2535" t="s">
        <v>90</v>
      </c>
      <c r="C2535">
        <v>2019</v>
      </c>
      <c r="D2535" s="1">
        <v>989768563.60749996</v>
      </c>
      <c r="E2535" s="2">
        <v>989.76859999999999</v>
      </c>
      <c r="F2535" t="s">
        <v>87</v>
      </c>
      <c r="G2535" t="s">
        <v>71</v>
      </c>
      <c r="H2535" t="s">
        <v>39</v>
      </c>
    </row>
    <row r="2536" spans="1:8" x14ac:dyDescent="0.25">
      <c r="A2536" t="s">
        <v>70</v>
      </c>
      <c r="B2536" t="s">
        <v>90</v>
      </c>
      <c r="C2536">
        <v>2020</v>
      </c>
      <c r="D2536" s="1">
        <v>1047663171.0506999</v>
      </c>
      <c r="E2536" s="2">
        <v>1047.6632</v>
      </c>
      <c r="F2536" t="s">
        <v>87</v>
      </c>
      <c r="G2536" t="s">
        <v>71</v>
      </c>
      <c r="H2536" t="s">
        <v>39</v>
      </c>
    </row>
    <row r="2537" spans="1:8" x14ac:dyDescent="0.25">
      <c r="A2537" t="s">
        <v>70</v>
      </c>
      <c r="B2537" t="s">
        <v>90</v>
      </c>
      <c r="C2537">
        <v>2021</v>
      </c>
      <c r="D2537" s="1">
        <v>1019846201.9694999</v>
      </c>
      <c r="E2537" s="2">
        <v>1019.8462</v>
      </c>
      <c r="F2537" t="s">
        <v>87</v>
      </c>
      <c r="G2537" t="s">
        <v>71</v>
      </c>
      <c r="H2537" t="s">
        <v>39</v>
      </c>
    </row>
    <row r="2538" spans="1:8" x14ac:dyDescent="0.25">
      <c r="A2538" t="s">
        <v>70</v>
      </c>
      <c r="B2538" t="s">
        <v>90</v>
      </c>
      <c r="C2538">
        <v>2022</v>
      </c>
      <c r="D2538" s="1">
        <v>1061725224.4749</v>
      </c>
      <c r="E2538" s="2">
        <v>1061.7252000000001</v>
      </c>
      <c r="F2538" t="s">
        <v>87</v>
      </c>
      <c r="G2538" t="s">
        <v>71</v>
      </c>
      <c r="H2538" t="s">
        <v>39</v>
      </c>
    </row>
    <row r="2539" spans="1:8" x14ac:dyDescent="0.25">
      <c r="A2539" t="s">
        <v>70</v>
      </c>
      <c r="B2539" t="s">
        <v>90</v>
      </c>
      <c r="C2539">
        <v>2023</v>
      </c>
      <c r="D2539" s="1">
        <v>1117588725.0815001</v>
      </c>
      <c r="E2539" s="2">
        <v>1117.5887</v>
      </c>
      <c r="F2539" t="s">
        <v>87</v>
      </c>
      <c r="G2539" t="s">
        <v>71</v>
      </c>
      <c r="H2539" t="s">
        <v>39</v>
      </c>
    </row>
    <row r="2540" spans="1:8" x14ac:dyDescent="0.25">
      <c r="A2540" t="s">
        <v>40</v>
      </c>
      <c r="B2540" t="s">
        <v>90</v>
      </c>
      <c r="C2540">
        <v>2018</v>
      </c>
      <c r="D2540" s="1">
        <v>5907283167.8762999</v>
      </c>
      <c r="E2540" s="2">
        <v>5907.2831999999999</v>
      </c>
      <c r="F2540" t="s">
        <v>87</v>
      </c>
      <c r="G2540" t="s">
        <v>41</v>
      </c>
      <c r="H2540" t="s">
        <v>39</v>
      </c>
    </row>
    <row r="2541" spans="1:8" x14ac:dyDescent="0.25">
      <c r="A2541" t="s">
        <v>40</v>
      </c>
      <c r="B2541" t="s">
        <v>90</v>
      </c>
      <c r="C2541">
        <v>2019</v>
      </c>
      <c r="D2541" s="1">
        <v>6198768797.2189999</v>
      </c>
      <c r="E2541" s="2">
        <v>6198.7687999999998</v>
      </c>
      <c r="F2541" t="s">
        <v>87</v>
      </c>
      <c r="G2541" t="s">
        <v>41</v>
      </c>
      <c r="H2541" t="s">
        <v>39</v>
      </c>
    </row>
    <row r="2542" spans="1:8" x14ac:dyDescent="0.25">
      <c r="A2542" t="s">
        <v>40</v>
      </c>
      <c r="B2542" t="s">
        <v>90</v>
      </c>
      <c r="C2542">
        <v>2020</v>
      </c>
      <c r="D2542" s="1">
        <v>6051382684.8860998</v>
      </c>
      <c r="E2542" s="2">
        <v>6051.3827000000001</v>
      </c>
      <c r="F2542" t="s">
        <v>87</v>
      </c>
      <c r="G2542" t="s">
        <v>41</v>
      </c>
      <c r="H2542" t="s">
        <v>39</v>
      </c>
    </row>
    <row r="2543" spans="1:8" x14ac:dyDescent="0.25">
      <c r="A2543" t="s">
        <v>40</v>
      </c>
      <c r="B2543" t="s">
        <v>90</v>
      </c>
      <c r="C2543">
        <v>2021</v>
      </c>
      <c r="D2543" s="1">
        <v>5740678596.7943001</v>
      </c>
      <c r="E2543" s="2">
        <v>5740.6786000000002</v>
      </c>
      <c r="F2543" t="s">
        <v>87</v>
      </c>
      <c r="G2543" t="s">
        <v>41</v>
      </c>
      <c r="H2543" t="s">
        <v>39</v>
      </c>
    </row>
    <row r="2544" spans="1:8" x14ac:dyDescent="0.25">
      <c r="A2544" t="s">
        <v>40</v>
      </c>
      <c r="B2544" t="s">
        <v>90</v>
      </c>
      <c r="C2544">
        <v>2022</v>
      </c>
      <c r="D2544" s="1">
        <v>5995190272.5712996</v>
      </c>
      <c r="E2544" s="2">
        <v>5995.1903000000002</v>
      </c>
      <c r="F2544" t="s">
        <v>87</v>
      </c>
      <c r="G2544" t="s">
        <v>41</v>
      </c>
      <c r="H2544" t="s">
        <v>39</v>
      </c>
    </row>
    <row r="2545" spans="1:8" x14ac:dyDescent="0.25">
      <c r="A2545" t="s">
        <v>40</v>
      </c>
      <c r="B2545" t="s">
        <v>90</v>
      </c>
      <c r="C2545">
        <v>2023</v>
      </c>
      <c r="D2545" s="1">
        <v>6681323211.0642004</v>
      </c>
      <c r="E2545" s="2">
        <v>6681.3231999999998</v>
      </c>
      <c r="F2545" t="s">
        <v>87</v>
      </c>
      <c r="G2545" t="s">
        <v>41</v>
      </c>
      <c r="H2545" t="s">
        <v>39</v>
      </c>
    </row>
    <row r="2546" spans="1:8" x14ac:dyDescent="0.25">
      <c r="A2546" t="s">
        <v>42</v>
      </c>
      <c r="B2546" t="s">
        <v>90</v>
      </c>
      <c r="C2546">
        <v>2018</v>
      </c>
      <c r="D2546" s="1">
        <v>6523290685.7482004</v>
      </c>
      <c r="E2546" s="2">
        <v>6523.2906999999996</v>
      </c>
      <c r="F2546" t="s">
        <v>87</v>
      </c>
      <c r="G2546" t="s">
        <v>43</v>
      </c>
      <c r="H2546" t="s">
        <v>44</v>
      </c>
    </row>
    <row r="2547" spans="1:8" x14ac:dyDescent="0.25">
      <c r="A2547" t="s">
        <v>42</v>
      </c>
      <c r="B2547" t="s">
        <v>90</v>
      </c>
      <c r="C2547">
        <v>2019</v>
      </c>
      <c r="D2547" s="1">
        <v>7164514327.1555004</v>
      </c>
      <c r="E2547" s="2">
        <v>7164.5142999999998</v>
      </c>
      <c r="F2547" t="s">
        <v>87</v>
      </c>
      <c r="G2547" t="s">
        <v>43</v>
      </c>
      <c r="H2547" t="s">
        <v>44</v>
      </c>
    </row>
    <row r="2548" spans="1:8" x14ac:dyDescent="0.25">
      <c r="A2548" t="s">
        <v>42</v>
      </c>
      <c r="B2548" t="s">
        <v>90</v>
      </c>
      <c r="C2548">
        <v>2020</v>
      </c>
      <c r="D2548" s="1">
        <v>7767688762.7292004</v>
      </c>
      <c r="E2548" s="2">
        <v>7767.6887999999999</v>
      </c>
      <c r="F2548" t="s">
        <v>87</v>
      </c>
      <c r="G2548" t="s">
        <v>43</v>
      </c>
      <c r="H2548" t="s">
        <v>44</v>
      </c>
    </row>
    <row r="2549" spans="1:8" x14ac:dyDescent="0.25">
      <c r="A2549" t="s">
        <v>42</v>
      </c>
      <c r="B2549" t="s">
        <v>90</v>
      </c>
      <c r="C2549">
        <v>2021</v>
      </c>
      <c r="D2549" s="1">
        <v>7748342806.2877998</v>
      </c>
      <c r="E2549" s="2">
        <v>7748.3428000000004</v>
      </c>
      <c r="F2549" t="s">
        <v>87</v>
      </c>
      <c r="G2549" t="s">
        <v>43</v>
      </c>
      <c r="H2549" t="s">
        <v>44</v>
      </c>
    </row>
    <row r="2550" spans="1:8" x14ac:dyDescent="0.25">
      <c r="A2550" t="s">
        <v>42</v>
      </c>
      <c r="B2550" t="s">
        <v>90</v>
      </c>
      <c r="C2550">
        <v>2022</v>
      </c>
      <c r="D2550" s="1">
        <v>8320512148.5382004</v>
      </c>
      <c r="E2550" s="2">
        <v>8320.5120999999999</v>
      </c>
      <c r="F2550" t="s">
        <v>87</v>
      </c>
      <c r="G2550" t="s">
        <v>43</v>
      </c>
      <c r="H2550" t="s">
        <v>44</v>
      </c>
    </row>
    <row r="2551" spans="1:8" x14ac:dyDescent="0.25">
      <c r="A2551" t="s">
        <v>42</v>
      </c>
      <c r="B2551" t="s">
        <v>90</v>
      </c>
      <c r="C2551">
        <v>2023</v>
      </c>
      <c r="D2551" s="1">
        <v>9204005600.4132996</v>
      </c>
      <c r="E2551" s="2">
        <v>9204.0056000000004</v>
      </c>
      <c r="F2551" t="s">
        <v>87</v>
      </c>
      <c r="G2551" t="s">
        <v>43</v>
      </c>
      <c r="H2551" t="s">
        <v>44</v>
      </c>
    </row>
    <row r="2552" spans="1:8" x14ac:dyDescent="0.25">
      <c r="A2552" t="s">
        <v>61</v>
      </c>
      <c r="B2552" t="s">
        <v>90</v>
      </c>
      <c r="C2552">
        <v>2018</v>
      </c>
      <c r="D2552" s="1">
        <v>5280799505.0173998</v>
      </c>
      <c r="E2552" s="2">
        <v>5280.7995000000001</v>
      </c>
      <c r="F2552" t="s">
        <v>87</v>
      </c>
      <c r="G2552" t="s">
        <v>62</v>
      </c>
      <c r="H2552" t="s">
        <v>44</v>
      </c>
    </row>
    <row r="2553" spans="1:8" x14ac:dyDescent="0.25">
      <c r="A2553" t="s">
        <v>61</v>
      </c>
      <c r="B2553" t="s">
        <v>90</v>
      </c>
      <c r="C2553">
        <v>2019</v>
      </c>
      <c r="D2553" s="1">
        <v>5292705803.4424</v>
      </c>
      <c r="E2553" s="2">
        <v>5292.7057999999997</v>
      </c>
      <c r="F2553" t="s">
        <v>87</v>
      </c>
      <c r="G2553" t="s">
        <v>62</v>
      </c>
      <c r="H2553" t="s">
        <v>44</v>
      </c>
    </row>
    <row r="2554" spans="1:8" x14ac:dyDescent="0.25">
      <c r="A2554" t="s">
        <v>61</v>
      </c>
      <c r="B2554" t="s">
        <v>90</v>
      </c>
      <c r="C2554">
        <v>2020</v>
      </c>
      <c r="D2554" s="1">
        <v>6235372854.0448999</v>
      </c>
      <c r="E2554" s="2">
        <v>6235.3729000000003</v>
      </c>
      <c r="F2554" t="s">
        <v>87</v>
      </c>
      <c r="G2554" t="s">
        <v>62</v>
      </c>
      <c r="H2554" t="s">
        <v>44</v>
      </c>
    </row>
    <row r="2555" spans="1:8" x14ac:dyDescent="0.25">
      <c r="A2555" t="s">
        <v>61</v>
      </c>
      <c r="B2555" t="s">
        <v>90</v>
      </c>
      <c r="C2555">
        <v>2021</v>
      </c>
      <c r="D2555" s="1">
        <v>6202034947.8829002</v>
      </c>
      <c r="E2555" s="2">
        <v>6202.0348999999997</v>
      </c>
      <c r="F2555" t="s">
        <v>87</v>
      </c>
      <c r="G2555" t="s">
        <v>62</v>
      </c>
      <c r="H2555" t="s">
        <v>44</v>
      </c>
    </row>
    <row r="2556" spans="1:8" x14ac:dyDescent="0.25">
      <c r="A2556" t="s">
        <v>61</v>
      </c>
      <c r="B2556" t="s">
        <v>90</v>
      </c>
      <c r="C2556">
        <v>2022</v>
      </c>
      <c r="D2556" s="1">
        <v>6777620643.6547003</v>
      </c>
      <c r="E2556" s="2">
        <v>6777.6206000000002</v>
      </c>
      <c r="F2556" t="s">
        <v>87</v>
      </c>
      <c r="G2556" t="s">
        <v>62</v>
      </c>
      <c r="H2556" t="s">
        <v>44</v>
      </c>
    </row>
    <row r="2557" spans="1:8" x14ac:dyDescent="0.25">
      <c r="A2557" t="s">
        <v>61</v>
      </c>
      <c r="B2557" t="s">
        <v>90</v>
      </c>
      <c r="C2557">
        <v>2023</v>
      </c>
      <c r="D2557" s="1">
        <v>7834419525.9130001</v>
      </c>
      <c r="E2557" s="2">
        <v>7834.4195</v>
      </c>
      <c r="F2557" t="s">
        <v>87</v>
      </c>
      <c r="G2557" t="s">
        <v>62</v>
      </c>
      <c r="H2557" t="s">
        <v>44</v>
      </c>
    </row>
    <row r="2558" spans="1:8" x14ac:dyDescent="0.25">
      <c r="A2558" t="s">
        <v>63</v>
      </c>
      <c r="B2558" t="s">
        <v>90</v>
      </c>
      <c r="C2558">
        <v>2018</v>
      </c>
      <c r="D2558" s="1">
        <v>5950894019.4518003</v>
      </c>
      <c r="E2558" s="2">
        <v>5950.8940000000002</v>
      </c>
      <c r="F2558" t="s">
        <v>87</v>
      </c>
      <c r="G2558" t="s">
        <v>64</v>
      </c>
      <c r="H2558" t="s">
        <v>44</v>
      </c>
    </row>
    <row r="2559" spans="1:8" x14ac:dyDescent="0.25">
      <c r="A2559" t="s">
        <v>63</v>
      </c>
      <c r="B2559" t="s">
        <v>90</v>
      </c>
      <c r="C2559">
        <v>2019</v>
      </c>
      <c r="D2559" s="1">
        <v>5809975707.5888004</v>
      </c>
      <c r="E2559" s="2">
        <v>5809.9757</v>
      </c>
      <c r="F2559" t="s">
        <v>87</v>
      </c>
      <c r="G2559" t="s">
        <v>64</v>
      </c>
      <c r="H2559" t="s">
        <v>44</v>
      </c>
    </row>
    <row r="2560" spans="1:8" x14ac:dyDescent="0.25">
      <c r="A2560" t="s">
        <v>63</v>
      </c>
      <c r="B2560" t="s">
        <v>90</v>
      </c>
      <c r="C2560">
        <v>2020</v>
      </c>
      <c r="D2560" s="1">
        <v>6623300980.3339996</v>
      </c>
      <c r="E2560" s="2">
        <v>6623.3010000000004</v>
      </c>
      <c r="F2560" t="s">
        <v>87</v>
      </c>
      <c r="G2560" t="s">
        <v>64</v>
      </c>
      <c r="H2560" t="s">
        <v>44</v>
      </c>
    </row>
    <row r="2561" spans="1:8" x14ac:dyDescent="0.25">
      <c r="A2561" t="s">
        <v>63</v>
      </c>
      <c r="B2561" t="s">
        <v>90</v>
      </c>
      <c r="C2561">
        <v>2021</v>
      </c>
      <c r="D2561" s="1">
        <v>6985956594.2326002</v>
      </c>
      <c r="E2561" s="2">
        <v>6985.9566000000004</v>
      </c>
      <c r="F2561" t="s">
        <v>87</v>
      </c>
      <c r="G2561" t="s">
        <v>64</v>
      </c>
      <c r="H2561" t="s">
        <v>44</v>
      </c>
    </row>
    <row r="2562" spans="1:8" x14ac:dyDescent="0.25">
      <c r="A2562" t="s">
        <v>63</v>
      </c>
      <c r="B2562" t="s">
        <v>90</v>
      </c>
      <c r="C2562">
        <v>2022</v>
      </c>
      <c r="D2562" s="1">
        <v>7355335707.1055002</v>
      </c>
      <c r="E2562" s="2">
        <v>7355.3356999999996</v>
      </c>
      <c r="F2562" t="s">
        <v>87</v>
      </c>
      <c r="G2562" t="s">
        <v>64</v>
      </c>
      <c r="H2562" t="s">
        <v>44</v>
      </c>
    </row>
    <row r="2563" spans="1:8" x14ac:dyDescent="0.25">
      <c r="A2563" t="s">
        <v>63</v>
      </c>
      <c r="B2563" t="s">
        <v>90</v>
      </c>
      <c r="C2563">
        <v>2023</v>
      </c>
      <c r="D2563" s="1">
        <v>7887306582.6490002</v>
      </c>
      <c r="E2563" s="2">
        <v>7887.3065999999999</v>
      </c>
      <c r="F2563" t="s">
        <v>87</v>
      </c>
      <c r="G2563" t="s">
        <v>64</v>
      </c>
      <c r="H2563" t="s">
        <v>44</v>
      </c>
    </row>
    <row r="2564" spans="1:8" x14ac:dyDescent="0.25">
      <c r="A2564" t="s">
        <v>45</v>
      </c>
      <c r="B2564" t="s">
        <v>90</v>
      </c>
      <c r="C2564">
        <v>2018</v>
      </c>
      <c r="D2564" s="1">
        <v>181423264.42140001</v>
      </c>
      <c r="E2564" s="2">
        <v>181.42330000000001</v>
      </c>
      <c r="F2564" t="s">
        <v>87</v>
      </c>
      <c r="G2564" t="s">
        <v>46</v>
      </c>
      <c r="H2564" t="s">
        <v>47</v>
      </c>
    </row>
    <row r="2565" spans="1:8" x14ac:dyDescent="0.25">
      <c r="A2565" t="s">
        <v>45</v>
      </c>
      <c r="B2565" t="s">
        <v>90</v>
      </c>
      <c r="C2565">
        <v>2019</v>
      </c>
      <c r="D2565" s="1">
        <v>194641655.53209999</v>
      </c>
      <c r="E2565" s="2">
        <v>194.64169999999999</v>
      </c>
      <c r="F2565" t="s">
        <v>87</v>
      </c>
      <c r="G2565" t="s">
        <v>46</v>
      </c>
      <c r="H2565" t="s">
        <v>47</v>
      </c>
    </row>
    <row r="2566" spans="1:8" x14ac:dyDescent="0.25">
      <c r="A2566" t="s">
        <v>45</v>
      </c>
      <c r="B2566" t="s">
        <v>90</v>
      </c>
      <c r="C2566">
        <v>2020</v>
      </c>
      <c r="D2566" s="1">
        <v>236289102.7403</v>
      </c>
      <c r="E2566" s="2">
        <v>236.28909999999999</v>
      </c>
      <c r="F2566" t="s">
        <v>87</v>
      </c>
      <c r="G2566" t="s">
        <v>46</v>
      </c>
      <c r="H2566" t="s">
        <v>47</v>
      </c>
    </row>
    <row r="2567" spans="1:8" x14ac:dyDescent="0.25">
      <c r="A2567" t="s">
        <v>45</v>
      </c>
      <c r="B2567" t="s">
        <v>90</v>
      </c>
      <c r="C2567">
        <v>2021</v>
      </c>
      <c r="D2567" s="1">
        <v>242333001.33050001</v>
      </c>
      <c r="E2567" s="2">
        <v>242.333</v>
      </c>
      <c r="F2567" t="s">
        <v>87</v>
      </c>
      <c r="G2567" t="s">
        <v>46</v>
      </c>
      <c r="H2567" t="s">
        <v>47</v>
      </c>
    </row>
    <row r="2568" spans="1:8" x14ac:dyDescent="0.25">
      <c r="A2568" t="s">
        <v>45</v>
      </c>
      <c r="B2568" t="s">
        <v>90</v>
      </c>
      <c r="C2568">
        <v>2022</v>
      </c>
      <c r="D2568" s="1">
        <v>236735708.51390001</v>
      </c>
      <c r="E2568" s="2">
        <v>236.73570000000001</v>
      </c>
      <c r="F2568" t="s">
        <v>87</v>
      </c>
      <c r="G2568" t="s">
        <v>46</v>
      </c>
      <c r="H2568" t="s">
        <v>47</v>
      </c>
    </row>
    <row r="2569" spans="1:8" x14ac:dyDescent="0.25">
      <c r="A2569" t="s">
        <v>45</v>
      </c>
      <c r="B2569" t="s">
        <v>90</v>
      </c>
      <c r="C2569">
        <v>2023</v>
      </c>
      <c r="D2569" s="1">
        <v>250085978.4948</v>
      </c>
      <c r="E2569" s="2">
        <v>250.08600000000001</v>
      </c>
      <c r="F2569" t="s">
        <v>87</v>
      </c>
      <c r="G2569" t="s">
        <v>46</v>
      </c>
      <c r="H2569" t="s">
        <v>47</v>
      </c>
    </row>
    <row r="2570" spans="1:8" x14ac:dyDescent="0.25">
      <c r="A2570" t="s">
        <v>48</v>
      </c>
      <c r="B2570" t="s">
        <v>90</v>
      </c>
      <c r="C2570">
        <v>2018</v>
      </c>
      <c r="D2570" s="1">
        <v>851490690.66760004</v>
      </c>
      <c r="E2570" s="2">
        <v>851.49069999999995</v>
      </c>
      <c r="F2570" t="s">
        <v>87</v>
      </c>
      <c r="G2570" t="s">
        <v>49</v>
      </c>
      <c r="H2570" t="s">
        <v>47</v>
      </c>
    </row>
    <row r="2571" spans="1:8" x14ac:dyDescent="0.25">
      <c r="A2571" t="s">
        <v>48</v>
      </c>
      <c r="B2571" t="s">
        <v>90</v>
      </c>
      <c r="C2571">
        <v>2019</v>
      </c>
      <c r="D2571" s="1">
        <v>836408774.48979998</v>
      </c>
      <c r="E2571" s="2">
        <v>836.40880000000004</v>
      </c>
      <c r="F2571" t="s">
        <v>87</v>
      </c>
      <c r="G2571" t="s">
        <v>49</v>
      </c>
      <c r="H2571" t="s">
        <v>47</v>
      </c>
    </row>
    <row r="2572" spans="1:8" x14ac:dyDescent="0.25">
      <c r="A2572" t="s">
        <v>48</v>
      </c>
      <c r="B2572" t="s">
        <v>90</v>
      </c>
      <c r="C2572">
        <v>2020</v>
      </c>
      <c r="D2572" s="1">
        <v>834417199.64139998</v>
      </c>
      <c r="E2572" s="2">
        <v>834.41719999999998</v>
      </c>
      <c r="F2572" t="s">
        <v>87</v>
      </c>
      <c r="G2572" t="s">
        <v>49</v>
      </c>
      <c r="H2572" t="s">
        <v>47</v>
      </c>
    </row>
    <row r="2573" spans="1:8" x14ac:dyDescent="0.25">
      <c r="A2573" t="s">
        <v>48</v>
      </c>
      <c r="B2573" t="s">
        <v>90</v>
      </c>
      <c r="C2573">
        <v>2021</v>
      </c>
      <c r="D2573" s="1">
        <v>802580524.54519999</v>
      </c>
      <c r="E2573" s="2">
        <v>802.58050000000003</v>
      </c>
      <c r="F2573" t="s">
        <v>87</v>
      </c>
      <c r="G2573" t="s">
        <v>49</v>
      </c>
      <c r="H2573" t="s">
        <v>47</v>
      </c>
    </row>
    <row r="2574" spans="1:8" x14ac:dyDescent="0.25">
      <c r="A2574" t="s">
        <v>48</v>
      </c>
      <c r="B2574" t="s">
        <v>90</v>
      </c>
      <c r="C2574">
        <v>2022</v>
      </c>
      <c r="D2574" s="1">
        <v>817695414.63919997</v>
      </c>
      <c r="E2574" s="2">
        <v>817.69539999999995</v>
      </c>
      <c r="F2574" t="s">
        <v>87</v>
      </c>
      <c r="G2574" t="s">
        <v>49</v>
      </c>
      <c r="H2574" t="s">
        <v>47</v>
      </c>
    </row>
    <row r="2575" spans="1:8" x14ac:dyDescent="0.25">
      <c r="A2575" t="s">
        <v>48</v>
      </c>
      <c r="B2575" t="s">
        <v>90</v>
      </c>
      <c r="C2575">
        <v>2023</v>
      </c>
      <c r="D2575" s="1">
        <v>785262686.66170001</v>
      </c>
      <c r="E2575" s="2">
        <v>785.2627</v>
      </c>
      <c r="F2575" t="s">
        <v>87</v>
      </c>
      <c r="G2575" t="s">
        <v>49</v>
      </c>
      <c r="H2575" t="s">
        <v>47</v>
      </c>
    </row>
    <row r="2576" spans="1:8" x14ac:dyDescent="0.25">
      <c r="A2576" t="s">
        <v>50</v>
      </c>
      <c r="B2576" t="s">
        <v>90</v>
      </c>
      <c r="C2576">
        <v>2018</v>
      </c>
      <c r="D2576" s="1">
        <v>4947888024.6899004</v>
      </c>
      <c r="E2576" s="2">
        <v>4947.8879999999999</v>
      </c>
      <c r="F2576" t="s">
        <v>87</v>
      </c>
      <c r="G2576" t="s">
        <v>51</v>
      </c>
      <c r="H2576" t="s">
        <v>47</v>
      </c>
    </row>
    <row r="2577" spans="1:8" x14ac:dyDescent="0.25">
      <c r="A2577" t="s">
        <v>50</v>
      </c>
      <c r="B2577" t="s">
        <v>90</v>
      </c>
      <c r="C2577">
        <v>2019</v>
      </c>
      <c r="D2577" s="1">
        <v>5140033376.6638002</v>
      </c>
      <c r="E2577" s="2">
        <v>5140.0334000000003</v>
      </c>
      <c r="F2577" t="s">
        <v>87</v>
      </c>
      <c r="G2577" t="s">
        <v>51</v>
      </c>
      <c r="H2577" t="s">
        <v>47</v>
      </c>
    </row>
    <row r="2578" spans="1:8" x14ac:dyDescent="0.25">
      <c r="A2578" t="s">
        <v>50</v>
      </c>
      <c r="B2578" t="s">
        <v>90</v>
      </c>
      <c r="C2578">
        <v>2020</v>
      </c>
      <c r="D2578" s="1">
        <v>5638893274.7786999</v>
      </c>
      <c r="E2578" s="2">
        <v>5638.8932999999997</v>
      </c>
      <c r="F2578" t="s">
        <v>87</v>
      </c>
      <c r="G2578" t="s">
        <v>51</v>
      </c>
      <c r="H2578" t="s">
        <v>47</v>
      </c>
    </row>
    <row r="2579" spans="1:8" x14ac:dyDescent="0.25">
      <c r="A2579" t="s">
        <v>50</v>
      </c>
      <c r="B2579" t="s">
        <v>90</v>
      </c>
      <c r="C2579">
        <v>2021</v>
      </c>
      <c r="D2579" s="1">
        <v>5434462861.6115999</v>
      </c>
      <c r="E2579" s="2">
        <v>5434.4629000000004</v>
      </c>
      <c r="F2579" t="s">
        <v>87</v>
      </c>
      <c r="G2579" t="s">
        <v>51</v>
      </c>
      <c r="H2579" t="s">
        <v>47</v>
      </c>
    </row>
    <row r="2580" spans="1:8" x14ac:dyDescent="0.25">
      <c r="A2580" t="s">
        <v>50</v>
      </c>
      <c r="B2580" t="s">
        <v>90</v>
      </c>
      <c r="C2580">
        <v>2022</v>
      </c>
      <c r="D2580" s="1">
        <v>5434558918.8509998</v>
      </c>
      <c r="E2580" s="2">
        <v>5434.5589</v>
      </c>
      <c r="F2580" t="s">
        <v>87</v>
      </c>
      <c r="G2580" t="s">
        <v>51</v>
      </c>
      <c r="H2580" t="s">
        <v>47</v>
      </c>
    </row>
    <row r="2581" spans="1:8" x14ac:dyDescent="0.25">
      <c r="A2581" t="s">
        <v>50</v>
      </c>
      <c r="B2581" t="s">
        <v>90</v>
      </c>
      <c r="C2581">
        <v>2023</v>
      </c>
      <c r="D2581" s="1">
        <v>5726931608.8118</v>
      </c>
      <c r="E2581" s="2">
        <v>5726.9315999999999</v>
      </c>
      <c r="F2581" t="s">
        <v>87</v>
      </c>
      <c r="G2581" t="s">
        <v>51</v>
      </c>
      <c r="H2581" t="s">
        <v>47</v>
      </c>
    </row>
    <row r="2582" spans="1:8" x14ac:dyDescent="0.25">
      <c r="A2582" t="s">
        <v>52</v>
      </c>
      <c r="B2582" t="s">
        <v>90</v>
      </c>
      <c r="C2582">
        <v>2018</v>
      </c>
      <c r="D2582" s="1">
        <v>20007444.401000001</v>
      </c>
      <c r="E2582" s="2">
        <v>20.007400000000001</v>
      </c>
      <c r="F2582" t="s">
        <v>87</v>
      </c>
      <c r="G2582" t="s">
        <v>53</v>
      </c>
      <c r="H2582" t="s">
        <v>47</v>
      </c>
    </row>
    <row r="2583" spans="1:8" x14ac:dyDescent="0.25">
      <c r="A2583" t="s">
        <v>52</v>
      </c>
      <c r="B2583" t="s">
        <v>90</v>
      </c>
      <c r="C2583">
        <v>2019</v>
      </c>
      <c r="D2583" s="1">
        <v>21966450.771600001</v>
      </c>
      <c r="E2583" s="2">
        <v>21.9665</v>
      </c>
      <c r="F2583" t="s">
        <v>87</v>
      </c>
      <c r="G2583" t="s">
        <v>53</v>
      </c>
      <c r="H2583" t="s">
        <v>47</v>
      </c>
    </row>
    <row r="2584" spans="1:8" x14ac:dyDescent="0.25">
      <c r="A2584" t="s">
        <v>54</v>
      </c>
      <c r="B2584" t="s">
        <v>90</v>
      </c>
      <c r="C2584">
        <v>2018</v>
      </c>
      <c r="D2584" s="1">
        <v>50090155077.451599</v>
      </c>
      <c r="E2584" s="2">
        <v>50090.155100000004</v>
      </c>
      <c r="F2584" t="s">
        <v>87</v>
      </c>
      <c r="G2584" t="s">
        <v>55</v>
      </c>
      <c r="H2584" t="s">
        <v>55</v>
      </c>
    </row>
    <row r="2585" spans="1:8" x14ac:dyDescent="0.25">
      <c r="A2585" t="s">
        <v>54</v>
      </c>
      <c r="B2585" t="s">
        <v>90</v>
      </c>
      <c r="C2585">
        <v>2019</v>
      </c>
      <c r="D2585" s="1">
        <v>49625955755.147202</v>
      </c>
      <c r="E2585" s="2">
        <v>49625.955800000003</v>
      </c>
      <c r="F2585" t="s">
        <v>87</v>
      </c>
      <c r="G2585" t="s">
        <v>55</v>
      </c>
      <c r="H2585" t="s">
        <v>55</v>
      </c>
    </row>
    <row r="2586" spans="1:8" x14ac:dyDescent="0.25">
      <c r="A2586" t="s">
        <v>54</v>
      </c>
      <c r="B2586" t="s">
        <v>90</v>
      </c>
      <c r="C2586">
        <v>2020</v>
      </c>
      <c r="D2586" s="1">
        <v>51022392889.076401</v>
      </c>
      <c r="E2586" s="2">
        <v>51022.392899999999</v>
      </c>
      <c r="F2586" t="s">
        <v>87</v>
      </c>
      <c r="G2586" t="s">
        <v>55</v>
      </c>
      <c r="H2586" t="s">
        <v>55</v>
      </c>
    </row>
    <row r="2587" spans="1:8" x14ac:dyDescent="0.25">
      <c r="A2587" t="s">
        <v>54</v>
      </c>
      <c r="B2587" t="s">
        <v>90</v>
      </c>
      <c r="C2587">
        <v>2021</v>
      </c>
      <c r="D2587" s="1">
        <v>51078670236.907303</v>
      </c>
      <c r="E2587" s="2">
        <v>51078.6702</v>
      </c>
      <c r="F2587" t="s">
        <v>87</v>
      </c>
      <c r="G2587" t="s">
        <v>55</v>
      </c>
      <c r="H2587" t="s">
        <v>55</v>
      </c>
    </row>
    <row r="2588" spans="1:8" x14ac:dyDescent="0.25">
      <c r="A2588" t="s">
        <v>54</v>
      </c>
      <c r="B2588" t="s">
        <v>90</v>
      </c>
      <c r="C2588">
        <v>2022</v>
      </c>
      <c r="D2588" s="1">
        <v>55767652025.3536</v>
      </c>
      <c r="E2588" s="2">
        <v>55767.652000000002</v>
      </c>
      <c r="F2588" t="s">
        <v>87</v>
      </c>
      <c r="G2588" t="s">
        <v>55</v>
      </c>
      <c r="H2588" t="s">
        <v>55</v>
      </c>
    </row>
    <row r="2589" spans="1:8" x14ac:dyDescent="0.25">
      <c r="A2589" t="s">
        <v>54</v>
      </c>
      <c r="B2589" t="s">
        <v>90</v>
      </c>
      <c r="C2589">
        <v>2023</v>
      </c>
      <c r="D2589" s="1">
        <v>60505057073.800301</v>
      </c>
      <c r="E2589" s="2">
        <v>60505.057099999998</v>
      </c>
      <c r="F2589" t="s">
        <v>87</v>
      </c>
      <c r="G2589" t="s">
        <v>55</v>
      </c>
      <c r="H2589" t="s">
        <v>55</v>
      </c>
    </row>
    <row r="2590" spans="1:8" x14ac:dyDescent="0.25">
      <c r="A2590" t="s">
        <v>7</v>
      </c>
      <c r="B2590" t="s">
        <v>91</v>
      </c>
      <c r="C2590">
        <v>2018</v>
      </c>
      <c r="D2590" s="1">
        <v>29204152.398200002</v>
      </c>
      <c r="E2590" s="2">
        <v>29.2042</v>
      </c>
      <c r="F2590" t="s">
        <v>87</v>
      </c>
      <c r="G2590" t="s">
        <v>10</v>
      </c>
      <c r="H2590" t="s">
        <v>11</v>
      </c>
    </row>
    <row r="2591" spans="1:8" x14ac:dyDescent="0.25">
      <c r="A2591" t="s">
        <v>7</v>
      </c>
      <c r="B2591" t="s">
        <v>91</v>
      </c>
      <c r="C2591">
        <v>2019</v>
      </c>
      <c r="D2591" s="1">
        <v>40055882.898000002</v>
      </c>
      <c r="E2591" s="2">
        <v>40.055900000000001</v>
      </c>
      <c r="F2591" t="s">
        <v>87</v>
      </c>
      <c r="G2591" t="s">
        <v>10</v>
      </c>
      <c r="H2591" t="s">
        <v>11</v>
      </c>
    </row>
    <row r="2592" spans="1:8" x14ac:dyDescent="0.25">
      <c r="A2592" t="s">
        <v>7</v>
      </c>
      <c r="B2592" t="s">
        <v>91</v>
      </c>
      <c r="C2592">
        <v>2020</v>
      </c>
      <c r="D2592" s="1">
        <v>58099460.167199999</v>
      </c>
      <c r="E2592" s="2">
        <v>58.099499999999999</v>
      </c>
      <c r="F2592" t="s">
        <v>87</v>
      </c>
      <c r="G2592" t="s">
        <v>10</v>
      </c>
      <c r="H2592" t="s">
        <v>11</v>
      </c>
    </row>
    <row r="2593" spans="1:8" x14ac:dyDescent="0.25">
      <c r="A2593" t="s">
        <v>7</v>
      </c>
      <c r="B2593" t="s">
        <v>91</v>
      </c>
      <c r="C2593">
        <v>2021</v>
      </c>
      <c r="D2593" s="1">
        <v>63550435.640500002</v>
      </c>
      <c r="E2593" s="2">
        <v>63.550400000000003</v>
      </c>
      <c r="F2593" t="s">
        <v>87</v>
      </c>
      <c r="G2593" t="s">
        <v>10</v>
      </c>
      <c r="H2593" t="s">
        <v>11</v>
      </c>
    </row>
    <row r="2594" spans="1:8" x14ac:dyDescent="0.25">
      <c r="A2594" t="s">
        <v>7</v>
      </c>
      <c r="B2594" t="s">
        <v>91</v>
      </c>
      <c r="C2594">
        <v>2022</v>
      </c>
      <c r="D2594" s="1">
        <v>71401091.521799996</v>
      </c>
      <c r="E2594" s="2">
        <v>71.4011</v>
      </c>
      <c r="F2594" t="s">
        <v>87</v>
      </c>
      <c r="G2594" t="s">
        <v>10</v>
      </c>
      <c r="H2594" t="s">
        <v>11</v>
      </c>
    </row>
    <row r="2595" spans="1:8" x14ac:dyDescent="0.25">
      <c r="A2595" t="s">
        <v>7</v>
      </c>
      <c r="B2595" t="s">
        <v>91</v>
      </c>
      <c r="C2595">
        <v>2023</v>
      </c>
      <c r="D2595" s="1">
        <v>87390657.374899998</v>
      </c>
      <c r="E2595" s="2">
        <v>87.390699999999995</v>
      </c>
      <c r="F2595" t="s">
        <v>87</v>
      </c>
      <c r="G2595" t="s">
        <v>10</v>
      </c>
      <c r="H2595" t="s">
        <v>11</v>
      </c>
    </row>
    <row r="2596" spans="1:8" x14ac:dyDescent="0.25">
      <c r="A2596" t="s">
        <v>12</v>
      </c>
      <c r="B2596" t="s">
        <v>91</v>
      </c>
      <c r="C2596">
        <v>2018</v>
      </c>
      <c r="D2596" s="1">
        <v>26568939.658300001</v>
      </c>
      <c r="E2596" s="2">
        <v>26.568899999999999</v>
      </c>
      <c r="F2596" t="s">
        <v>87</v>
      </c>
      <c r="G2596" t="s">
        <v>13</v>
      </c>
      <c r="H2596" t="s">
        <v>11</v>
      </c>
    </row>
    <row r="2597" spans="1:8" x14ac:dyDescent="0.25">
      <c r="A2597" t="s">
        <v>12</v>
      </c>
      <c r="B2597" t="s">
        <v>91</v>
      </c>
      <c r="C2597">
        <v>2019</v>
      </c>
      <c r="D2597" s="1">
        <v>13014554.207599999</v>
      </c>
      <c r="E2597" s="2">
        <v>13.0146</v>
      </c>
      <c r="F2597" t="s">
        <v>87</v>
      </c>
      <c r="G2597" t="s">
        <v>13</v>
      </c>
      <c r="H2597" t="s">
        <v>11</v>
      </c>
    </row>
    <row r="2598" spans="1:8" x14ac:dyDescent="0.25">
      <c r="A2598" t="s">
        <v>12</v>
      </c>
      <c r="B2598" t="s">
        <v>91</v>
      </c>
      <c r="C2598">
        <v>2020</v>
      </c>
      <c r="D2598" s="1">
        <v>16189985.5296</v>
      </c>
      <c r="E2598" s="2">
        <v>16.190000000000001</v>
      </c>
      <c r="F2598" t="s">
        <v>87</v>
      </c>
      <c r="G2598" t="s">
        <v>13</v>
      </c>
      <c r="H2598" t="s">
        <v>11</v>
      </c>
    </row>
    <row r="2599" spans="1:8" x14ac:dyDescent="0.25">
      <c r="A2599" t="s">
        <v>12</v>
      </c>
      <c r="B2599" t="s">
        <v>91</v>
      </c>
      <c r="C2599">
        <v>2021</v>
      </c>
      <c r="D2599" s="1">
        <v>7337578.5077999998</v>
      </c>
      <c r="E2599" s="2">
        <v>7.3376000000000001</v>
      </c>
      <c r="F2599" t="s">
        <v>87</v>
      </c>
      <c r="G2599" t="s">
        <v>13</v>
      </c>
      <c r="H2599" t="s">
        <v>11</v>
      </c>
    </row>
    <row r="2600" spans="1:8" x14ac:dyDescent="0.25">
      <c r="A2600" t="s">
        <v>12</v>
      </c>
      <c r="B2600" t="s">
        <v>91</v>
      </c>
      <c r="C2600">
        <v>2022</v>
      </c>
      <c r="D2600" s="1">
        <v>27775599.789900001</v>
      </c>
      <c r="E2600" s="2">
        <v>27.775600000000001</v>
      </c>
      <c r="F2600" t="s">
        <v>87</v>
      </c>
      <c r="G2600" t="s">
        <v>13</v>
      </c>
      <c r="H2600" t="s">
        <v>11</v>
      </c>
    </row>
    <row r="2601" spans="1:8" x14ac:dyDescent="0.25">
      <c r="A2601" t="s">
        <v>12</v>
      </c>
      <c r="B2601" t="s">
        <v>91</v>
      </c>
      <c r="C2601">
        <v>2023</v>
      </c>
      <c r="D2601" s="1">
        <v>38743744.839199997</v>
      </c>
      <c r="E2601" s="2">
        <v>38.743699999999997</v>
      </c>
      <c r="F2601" t="s">
        <v>87</v>
      </c>
      <c r="G2601" t="s">
        <v>13</v>
      </c>
      <c r="H2601" t="s">
        <v>11</v>
      </c>
    </row>
    <row r="2602" spans="1:8" x14ac:dyDescent="0.25">
      <c r="A2602" t="s">
        <v>66</v>
      </c>
      <c r="B2602" t="s">
        <v>91</v>
      </c>
      <c r="C2602">
        <v>2018</v>
      </c>
      <c r="D2602" s="1">
        <v>264782919.72600001</v>
      </c>
      <c r="E2602" s="2">
        <v>264.78289999999998</v>
      </c>
      <c r="F2602" t="s">
        <v>87</v>
      </c>
      <c r="G2602" t="s">
        <v>67</v>
      </c>
      <c r="H2602" t="s">
        <v>11</v>
      </c>
    </row>
    <row r="2603" spans="1:8" x14ac:dyDescent="0.25">
      <c r="A2603" t="s">
        <v>66</v>
      </c>
      <c r="B2603" t="s">
        <v>91</v>
      </c>
      <c r="C2603">
        <v>2019</v>
      </c>
      <c r="D2603" s="1">
        <v>264297904.1187</v>
      </c>
      <c r="E2603" s="2">
        <v>264.29790000000003</v>
      </c>
      <c r="F2603" t="s">
        <v>87</v>
      </c>
      <c r="G2603" t="s">
        <v>67</v>
      </c>
      <c r="H2603" t="s">
        <v>11</v>
      </c>
    </row>
    <row r="2604" spans="1:8" x14ac:dyDescent="0.25">
      <c r="A2604" t="s">
        <v>66</v>
      </c>
      <c r="B2604" t="s">
        <v>91</v>
      </c>
      <c r="C2604">
        <v>2020</v>
      </c>
      <c r="D2604" s="1">
        <v>343477272.51679999</v>
      </c>
      <c r="E2604" s="2">
        <v>343.47730000000001</v>
      </c>
      <c r="F2604" t="s">
        <v>87</v>
      </c>
      <c r="G2604" t="s">
        <v>67</v>
      </c>
      <c r="H2604" t="s">
        <v>11</v>
      </c>
    </row>
    <row r="2605" spans="1:8" x14ac:dyDescent="0.25">
      <c r="A2605" t="s">
        <v>66</v>
      </c>
      <c r="B2605" t="s">
        <v>91</v>
      </c>
      <c r="C2605">
        <v>2021</v>
      </c>
      <c r="D2605" s="1">
        <v>303926231.94499999</v>
      </c>
      <c r="E2605" s="2">
        <v>303.92619999999999</v>
      </c>
      <c r="F2605" t="s">
        <v>87</v>
      </c>
      <c r="G2605" t="s">
        <v>67</v>
      </c>
      <c r="H2605" t="s">
        <v>11</v>
      </c>
    </row>
    <row r="2606" spans="1:8" x14ac:dyDescent="0.25">
      <c r="A2606" t="s">
        <v>66</v>
      </c>
      <c r="B2606" t="s">
        <v>91</v>
      </c>
      <c r="C2606">
        <v>2022</v>
      </c>
      <c r="D2606" s="1">
        <v>293160504.14380002</v>
      </c>
      <c r="E2606" s="2">
        <v>293.16050000000001</v>
      </c>
      <c r="F2606" t="s">
        <v>87</v>
      </c>
      <c r="G2606" t="s">
        <v>67</v>
      </c>
      <c r="H2606" t="s">
        <v>11</v>
      </c>
    </row>
    <row r="2607" spans="1:8" x14ac:dyDescent="0.25">
      <c r="A2607" t="s">
        <v>66</v>
      </c>
      <c r="B2607" t="s">
        <v>91</v>
      </c>
      <c r="C2607">
        <v>2023</v>
      </c>
      <c r="D2607" s="1">
        <v>321900725.10750002</v>
      </c>
      <c r="E2607" s="2">
        <v>321.90069999999997</v>
      </c>
      <c r="F2607" t="s">
        <v>87</v>
      </c>
      <c r="G2607" t="s">
        <v>67</v>
      </c>
      <c r="H2607" t="s">
        <v>11</v>
      </c>
    </row>
    <row r="2608" spans="1:8" x14ac:dyDescent="0.25">
      <c r="A2608" t="s">
        <v>14</v>
      </c>
      <c r="B2608" t="s">
        <v>91</v>
      </c>
      <c r="C2608">
        <v>2018</v>
      </c>
      <c r="D2608" s="1">
        <v>25252255.9866</v>
      </c>
      <c r="E2608" s="2">
        <v>25.252300000000002</v>
      </c>
      <c r="F2608" t="s">
        <v>87</v>
      </c>
      <c r="G2608" t="s">
        <v>15</v>
      </c>
      <c r="H2608" t="s">
        <v>11</v>
      </c>
    </row>
    <row r="2609" spans="1:8" x14ac:dyDescent="0.25">
      <c r="A2609" t="s">
        <v>14</v>
      </c>
      <c r="B2609" t="s">
        <v>91</v>
      </c>
      <c r="C2609">
        <v>2019</v>
      </c>
      <c r="D2609" s="1">
        <v>30685660.6721</v>
      </c>
      <c r="E2609" s="2">
        <v>30.685700000000001</v>
      </c>
      <c r="F2609" t="s">
        <v>87</v>
      </c>
      <c r="G2609" t="s">
        <v>15</v>
      </c>
      <c r="H2609" t="s">
        <v>11</v>
      </c>
    </row>
    <row r="2610" spans="1:8" x14ac:dyDescent="0.25">
      <c r="A2610" t="s">
        <v>14</v>
      </c>
      <c r="B2610" t="s">
        <v>91</v>
      </c>
      <c r="C2610">
        <v>2020</v>
      </c>
      <c r="D2610" s="1">
        <v>35625581.525200002</v>
      </c>
      <c r="E2610" s="2">
        <v>35.625599999999999</v>
      </c>
      <c r="F2610" t="s">
        <v>87</v>
      </c>
      <c r="G2610" t="s">
        <v>15</v>
      </c>
      <c r="H2610" t="s">
        <v>11</v>
      </c>
    </row>
    <row r="2611" spans="1:8" x14ac:dyDescent="0.25">
      <c r="A2611" t="s">
        <v>14</v>
      </c>
      <c r="B2611" t="s">
        <v>91</v>
      </c>
      <c r="C2611">
        <v>2021</v>
      </c>
      <c r="D2611" s="1">
        <v>33644906.388400003</v>
      </c>
      <c r="E2611" s="2">
        <v>33.6449</v>
      </c>
      <c r="F2611" t="s">
        <v>87</v>
      </c>
      <c r="G2611" t="s">
        <v>15</v>
      </c>
      <c r="H2611" t="s">
        <v>11</v>
      </c>
    </row>
    <row r="2612" spans="1:8" x14ac:dyDescent="0.25">
      <c r="A2612" t="s">
        <v>14</v>
      </c>
      <c r="B2612" t="s">
        <v>91</v>
      </c>
      <c r="C2612">
        <v>2022</v>
      </c>
      <c r="D2612" s="1">
        <v>39792570.6219</v>
      </c>
      <c r="E2612" s="2">
        <v>39.7926</v>
      </c>
      <c r="F2612" t="s">
        <v>87</v>
      </c>
      <c r="G2612" t="s">
        <v>15</v>
      </c>
      <c r="H2612" t="s">
        <v>11</v>
      </c>
    </row>
    <row r="2613" spans="1:8" x14ac:dyDescent="0.25">
      <c r="A2613" t="s">
        <v>14</v>
      </c>
      <c r="B2613" t="s">
        <v>91</v>
      </c>
      <c r="C2613">
        <v>2023</v>
      </c>
      <c r="D2613" s="1">
        <v>49712609.158200003</v>
      </c>
      <c r="E2613" s="2">
        <v>49.712600000000002</v>
      </c>
      <c r="F2613" t="s">
        <v>87</v>
      </c>
      <c r="G2613" t="s">
        <v>15</v>
      </c>
      <c r="H2613" t="s">
        <v>11</v>
      </c>
    </row>
    <row r="2614" spans="1:8" x14ac:dyDescent="0.25">
      <c r="A2614" t="s">
        <v>57</v>
      </c>
      <c r="B2614" t="s">
        <v>91</v>
      </c>
      <c r="C2614">
        <v>2018</v>
      </c>
      <c r="D2614" s="1">
        <v>119634267.70280001</v>
      </c>
      <c r="E2614" s="2">
        <v>119.6343</v>
      </c>
      <c r="F2614" t="s">
        <v>87</v>
      </c>
      <c r="G2614" t="s">
        <v>58</v>
      </c>
      <c r="H2614" t="s">
        <v>11</v>
      </c>
    </row>
    <row r="2615" spans="1:8" x14ac:dyDescent="0.25">
      <c r="A2615" t="s">
        <v>57</v>
      </c>
      <c r="B2615" t="s">
        <v>91</v>
      </c>
      <c r="C2615">
        <v>2019</v>
      </c>
      <c r="D2615" s="1">
        <v>130452305.4119</v>
      </c>
      <c r="E2615" s="2">
        <v>130.45230000000001</v>
      </c>
      <c r="F2615" t="s">
        <v>87</v>
      </c>
      <c r="G2615" t="s">
        <v>58</v>
      </c>
      <c r="H2615" t="s">
        <v>11</v>
      </c>
    </row>
    <row r="2616" spans="1:8" x14ac:dyDescent="0.25">
      <c r="A2616" t="s">
        <v>57</v>
      </c>
      <c r="B2616" t="s">
        <v>91</v>
      </c>
      <c r="C2616">
        <v>2020</v>
      </c>
      <c r="D2616" s="1">
        <v>148880454.70179999</v>
      </c>
      <c r="E2616" s="2">
        <v>148.88050000000001</v>
      </c>
      <c r="F2616" t="s">
        <v>87</v>
      </c>
      <c r="G2616" t="s">
        <v>58</v>
      </c>
      <c r="H2616" t="s">
        <v>11</v>
      </c>
    </row>
    <row r="2617" spans="1:8" x14ac:dyDescent="0.25">
      <c r="A2617" t="s">
        <v>57</v>
      </c>
      <c r="B2617" t="s">
        <v>91</v>
      </c>
      <c r="C2617">
        <v>2021</v>
      </c>
      <c r="D2617" s="1">
        <v>143814007.94</v>
      </c>
      <c r="E2617" s="2">
        <v>143.81399999999999</v>
      </c>
      <c r="F2617" t="s">
        <v>87</v>
      </c>
      <c r="G2617" t="s">
        <v>58</v>
      </c>
      <c r="H2617" t="s">
        <v>11</v>
      </c>
    </row>
    <row r="2618" spans="1:8" x14ac:dyDescent="0.25">
      <c r="A2618" t="s">
        <v>57</v>
      </c>
      <c r="B2618" t="s">
        <v>91</v>
      </c>
      <c r="C2618">
        <v>2022</v>
      </c>
      <c r="D2618" s="1">
        <v>151494287.63850001</v>
      </c>
      <c r="E2618" s="2">
        <v>151.49430000000001</v>
      </c>
      <c r="F2618" t="s">
        <v>87</v>
      </c>
      <c r="G2618" t="s">
        <v>58</v>
      </c>
      <c r="H2618" t="s">
        <v>11</v>
      </c>
    </row>
    <row r="2619" spans="1:8" x14ac:dyDescent="0.25">
      <c r="A2619" t="s">
        <v>57</v>
      </c>
      <c r="B2619" t="s">
        <v>91</v>
      </c>
      <c r="C2619">
        <v>2023</v>
      </c>
      <c r="D2619" s="1">
        <v>185476364.3671</v>
      </c>
      <c r="E2619" s="2">
        <v>185.47640000000001</v>
      </c>
      <c r="F2619" t="s">
        <v>87</v>
      </c>
      <c r="G2619" t="s">
        <v>58</v>
      </c>
      <c r="H2619" t="s">
        <v>11</v>
      </c>
    </row>
    <row r="2620" spans="1:8" x14ac:dyDescent="0.25">
      <c r="A2620" t="s">
        <v>16</v>
      </c>
      <c r="B2620" t="s">
        <v>91</v>
      </c>
      <c r="C2620">
        <v>2019</v>
      </c>
      <c r="D2620" s="1">
        <v>85061990.656900004</v>
      </c>
      <c r="E2620" s="2">
        <v>85.061999999999998</v>
      </c>
      <c r="F2620" t="s">
        <v>87</v>
      </c>
      <c r="G2620" t="s">
        <v>17</v>
      </c>
      <c r="H2620" t="s">
        <v>11</v>
      </c>
    </row>
    <row r="2621" spans="1:8" x14ac:dyDescent="0.25">
      <c r="A2621" t="s">
        <v>16</v>
      </c>
      <c r="B2621" t="s">
        <v>91</v>
      </c>
      <c r="C2621">
        <v>2020</v>
      </c>
      <c r="D2621" s="1">
        <v>175548505.8028</v>
      </c>
      <c r="E2621" s="2">
        <v>175.54849999999999</v>
      </c>
      <c r="F2621" t="s">
        <v>87</v>
      </c>
      <c r="G2621" t="s">
        <v>17</v>
      </c>
      <c r="H2621" t="s">
        <v>11</v>
      </c>
    </row>
    <row r="2622" spans="1:8" x14ac:dyDescent="0.25">
      <c r="A2622" t="s">
        <v>16</v>
      </c>
      <c r="B2622" t="s">
        <v>91</v>
      </c>
      <c r="C2622">
        <v>2021</v>
      </c>
      <c r="D2622" s="1">
        <v>155062623.16119999</v>
      </c>
      <c r="E2622" s="2">
        <v>155.0626</v>
      </c>
      <c r="F2622" t="s">
        <v>87</v>
      </c>
      <c r="G2622" t="s">
        <v>17</v>
      </c>
      <c r="H2622" t="s">
        <v>11</v>
      </c>
    </row>
    <row r="2623" spans="1:8" x14ac:dyDescent="0.25">
      <c r="A2623" t="s">
        <v>16</v>
      </c>
      <c r="B2623" t="s">
        <v>91</v>
      </c>
      <c r="C2623">
        <v>2022</v>
      </c>
      <c r="D2623" s="1">
        <v>201324969.1737</v>
      </c>
      <c r="E2623" s="2">
        <v>201.32499999999999</v>
      </c>
      <c r="F2623" t="s">
        <v>87</v>
      </c>
      <c r="G2623" t="s">
        <v>17</v>
      </c>
      <c r="H2623" t="s">
        <v>11</v>
      </c>
    </row>
    <row r="2624" spans="1:8" x14ac:dyDescent="0.25">
      <c r="A2624" t="s">
        <v>16</v>
      </c>
      <c r="B2624" t="s">
        <v>91</v>
      </c>
      <c r="C2624">
        <v>2023</v>
      </c>
      <c r="D2624" s="1">
        <v>254804220.27110001</v>
      </c>
      <c r="E2624" s="2">
        <v>254.80420000000001</v>
      </c>
      <c r="F2624" t="s">
        <v>87</v>
      </c>
      <c r="G2624" t="s">
        <v>17</v>
      </c>
      <c r="H2624" t="s">
        <v>11</v>
      </c>
    </row>
    <row r="2625" spans="1:8" x14ac:dyDescent="0.25">
      <c r="A2625" t="s">
        <v>18</v>
      </c>
      <c r="B2625" t="s">
        <v>91</v>
      </c>
      <c r="C2625">
        <v>2022</v>
      </c>
      <c r="D2625" s="1">
        <v>75219529.975099996</v>
      </c>
      <c r="E2625" s="2">
        <v>75.219499999999996</v>
      </c>
      <c r="F2625" t="s">
        <v>87</v>
      </c>
      <c r="G2625" t="s">
        <v>19</v>
      </c>
      <c r="H2625" t="s">
        <v>20</v>
      </c>
    </row>
    <row r="2626" spans="1:8" x14ac:dyDescent="0.25">
      <c r="A2626" t="s">
        <v>18</v>
      </c>
      <c r="B2626" t="s">
        <v>91</v>
      </c>
      <c r="C2626">
        <v>2023</v>
      </c>
      <c r="D2626" s="1">
        <v>122803950.5095</v>
      </c>
      <c r="E2626" s="2">
        <v>122.804</v>
      </c>
      <c r="F2626" t="s">
        <v>87</v>
      </c>
      <c r="G2626" t="s">
        <v>19</v>
      </c>
      <c r="H2626" t="s">
        <v>20</v>
      </c>
    </row>
    <row r="2627" spans="1:8" x14ac:dyDescent="0.25">
      <c r="A2627" t="s">
        <v>21</v>
      </c>
      <c r="B2627" t="s">
        <v>91</v>
      </c>
      <c r="C2627">
        <v>2018</v>
      </c>
      <c r="D2627" s="1">
        <v>82375447.207499996</v>
      </c>
      <c r="E2627" s="2">
        <v>82.375399999999999</v>
      </c>
      <c r="F2627" t="s">
        <v>87</v>
      </c>
      <c r="G2627" t="s">
        <v>22</v>
      </c>
      <c r="H2627" t="s">
        <v>20</v>
      </c>
    </row>
    <row r="2628" spans="1:8" x14ac:dyDescent="0.25">
      <c r="A2628" t="s">
        <v>21</v>
      </c>
      <c r="B2628" t="s">
        <v>91</v>
      </c>
      <c r="C2628">
        <v>2019</v>
      </c>
      <c r="D2628" s="1">
        <v>76127886.527099997</v>
      </c>
      <c r="E2628" s="2">
        <v>76.127899999999997</v>
      </c>
      <c r="F2628" t="s">
        <v>87</v>
      </c>
      <c r="G2628" t="s">
        <v>22</v>
      </c>
      <c r="H2628" t="s">
        <v>20</v>
      </c>
    </row>
    <row r="2629" spans="1:8" x14ac:dyDescent="0.25">
      <c r="A2629" t="s">
        <v>21</v>
      </c>
      <c r="B2629" t="s">
        <v>91</v>
      </c>
      <c r="C2629">
        <v>2020</v>
      </c>
      <c r="D2629" s="1">
        <v>79356689.249300003</v>
      </c>
      <c r="E2629" s="2">
        <v>79.356700000000004</v>
      </c>
      <c r="F2629" t="s">
        <v>87</v>
      </c>
      <c r="G2629" t="s">
        <v>22</v>
      </c>
      <c r="H2629" t="s">
        <v>20</v>
      </c>
    </row>
    <row r="2630" spans="1:8" x14ac:dyDescent="0.25">
      <c r="A2630" t="s">
        <v>21</v>
      </c>
      <c r="B2630" t="s">
        <v>91</v>
      </c>
      <c r="C2630">
        <v>2021</v>
      </c>
      <c r="D2630" s="1">
        <v>71885656.215299994</v>
      </c>
      <c r="E2630" s="2">
        <v>71.8857</v>
      </c>
      <c r="F2630" t="s">
        <v>87</v>
      </c>
      <c r="G2630" t="s">
        <v>22</v>
      </c>
      <c r="H2630" t="s">
        <v>20</v>
      </c>
    </row>
    <row r="2631" spans="1:8" x14ac:dyDescent="0.25">
      <c r="A2631" t="s">
        <v>21</v>
      </c>
      <c r="B2631" t="s">
        <v>91</v>
      </c>
      <c r="C2631">
        <v>2022</v>
      </c>
      <c r="D2631" s="1">
        <v>77344771.940300003</v>
      </c>
      <c r="E2631" s="2">
        <v>77.344800000000006</v>
      </c>
      <c r="F2631" t="s">
        <v>87</v>
      </c>
      <c r="G2631" t="s">
        <v>22</v>
      </c>
      <c r="H2631" t="s">
        <v>20</v>
      </c>
    </row>
    <row r="2632" spans="1:8" x14ac:dyDescent="0.25">
      <c r="A2632" t="s">
        <v>21</v>
      </c>
      <c r="B2632" t="s">
        <v>91</v>
      </c>
      <c r="C2632">
        <v>2023</v>
      </c>
      <c r="D2632" s="1">
        <v>86746515.744399995</v>
      </c>
      <c r="E2632" s="2">
        <v>86.746499999999997</v>
      </c>
      <c r="F2632" t="s">
        <v>87</v>
      </c>
      <c r="G2632" t="s">
        <v>22</v>
      </c>
      <c r="H2632" t="s">
        <v>20</v>
      </c>
    </row>
    <row r="2633" spans="1:8" x14ac:dyDescent="0.25">
      <c r="A2633" t="s">
        <v>23</v>
      </c>
      <c r="B2633" t="s">
        <v>91</v>
      </c>
      <c r="C2633">
        <v>2018</v>
      </c>
      <c r="D2633" s="1">
        <v>1000648646.9989001</v>
      </c>
      <c r="E2633" s="2">
        <v>1000.6486</v>
      </c>
      <c r="F2633" t="s">
        <v>87</v>
      </c>
      <c r="G2633" t="s">
        <v>24</v>
      </c>
      <c r="H2633" t="s">
        <v>20</v>
      </c>
    </row>
    <row r="2634" spans="1:8" x14ac:dyDescent="0.25">
      <c r="A2634" t="s">
        <v>23</v>
      </c>
      <c r="B2634" t="s">
        <v>91</v>
      </c>
      <c r="C2634">
        <v>2019</v>
      </c>
      <c r="D2634" s="1">
        <v>1024256256.3979</v>
      </c>
      <c r="E2634" s="2">
        <v>1024.2563</v>
      </c>
      <c r="F2634" t="s">
        <v>87</v>
      </c>
      <c r="G2634" t="s">
        <v>24</v>
      </c>
      <c r="H2634" t="s">
        <v>20</v>
      </c>
    </row>
    <row r="2635" spans="1:8" x14ac:dyDescent="0.25">
      <c r="A2635" t="s">
        <v>23</v>
      </c>
      <c r="B2635" t="s">
        <v>91</v>
      </c>
      <c r="C2635">
        <v>2020</v>
      </c>
      <c r="D2635" s="1">
        <v>1015502987.1597</v>
      </c>
      <c r="E2635" s="2">
        <v>1015.503</v>
      </c>
      <c r="F2635" t="s">
        <v>87</v>
      </c>
      <c r="G2635" t="s">
        <v>24</v>
      </c>
      <c r="H2635" t="s">
        <v>20</v>
      </c>
    </row>
    <row r="2636" spans="1:8" x14ac:dyDescent="0.25">
      <c r="A2636" t="s">
        <v>23</v>
      </c>
      <c r="B2636" t="s">
        <v>91</v>
      </c>
      <c r="C2636">
        <v>2021</v>
      </c>
      <c r="D2636" s="1">
        <v>908703741.0165</v>
      </c>
      <c r="E2636" s="2">
        <v>908.70370000000003</v>
      </c>
      <c r="F2636" t="s">
        <v>87</v>
      </c>
      <c r="G2636" t="s">
        <v>24</v>
      </c>
      <c r="H2636" t="s">
        <v>20</v>
      </c>
    </row>
    <row r="2637" spans="1:8" x14ac:dyDescent="0.25">
      <c r="A2637" t="s">
        <v>23</v>
      </c>
      <c r="B2637" t="s">
        <v>91</v>
      </c>
      <c r="C2637">
        <v>2022</v>
      </c>
      <c r="D2637" s="1">
        <v>902038815.31939995</v>
      </c>
      <c r="E2637" s="2">
        <v>902.03880000000004</v>
      </c>
      <c r="F2637" t="s">
        <v>87</v>
      </c>
      <c r="G2637" t="s">
        <v>24</v>
      </c>
      <c r="H2637" t="s">
        <v>20</v>
      </c>
    </row>
    <row r="2638" spans="1:8" x14ac:dyDescent="0.25">
      <c r="A2638" t="s">
        <v>23</v>
      </c>
      <c r="B2638" t="s">
        <v>91</v>
      </c>
      <c r="C2638">
        <v>2023</v>
      </c>
      <c r="D2638" s="1">
        <v>949405485.01370001</v>
      </c>
      <c r="E2638" s="2">
        <v>949.40549999999996</v>
      </c>
      <c r="F2638" t="s">
        <v>87</v>
      </c>
      <c r="G2638" t="s">
        <v>24</v>
      </c>
      <c r="H2638" t="s">
        <v>20</v>
      </c>
    </row>
    <row r="2639" spans="1:8" x14ac:dyDescent="0.25">
      <c r="A2639" t="s">
        <v>25</v>
      </c>
      <c r="B2639" t="s">
        <v>91</v>
      </c>
      <c r="C2639">
        <v>2018</v>
      </c>
      <c r="D2639" s="1">
        <v>170383719.67129999</v>
      </c>
      <c r="E2639" s="2">
        <v>170.3837</v>
      </c>
      <c r="F2639" t="s">
        <v>87</v>
      </c>
      <c r="G2639" t="s">
        <v>26</v>
      </c>
      <c r="H2639" t="s">
        <v>20</v>
      </c>
    </row>
    <row r="2640" spans="1:8" x14ac:dyDescent="0.25">
      <c r="A2640" t="s">
        <v>25</v>
      </c>
      <c r="B2640" t="s">
        <v>91</v>
      </c>
      <c r="C2640">
        <v>2019</v>
      </c>
      <c r="D2640" s="1">
        <v>154876167.03119999</v>
      </c>
      <c r="E2640" s="2">
        <v>154.87620000000001</v>
      </c>
      <c r="F2640" t="s">
        <v>87</v>
      </c>
      <c r="G2640" t="s">
        <v>26</v>
      </c>
      <c r="H2640" t="s">
        <v>20</v>
      </c>
    </row>
    <row r="2641" spans="1:8" x14ac:dyDescent="0.25">
      <c r="A2641" t="s">
        <v>25</v>
      </c>
      <c r="B2641" t="s">
        <v>91</v>
      </c>
      <c r="C2641">
        <v>2020</v>
      </c>
      <c r="D2641" s="1">
        <v>169489798.90830001</v>
      </c>
      <c r="E2641" s="2">
        <v>169.4898</v>
      </c>
      <c r="F2641" t="s">
        <v>87</v>
      </c>
      <c r="G2641" t="s">
        <v>26</v>
      </c>
      <c r="H2641" t="s">
        <v>20</v>
      </c>
    </row>
    <row r="2642" spans="1:8" x14ac:dyDescent="0.25">
      <c r="A2642" t="s">
        <v>25</v>
      </c>
      <c r="B2642" t="s">
        <v>91</v>
      </c>
      <c r="C2642">
        <v>2021</v>
      </c>
      <c r="D2642" s="1">
        <v>176374928.02950001</v>
      </c>
      <c r="E2642" s="2">
        <v>176.3749</v>
      </c>
      <c r="F2642" t="s">
        <v>87</v>
      </c>
      <c r="G2642" t="s">
        <v>26</v>
      </c>
      <c r="H2642" t="s">
        <v>20</v>
      </c>
    </row>
    <row r="2643" spans="1:8" x14ac:dyDescent="0.25">
      <c r="A2643" t="s">
        <v>25</v>
      </c>
      <c r="B2643" t="s">
        <v>91</v>
      </c>
      <c r="C2643">
        <v>2022</v>
      </c>
      <c r="D2643" s="1">
        <v>182638431.56369999</v>
      </c>
      <c r="E2643" s="2">
        <v>182.63839999999999</v>
      </c>
      <c r="F2643" t="s">
        <v>87</v>
      </c>
      <c r="G2643" t="s">
        <v>26</v>
      </c>
      <c r="H2643" t="s">
        <v>20</v>
      </c>
    </row>
    <row r="2644" spans="1:8" x14ac:dyDescent="0.25">
      <c r="A2644" t="s">
        <v>25</v>
      </c>
      <c r="B2644" t="s">
        <v>91</v>
      </c>
      <c r="C2644">
        <v>2023</v>
      </c>
      <c r="D2644" s="1">
        <v>217174616.1848</v>
      </c>
      <c r="E2644" s="2">
        <v>217.1746</v>
      </c>
      <c r="F2644" t="s">
        <v>87</v>
      </c>
      <c r="G2644" t="s">
        <v>26</v>
      </c>
      <c r="H2644" t="s">
        <v>20</v>
      </c>
    </row>
    <row r="2645" spans="1:8" x14ac:dyDescent="0.25">
      <c r="A2645" t="s">
        <v>27</v>
      </c>
      <c r="B2645" t="s">
        <v>91</v>
      </c>
      <c r="C2645">
        <v>2018</v>
      </c>
      <c r="D2645" s="1">
        <v>164251151.96219999</v>
      </c>
      <c r="E2645" s="2">
        <v>164.25120000000001</v>
      </c>
      <c r="F2645" t="s">
        <v>87</v>
      </c>
      <c r="G2645" t="s">
        <v>28</v>
      </c>
      <c r="H2645" t="s">
        <v>20</v>
      </c>
    </row>
    <row r="2646" spans="1:8" x14ac:dyDescent="0.25">
      <c r="A2646" t="s">
        <v>27</v>
      </c>
      <c r="B2646" t="s">
        <v>91</v>
      </c>
      <c r="C2646">
        <v>2019</v>
      </c>
      <c r="D2646" s="1">
        <v>141623824.9955</v>
      </c>
      <c r="E2646" s="2">
        <v>141.62379999999999</v>
      </c>
      <c r="F2646" t="s">
        <v>87</v>
      </c>
      <c r="G2646" t="s">
        <v>28</v>
      </c>
      <c r="H2646" t="s">
        <v>20</v>
      </c>
    </row>
    <row r="2647" spans="1:8" x14ac:dyDescent="0.25">
      <c r="A2647" t="s">
        <v>27</v>
      </c>
      <c r="B2647" t="s">
        <v>91</v>
      </c>
      <c r="C2647">
        <v>2020</v>
      </c>
      <c r="D2647" s="1">
        <v>167568080.88640001</v>
      </c>
      <c r="E2647" s="2">
        <v>167.56809999999999</v>
      </c>
      <c r="F2647" t="s">
        <v>87</v>
      </c>
      <c r="G2647" t="s">
        <v>28</v>
      </c>
      <c r="H2647" t="s">
        <v>20</v>
      </c>
    </row>
    <row r="2648" spans="1:8" x14ac:dyDescent="0.25">
      <c r="A2648" t="s">
        <v>27</v>
      </c>
      <c r="B2648" t="s">
        <v>91</v>
      </c>
      <c r="C2648">
        <v>2021</v>
      </c>
      <c r="D2648" s="1">
        <v>177439202.0334</v>
      </c>
      <c r="E2648" s="2">
        <v>177.4392</v>
      </c>
      <c r="F2648" t="s">
        <v>87</v>
      </c>
      <c r="G2648" t="s">
        <v>28</v>
      </c>
      <c r="H2648" t="s">
        <v>20</v>
      </c>
    </row>
    <row r="2649" spans="1:8" x14ac:dyDescent="0.25">
      <c r="A2649" t="s">
        <v>27</v>
      </c>
      <c r="B2649" t="s">
        <v>91</v>
      </c>
      <c r="C2649">
        <v>2022</v>
      </c>
      <c r="D2649" s="1">
        <v>197980177.43169999</v>
      </c>
      <c r="E2649" s="2">
        <v>197.9802</v>
      </c>
      <c r="F2649" t="s">
        <v>87</v>
      </c>
      <c r="G2649" t="s">
        <v>28</v>
      </c>
      <c r="H2649" t="s">
        <v>20</v>
      </c>
    </row>
    <row r="2650" spans="1:8" x14ac:dyDescent="0.25">
      <c r="A2650" t="s">
        <v>27</v>
      </c>
      <c r="B2650" t="s">
        <v>91</v>
      </c>
      <c r="C2650">
        <v>2023</v>
      </c>
      <c r="D2650" s="1">
        <v>227965615.64969999</v>
      </c>
      <c r="E2650" s="2">
        <v>227.96559999999999</v>
      </c>
      <c r="F2650" t="s">
        <v>87</v>
      </c>
      <c r="G2650" t="s">
        <v>28</v>
      </c>
      <c r="H2650" t="s">
        <v>20</v>
      </c>
    </row>
    <row r="2651" spans="1:8" x14ac:dyDescent="0.25">
      <c r="A2651" t="s">
        <v>29</v>
      </c>
      <c r="B2651" t="s">
        <v>91</v>
      </c>
      <c r="C2651">
        <v>2018</v>
      </c>
      <c r="D2651" s="1">
        <v>929307768.08870006</v>
      </c>
      <c r="E2651" s="2">
        <v>929.30780000000004</v>
      </c>
      <c r="F2651" t="s">
        <v>87</v>
      </c>
      <c r="G2651" t="s">
        <v>30</v>
      </c>
      <c r="H2651" t="s">
        <v>20</v>
      </c>
    </row>
    <row r="2652" spans="1:8" x14ac:dyDescent="0.25">
      <c r="A2652" t="s">
        <v>29</v>
      </c>
      <c r="B2652" t="s">
        <v>91</v>
      </c>
      <c r="C2652">
        <v>2019</v>
      </c>
      <c r="D2652" s="1">
        <v>955712186.19630003</v>
      </c>
      <c r="E2652" s="2">
        <v>955.71220000000005</v>
      </c>
      <c r="F2652" t="s">
        <v>87</v>
      </c>
      <c r="G2652" t="s">
        <v>30</v>
      </c>
      <c r="H2652" t="s">
        <v>20</v>
      </c>
    </row>
    <row r="2653" spans="1:8" x14ac:dyDescent="0.25">
      <c r="A2653" t="s">
        <v>29</v>
      </c>
      <c r="B2653" t="s">
        <v>91</v>
      </c>
      <c r="C2653">
        <v>2020</v>
      </c>
      <c r="D2653" s="1">
        <v>986476094.33200002</v>
      </c>
      <c r="E2653" s="2">
        <v>986.47609999999997</v>
      </c>
      <c r="F2653" t="s">
        <v>87</v>
      </c>
      <c r="G2653" t="s">
        <v>30</v>
      </c>
      <c r="H2653" t="s">
        <v>20</v>
      </c>
    </row>
    <row r="2654" spans="1:8" x14ac:dyDescent="0.25">
      <c r="A2654" t="s">
        <v>29</v>
      </c>
      <c r="B2654" t="s">
        <v>91</v>
      </c>
      <c r="C2654">
        <v>2021</v>
      </c>
      <c r="D2654" s="1">
        <v>1011251031.4373</v>
      </c>
      <c r="E2654" s="2">
        <v>1011.251</v>
      </c>
      <c r="F2654" t="s">
        <v>87</v>
      </c>
      <c r="G2654" t="s">
        <v>30</v>
      </c>
      <c r="H2654" t="s">
        <v>20</v>
      </c>
    </row>
    <row r="2655" spans="1:8" x14ac:dyDescent="0.25">
      <c r="A2655" t="s">
        <v>29</v>
      </c>
      <c r="B2655" t="s">
        <v>91</v>
      </c>
      <c r="C2655">
        <v>2022</v>
      </c>
      <c r="D2655" s="1">
        <v>1186043755.9956999</v>
      </c>
      <c r="E2655" s="2">
        <v>1186.0437999999999</v>
      </c>
      <c r="F2655" t="s">
        <v>87</v>
      </c>
      <c r="G2655" t="s">
        <v>30</v>
      </c>
      <c r="H2655" t="s">
        <v>20</v>
      </c>
    </row>
    <row r="2656" spans="1:8" x14ac:dyDescent="0.25">
      <c r="A2656" t="s">
        <v>29</v>
      </c>
      <c r="B2656" t="s">
        <v>91</v>
      </c>
      <c r="C2656">
        <v>2023</v>
      </c>
      <c r="D2656" s="1">
        <v>1339889903.7704</v>
      </c>
      <c r="E2656" s="2">
        <v>1339.8898999999999</v>
      </c>
      <c r="F2656" t="s">
        <v>87</v>
      </c>
      <c r="G2656" t="s">
        <v>30</v>
      </c>
      <c r="H2656" t="s">
        <v>20</v>
      </c>
    </row>
    <row r="2657" spans="1:8" x14ac:dyDescent="0.25">
      <c r="A2657" t="s">
        <v>31</v>
      </c>
      <c r="B2657" t="s">
        <v>91</v>
      </c>
      <c r="C2657">
        <v>2018</v>
      </c>
      <c r="D2657" s="1">
        <v>120599707.0702</v>
      </c>
      <c r="E2657" s="2">
        <v>120.5997</v>
      </c>
      <c r="F2657" t="s">
        <v>87</v>
      </c>
      <c r="G2657" t="s">
        <v>32</v>
      </c>
      <c r="H2657" t="s">
        <v>20</v>
      </c>
    </row>
    <row r="2658" spans="1:8" x14ac:dyDescent="0.25">
      <c r="A2658" t="s">
        <v>31</v>
      </c>
      <c r="B2658" t="s">
        <v>91</v>
      </c>
      <c r="C2658">
        <v>2019</v>
      </c>
      <c r="D2658" s="1">
        <v>105400353.8916</v>
      </c>
      <c r="E2658" s="2">
        <v>105.4004</v>
      </c>
      <c r="F2658" t="s">
        <v>87</v>
      </c>
      <c r="G2658" t="s">
        <v>32</v>
      </c>
      <c r="H2658" t="s">
        <v>20</v>
      </c>
    </row>
    <row r="2659" spans="1:8" x14ac:dyDescent="0.25">
      <c r="A2659" t="s">
        <v>31</v>
      </c>
      <c r="B2659" t="s">
        <v>91</v>
      </c>
      <c r="C2659">
        <v>2020</v>
      </c>
      <c r="D2659" s="1">
        <v>114563487.1857</v>
      </c>
      <c r="E2659" s="2">
        <v>114.5635</v>
      </c>
      <c r="F2659" t="s">
        <v>87</v>
      </c>
      <c r="G2659" t="s">
        <v>32</v>
      </c>
      <c r="H2659" t="s">
        <v>20</v>
      </c>
    </row>
    <row r="2660" spans="1:8" x14ac:dyDescent="0.25">
      <c r="A2660" t="s">
        <v>31</v>
      </c>
      <c r="B2660" t="s">
        <v>91</v>
      </c>
      <c r="C2660">
        <v>2021</v>
      </c>
      <c r="D2660" s="1">
        <v>94791230.486599997</v>
      </c>
      <c r="E2660" s="2">
        <v>94.791200000000003</v>
      </c>
      <c r="F2660" t="s">
        <v>87</v>
      </c>
      <c r="G2660" t="s">
        <v>32</v>
      </c>
      <c r="H2660" t="s">
        <v>20</v>
      </c>
    </row>
    <row r="2661" spans="1:8" x14ac:dyDescent="0.25">
      <c r="A2661" t="s">
        <v>31</v>
      </c>
      <c r="B2661" t="s">
        <v>91</v>
      </c>
      <c r="C2661">
        <v>2022</v>
      </c>
      <c r="D2661" s="1">
        <v>106608684.1881</v>
      </c>
      <c r="E2661" s="2">
        <v>106.6087</v>
      </c>
      <c r="F2661" t="s">
        <v>87</v>
      </c>
      <c r="G2661" t="s">
        <v>32</v>
      </c>
      <c r="H2661" t="s">
        <v>20</v>
      </c>
    </row>
    <row r="2662" spans="1:8" x14ac:dyDescent="0.25">
      <c r="A2662" t="s">
        <v>31</v>
      </c>
      <c r="B2662" t="s">
        <v>91</v>
      </c>
      <c r="C2662">
        <v>2023</v>
      </c>
      <c r="D2662" s="1">
        <v>128931663.1304</v>
      </c>
      <c r="E2662" s="2">
        <v>128.93170000000001</v>
      </c>
      <c r="F2662" t="s">
        <v>87</v>
      </c>
      <c r="G2662" t="s">
        <v>32</v>
      </c>
      <c r="H2662" t="s">
        <v>20</v>
      </c>
    </row>
    <row r="2663" spans="1:8" x14ac:dyDescent="0.25">
      <c r="A2663" t="s">
        <v>33</v>
      </c>
      <c r="B2663" t="s">
        <v>91</v>
      </c>
      <c r="C2663">
        <v>2018</v>
      </c>
      <c r="D2663" s="1">
        <v>82862236.898300007</v>
      </c>
      <c r="E2663" s="2">
        <v>82.862200000000001</v>
      </c>
      <c r="F2663" t="s">
        <v>87</v>
      </c>
      <c r="G2663" t="s">
        <v>34</v>
      </c>
      <c r="H2663" t="s">
        <v>20</v>
      </c>
    </row>
    <row r="2664" spans="1:8" x14ac:dyDescent="0.25">
      <c r="A2664" t="s">
        <v>33</v>
      </c>
      <c r="B2664" t="s">
        <v>91</v>
      </c>
      <c r="C2664">
        <v>2019</v>
      </c>
      <c r="D2664" s="1">
        <v>89826367.048500001</v>
      </c>
      <c r="E2664" s="2">
        <v>89.826400000000007</v>
      </c>
      <c r="F2664" t="s">
        <v>87</v>
      </c>
      <c r="G2664" t="s">
        <v>34</v>
      </c>
      <c r="H2664" t="s">
        <v>20</v>
      </c>
    </row>
    <row r="2665" spans="1:8" x14ac:dyDescent="0.25">
      <c r="A2665" t="s">
        <v>33</v>
      </c>
      <c r="B2665" t="s">
        <v>91</v>
      </c>
      <c r="C2665">
        <v>2020</v>
      </c>
      <c r="D2665" s="1">
        <v>103137574.3953</v>
      </c>
      <c r="E2665" s="2">
        <v>103.13760000000001</v>
      </c>
      <c r="F2665" t="s">
        <v>87</v>
      </c>
      <c r="G2665" t="s">
        <v>34</v>
      </c>
      <c r="H2665" t="s">
        <v>20</v>
      </c>
    </row>
    <row r="2666" spans="1:8" x14ac:dyDescent="0.25">
      <c r="A2666" t="s">
        <v>33</v>
      </c>
      <c r="B2666" t="s">
        <v>91</v>
      </c>
      <c r="C2666">
        <v>2021</v>
      </c>
      <c r="D2666" s="1">
        <v>101674853.6019</v>
      </c>
      <c r="E2666" s="2">
        <v>101.67489999999999</v>
      </c>
      <c r="F2666" t="s">
        <v>87</v>
      </c>
      <c r="G2666" t="s">
        <v>34</v>
      </c>
      <c r="H2666" t="s">
        <v>20</v>
      </c>
    </row>
    <row r="2667" spans="1:8" x14ac:dyDescent="0.25">
      <c r="A2667" t="s">
        <v>33</v>
      </c>
      <c r="B2667" t="s">
        <v>91</v>
      </c>
      <c r="C2667">
        <v>2022</v>
      </c>
      <c r="D2667" s="1">
        <v>118086676.76970001</v>
      </c>
      <c r="E2667" s="2">
        <v>118.08669999999999</v>
      </c>
      <c r="F2667" t="s">
        <v>87</v>
      </c>
      <c r="G2667" t="s">
        <v>34</v>
      </c>
      <c r="H2667" t="s">
        <v>20</v>
      </c>
    </row>
    <row r="2668" spans="1:8" x14ac:dyDescent="0.25">
      <c r="A2668" t="s">
        <v>33</v>
      </c>
      <c r="B2668" t="s">
        <v>91</v>
      </c>
      <c r="C2668">
        <v>2023</v>
      </c>
      <c r="D2668" s="1">
        <v>140905638.46669999</v>
      </c>
      <c r="E2668" s="2">
        <v>140.90559999999999</v>
      </c>
      <c r="F2668" t="s">
        <v>87</v>
      </c>
      <c r="G2668" t="s">
        <v>34</v>
      </c>
      <c r="H2668" t="s">
        <v>20</v>
      </c>
    </row>
    <row r="2669" spans="1:8" x14ac:dyDescent="0.25">
      <c r="A2669" t="s">
        <v>35</v>
      </c>
      <c r="B2669" t="s">
        <v>91</v>
      </c>
      <c r="C2669">
        <v>2018</v>
      </c>
      <c r="D2669" s="1">
        <v>218380139.1257</v>
      </c>
      <c r="E2669" s="2">
        <v>218.3801</v>
      </c>
      <c r="F2669" t="s">
        <v>87</v>
      </c>
      <c r="G2669" t="s">
        <v>36</v>
      </c>
      <c r="H2669" t="s">
        <v>20</v>
      </c>
    </row>
    <row r="2670" spans="1:8" x14ac:dyDescent="0.25">
      <c r="A2670" t="s">
        <v>35</v>
      </c>
      <c r="B2670" t="s">
        <v>91</v>
      </c>
      <c r="C2670">
        <v>2019</v>
      </c>
      <c r="D2670" s="1">
        <v>201474754.35969999</v>
      </c>
      <c r="E2670" s="2">
        <v>201.47479999999999</v>
      </c>
      <c r="F2670" t="s">
        <v>87</v>
      </c>
      <c r="G2670" t="s">
        <v>36</v>
      </c>
      <c r="H2670" t="s">
        <v>20</v>
      </c>
    </row>
    <row r="2671" spans="1:8" x14ac:dyDescent="0.25">
      <c r="A2671" t="s">
        <v>35</v>
      </c>
      <c r="B2671" t="s">
        <v>91</v>
      </c>
      <c r="C2671">
        <v>2020</v>
      </c>
      <c r="D2671" s="1">
        <v>280688004.00129998</v>
      </c>
      <c r="E2671" s="2">
        <v>280.68799999999999</v>
      </c>
      <c r="F2671" t="s">
        <v>87</v>
      </c>
      <c r="G2671" t="s">
        <v>36</v>
      </c>
      <c r="H2671" t="s">
        <v>20</v>
      </c>
    </row>
    <row r="2672" spans="1:8" x14ac:dyDescent="0.25">
      <c r="A2672" t="s">
        <v>35</v>
      </c>
      <c r="B2672" t="s">
        <v>91</v>
      </c>
      <c r="C2672">
        <v>2021</v>
      </c>
      <c r="D2672" s="1">
        <v>343351040.4393</v>
      </c>
      <c r="E2672" s="2">
        <v>343.351</v>
      </c>
      <c r="F2672" t="s">
        <v>87</v>
      </c>
      <c r="G2672" t="s">
        <v>36</v>
      </c>
      <c r="H2672" t="s">
        <v>20</v>
      </c>
    </row>
    <row r="2673" spans="1:8" x14ac:dyDescent="0.25">
      <c r="A2673" t="s">
        <v>35</v>
      </c>
      <c r="B2673" t="s">
        <v>91</v>
      </c>
      <c r="C2673">
        <v>2022</v>
      </c>
      <c r="D2673" s="1">
        <v>385154021.99250001</v>
      </c>
      <c r="E2673" s="2">
        <v>385.154</v>
      </c>
      <c r="F2673" t="s">
        <v>87</v>
      </c>
      <c r="G2673" t="s">
        <v>36</v>
      </c>
      <c r="H2673" t="s">
        <v>20</v>
      </c>
    </row>
    <row r="2674" spans="1:8" x14ac:dyDescent="0.25">
      <c r="A2674" t="s">
        <v>35</v>
      </c>
      <c r="B2674" t="s">
        <v>91</v>
      </c>
      <c r="C2674">
        <v>2023</v>
      </c>
      <c r="D2674" s="1">
        <v>464088942.20920002</v>
      </c>
      <c r="E2674" s="2">
        <v>464.08890000000002</v>
      </c>
      <c r="F2674" t="s">
        <v>87</v>
      </c>
      <c r="G2674" t="s">
        <v>36</v>
      </c>
      <c r="H2674" t="s">
        <v>20</v>
      </c>
    </row>
    <row r="2675" spans="1:8" x14ac:dyDescent="0.25">
      <c r="A2675" t="s">
        <v>37</v>
      </c>
      <c r="B2675" t="s">
        <v>91</v>
      </c>
      <c r="C2675">
        <v>2018</v>
      </c>
      <c r="D2675" s="1">
        <v>1560761702.6077001</v>
      </c>
      <c r="E2675" s="2">
        <v>1560.7617</v>
      </c>
      <c r="F2675" t="s">
        <v>87</v>
      </c>
      <c r="G2675" t="s">
        <v>38</v>
      </c>
      <c r="H2675" t="s">
        <v>39</v>
      </c>
    </row>
    <row r="2676" spans="1:8" x14ac:dyDescent="0.25">
      <c r="A2676" t="s">
        <v>37</v>
      </c>
      <c r="B2676" t="s">
        <v>91</v>
      </c>
      <c r="C2676">
        <v>2019</v>
      </c>
      <c r="D2676" s="1">
        <v>1619580302.1078999</v>
      </c>
      <c r="E2676" s="2">
        <v>1619.5803000000001</v>
      </c>
      <c r="F2676" t="s">
        <v>87</v>
      </c>
      <c r="G2676" t="s">
        <v>38</v>
      </c>
      <c r="H2676" t="s">
        <v>39</v>
      </c>
    </row>
    <row r="2677" spans="1:8" x14ac:dyDescent="0.25">
      <c r="A2677" t="s">
        <v>37</v>
      </c>
      <c r="B2677" t="s">
        <v>91</v>
      </c>
      <c r="C2677">
        <v>2020</v>
      </c>
      <c r="D2677" s="1">
        <v>1692588077.0025001</v>
      </c>
      <c r="E2677" s="2">
        <v>1692.5880999999999</v>
      </c>
      <c r="F2677" t="s">
        <v>87</v>
      </c>
      <c r="G2677" t="s">
        <v>38</v>
      </c>
      <c r="H2677" t="s">
        <v>39</v>
      </c>
    </row>
    <row r="2678" spans="1:8" x14ac:dyDescent="0.25">
      <c r="A2678" t="s">
        <v>37</v>
      </c>
      <c r="B2678" t="s">
        <v>91</v>
      </c>
      <c r="C2678">
        <v>2021</v>
      </c>
      <c r="D2678" s="1">
        <v>1576143035.1187999</v>
      </c>
      <c r="E2678" s="2">
        <v>1576.143</v>
      </c>
      <c r="F2678" t="s">
        <v>87</v>
      </c>
      <c r="G2678" t="s">
        <v>38</v>
      </c>
      <c r="H2678" t="s">
        <v>39</v>
      </c>
    </row>
    <row r="2679" spans="1:8" x14ac:dyDescent="0.25">
      <c r="A2679" t="s">
        <v>37</v>
      </c>
      <c r="B2679" t="s">
        <v>91</v>
      </c>
      <c r="C2679">
        <v>2022</v>
      </c>
      <c r="D2679" s="1">
        <v>1699503328.4261999</v>
      </c>
      <c r="E2679" s="2">
        <v>1699.5033000000001</v>
      </c>
      <c r="F2679" t="s">
        <v>87</v>
      </c>
      <c r="G2679" t="s">
        <v>38</v>
      </c>
      <c r="H2679" t="s">
        <v>39</v>
      </c>
    </row>
    <row r="2680" spans="1:8" x14ac:dyDescent="0.25">
      <c r="A2680" t="s">
        <v>37</v>
      </c>
      <c r="B2680" t="s">
        <v>91</v>
      </c>
      <c r="C2680">
        <v>2023</v>
      </c>
      <c r="D2680" s="1">
        <v>2387915916.0314999</v>
      </c>
      <c r="E2680" s="2">
        <v>2387.9159</v>
      </c>
      <c r="F2680" t="s">
        <v>87</v>
      </c>
      <c r="G2680" t="s">
        <v>38</v>
      </c>
      <c r="H2680" t="s">
        <v>39</v>
      </c>
    </row>
    <row r="2681" spans="1:8" x14ac:dyDescent="0.25">
      <c r="A2681" t="s">
        <v>59</v>
      </c>
      <c r="B2681" t="s">
        <v>91</v>
      </c>
      <c r="C2681">
        <v>2018</v>
      </c>
      <c r="D2681" s="1">
        <v>1333250803.3262</v>
      </c>
      <c r="E2681" s="2">
        <v>1333.2508</v>
      </c>
      <c r="F2681" t="s">
        <v>87</v>
      </c>
      <c r="G2681" t="s">
        <v>60</v>
      </c>
      <c r="H2681" t="s">
        <v>39</v>
      </c>
    </row>
    <row r="2682" spans="1:8" x14ac:dyDescent="0.25">
      <c r="A2682" t="s">
        <v>59</v>
      </c>
      <c r="B2682" t="s">
        <v>91</v>
      </c>
      <c r="C2682">
        <v>2019</v>
      </c>
      <c r="D2682" s="1">
        <v>1424170631.6626</v>
      </c>
      <c r="E2682" s="2">
        <v>1424.1705999999999</v>
      </c>
      <c r="F2682" t="s">
        <v>87</v>
      </c>
      <c r="G2682" t="s">
        <v>60</v>
      </c>
      <c r="H2682" t="s">
        <v>39</v>
      </c>
    </row>
    <row r="2683" spans="1:8" x14ac:dyDescent="0.25">
      <c r="A2683" t="s">
        <v>59</v>
      </c>
      <c r="B2683" t="s">
        <v>91</v>
      </c>
      <c r="C2683">
        <v>2020</v>
      </c>
      <c r="D2683" s="1">
        <v>1540564160.3473001</v>
      </c>
      <c r="E2683" s="2">
        <v>1540.5642</v>
      </c>
      <c r="F2683" t="s">
        <v>87</v>
      </c>
      <c r="G2683" t="s">
        <v>60</v>
      </c>
      <c r="H2683" t="s">
        <v>39</v>
      </c>
    </row>
    <row r="2684" spans="1:8" x14ac:dyDescent="0.25">
      <c r="A2684" t="s">
        <v>59</v>
      </c>
      <c r="B2684" t="s">
        <v>91</v>
      </c>
      <c r="C2684">
        <v>2021</v>
      </c>
      <c r="D2684" s="1">
        <v>1444941317.0227001</v>
      </c>
      <c r="E2684" s="2">
        <v>1444.9413</v>
      </c>
      <c r="F2684" t="s">
        <v>87</v>
      </c>
      <c r="G2684" t="s">
        <v>60</v>
      </c>
      <c r="H2684" t="s">
        <v>39</v>
      </c>
    </row>
    <row r="2685" spans="1:8" x14ac:dyDescent="0.25">
      <c r="A2685" t="s">
        <v>59</v>
      </c>
      <c r="B2685" t="s">
        <v>91</v>
      </c>
      <c r="C2685">
        <v>2022</v>
      </c>
      <c r="D2685" s="1">
        <v>1600885935.5308001</v>
      </c>
      <c r="E2685" s="2">
        <v>1600.8859</v>
      </c>
      <c r="F2685" t="s">
        <v>87</v>
      </c>
      <c r="G2685" t="s">
        <v>60</v>
      </c>
      <c r="H2685" t="s">
        <v>39</v>
      </c>
    </row>
    <row r="2686" spans="1:8" x14ac:dyDescent="0.25">
      <c r="A2686" t="s">
        <v>59</v>
      </c>
      <c r="B2686" t="s">
        <v>91</v>
      </c>
      <c r="C2686">
        <v>2023</v>
      </c>
      <c r="D2686" s="1">
        <v>2034360546.7535999</v>
      </c>
      <c r="E2686" s="2">
        <v>2034.3605</v>
      </c>
      <c r="F2686" t="s">
        <v>87</v>
      </c>
      <c r="G2686" t="s">
        <v>60</v>
      </c>
      <c r="H2686" t="s">
        <v>39</v>
      </c>
    </row>
    <row r="2687" spans="1:8" x14ac:dyDescent="0.25">
      <c r="A2687" t="s">
        <v>70</v>
      </c>
      <c r="B2687" t="s">
        <v>91</v>
      </c>
      <c r="C2687">
        <v>2018</v>
      </c>
      <c r="D2687" s="1">
        <v>53202972.045599997</v>
      </c>
      <c r="E2687" s="2">
        <v>53.203000000000003</v>
      </c>
      <c r="F2687" t="s">
        <v>87</v>
      </c>
      <c r="G2687" t="s">
        <v>71</v>
      </c>
      <c r="H2687" t="s">
        <v>39</v>
      </c>
    </row>
    <row r="2688" spans="1:8" x14ac:dyDescent="0.25">
      <c r="A2688" t="s">
        <v>70</v>
      </c>
      <c r="B2688" t="s">
        <v>91</v>
      </c>
      <c r="C2688">
        <v>2019</v>
      </c>
      <c r="D2688" s="1">
        <v>59271919.021600001</v>
      </c>
      <c r="E2688" s="2">
        <v>59.271900000000002</v>
      </c>
      <c r="F2688" t="s">
        <v>87</v>
      </c>
      <c r="G2688" t="s">
        <v>71</v>
      </c>
      <c r="H2688" t="s">
        <v>39</v>
      </c>
    </row>
    <row r="2689" spans="1:8" x14ac:dyDescent="0.25">
      <c r="A2689" t="s">
        <v>70</v>
      </c>
      <c r="B2689" t="s">
        <v>91</v>
      </c>
      <c r="C2689">
        <v>2020</v>
      </c>
      <c r="D2689" s="1">
        <v>18647727.733399998</v>
      </c>
      <c r="E2689" s="2">
        <v>18.6477</v>
      </c>
      <c r="F2689" t="s">
        <v>87</v>
      </c>
      <c r="G2689" t="s">
        <v>71</v>
      </c>
      <c r="H2689" t="s">
        <v>39</v>
      </c>
    </row>
    <row r="2690" spans="1:8" x14ac:dyDescent="0.25">
      <c r="A2690" t="s">
        <v>70</v>
      </c>
      <c r="B2690" t="s">
        <v>91</v>
      </c>
      <c r="C2690">
        <v>2021</v>
      </c>
      <c r="D2690" s="1">
        <v>18739668.904100001</v>
      </c>
      <c r="E2690" s="2">
        <v>18.739699999999999</v>
      </c>
      <c r="F2690" t="s">
        <v>87</v>
      </c>
      <c r="G2690" t="s">
        <v>71</v>
      </c>
      <c r="H2690" t="s">
        <v>39</v>
      </c>
    </row>
    <row r="2691" spans="1:8" x14ac:dyDescent="0.25">
      <c r="A2691" t="s">
        <v>70</v>
      </c>
      <c r="B2691" t="s">
        <v>91</v>
      </c>
      <c r="C2691">
        <v>2022</v>
      </c>
      <c r="D2691" s="1">
        <v>27044794.4529</v>
      </c>
      <c r="E2691" s="2">
        <v>27.044799999999999</v>
      </c>
      <c r="F2691" t="s">
        <v>87</v>
      </c>
      <c r="G2691" t="s">
        <v>71</v>
      </c>
      <c r="H2691" t="s">
        <v>39</v>
      </c>
    </row>
    <row r="2692" spans="1:8" x14ac:dyDescent="0.25">
      <c r="A2692" t="s">
        <v>70</v>
      </c>
      <c r="B2692" t="s">
        <v>91</v>
      </c>
      <c r="C2692">
        <v>2023</v>
      </c>
      <c r="D2692" s="1">
        <v>31411249.256999999</v>
      </c>
      <c r="E2692" s="2">
        <v>31.411200000000001</v>
      </c>
      <c r="F2692" t="s">
        <v>87</v>
      </c>
      <c r="G2692" t="s">
        <v>71</v>
      </c>
      <c r="H2692" t="s">
        <v>39</v>
      </c>
    </row>
    <row r="2693" spans="1:8" x14ac:dyDescent="0.25">
      <c r="A2693" t="s">
        <v>40</v>
      </c>
      <c r="B2693" t="s">
        <v>91</v>
      </c>
      <c r="C2693">
        <v>2018</v>
      </c>
      <c r="D2693" s="1">
        <v>3927061078.2958999</v>
      </c>
      <c r="E2693" s="2">
        <v>3927.0610999999999</v>
      </c>
      <c r="F2693" t="s">
        <v>87</v>
      </c>
      <c r="G2693" t="s">
        <v>41</v>
      </c>
      <c r="H2693" t="s">
        <v>39</v>
      </c>
    </row>
    <row r="2694" spans="1:8" x14ac:dyDescent="0.25">
      <c r="A2694" t="s">
        <v>40</v>
      </c>
      <c r="B2694" t="s">
        <v>91</v>
      </c>
      <c r="C2694">
        <v>2019</v>
      </c>
      <c r="D2694" s="1">
        <v>4299373546.1409998</v>
      </c>
      <c r="E2694" s="2">
        <v>4299.3734999999997</v>
      </c>
      <c r="F2694" t="s">
        <v>87</v>
      </c>
      <c r="G2694" t="s">
        <v>41</v>
      </c>
      <c r="H2694" t="s">
        <v>39</v>
      </c>
    </row>
    <row r="2695" spans="1:8" x14ac:dyDescent="0.25">
      <c r="A2695" t="s">
        <v>40</v>
      </c>
      <c r="B2695" t="s">
        <v>91</v>
      </c>
      <c r="C2695">
        <v>2020</v>
      </c>
      <c r="D2695" s="1">
        <v>4808681119.3045998</v>
      </c>
      <c r="E2695" s="2">
        <v>4808.6810999999998</v>
      </c>
      <c r="F2695" t="s">
        <v>87</v>
      </c>
      <c r="G2695" t="s">
        <v>41</v>
      </c>
      <c r="H2695" t="s">
        <v>39</v>
      </c>
    </row>
    <row r="2696" spans="1:8" x14ac:dyDescent="0.25">
      <c r="A2696" t="s">
        <v>40</v>
      </c>
      <c r="B2696" t="s">
        <v>91</v>
      </c>
      <c r="C2696">
        <v>2021</v>
      </c>
      <c r="D2696" s="1">
        <v>4509758456.0431004</v>
      </c>
      <c r="E2696" s="2">
        <v>4509.7584999999999</v>
      </c>
      <c r="F2696" t="s">
        <v>87</v>
      </c>
      <c r="G2696" t="s">
        <v>41</v>
      </c>
      <c r="H2696" t="s">
        <v>39</v>
      </c>
    </row>
    <row r="2697" spans="1:8" x14ac:dyDescent="0.25">
      <c r="A2697" t="s">
        <v>40</v>
      </c>
      <c r="B2697" t="s">
        <v>91</v>
      </c>
      <c r="C2697">
        <v>2022</v>
      </c>
      <c r="D2697" s="1">
        <v>4997083091.3060999</v>
      </c>
      <c r="E2697" s="2">
        <v>4997.0830999999998</v>
      </c>
      <c r="F2697" t="s">
        <v>87</v>
      </c>
      <c r="G2697" t="s">
        <v>41</v>
      </c>
      <c r="H2697" t="s">
        <v>39</v>
      </c>
    </row>
    <row r="2698" spans="1:8" x14ac:dyDescent="0.25">
      <c r="A2698" t="s">
        <v>40</v>
      </c>
      <c r="B2698" t="s">
        <v>91</v>
      </c>
      <c r="C2698">
        <v>2023</v>
      </c>
      <c r="D2698" s="1">
        <v>6629670413.8732996</v>
      </c>
      <c r="E2698" s="2">
        <v>6629.6704</v>
      </c>
      <c r="F2698" t="s">
        <v>87</v>
      </c>
      <c r="G2698" t="s">
        <v>41</v>
      </c>
      <c r="H2698" t="s">
        <v>39</v>
      </c>
    </row>
    <row r="2699" spans="1:8" x14ac:dyDescent="0.25">
      <c r="A2699" t="s">
        <v>42</v>
      </c>
      <c r="B2699" t="s">
        <v>91</v>
      </c>
      <c r="C2699">
        <v>2018</v>
      </c>
      <c r="D2699" s="1">
        <v>1195080612.3257999</v>
      </c>
      <c r="E2699" s="2">
        <v>1195.0806</v>
      </c>
      <c r="F2699" t="s">
        <v>87</v>
      </c>
      <c r="G2699" t="s">
        <v>43</v>
      </c>
      <c r="H2699" t="s">
        <v>44</v>
      </c>
    </row>
    <row r="2700" spans="1:8" x14ac:dyDescent="0.25">
      <c r="A2700" t="s">
        <v>42</v>
      </c>
      <c r="B2700" t="s">
        <v>91</v>
      </c>
      <c r="C2700">
        <v>2019</v>
      </c>
      <c r="D2700" s="1">
        <v>1351344211.8138001</v>
      </c>
      <c r="E2700" s="2">
        <v>1351.3442</v>
      </c>
      <c r="F2700" t="s">
        <v>87</v>
      </c>
      <c r="G2700" t="s">
        <v>43</v>
      </c>
      <c r="H2700" t="s">
        <v>44</v>
      </c>
    </row>
    <row r="2701" spans="1:8" x14ac:dyDescent="0.25">
      <c r="A2701" t="s">
        <v>42</v>
      </c>
      <c r="B2701" t="s">
        <v>91</v>
      </c>
      <c r="C2701">
        <v>2020</v>
      </c>
      <c r="D2701" s="1">
        <v>1469760322.4186001</v>
      </c>
      <c r="E2701" s="2">
        <v>1469.7602999999999</v>
      </c>
      <c r="F2701" t="s">
        <v>87</v>
      </c>
      <c r="G2701" t="s">
        <v>43</v>
      </c>
      <c r="H2701" t="s">
        <v>44</v>
      </c>
    </row>
    <row r="2702" spans="1:8" x14ac:dyDescent="0.25">
      <c r="A2702" t="s">
        <v>42</v>
      </c>
      <c r="B2702" t="s">
        <v>91</v>
      </c>
      <c r="C2702">
        <v>2021</v>
      </c>
      <c r="D2702" s="1">
        <v>1479527746.9672999</v>
      </c>
      <c r="E2702" s="2">
        <v>1479.5277000000001</v>
      </c>
      <c r="F2702" t="s">
        <v>87</v>
      </c>
      <c r="G2702" t="s">
        <v>43</v>
      </c>
      <c r="H2702" t="s">
        <v>44</v>
      </c>
    </row>
    <row r="2703" spans="1:8" x14ac:dyDescent="0.25">
      <c r="A2703" t="s">
        <v>42</v>
      </c>
      <c r="B2703" t="s">
        <v>91</v>
      </c>
      <c r="C2703">
        <v>2022</v>
      </c>
      <c r="D2703" s="1">
        <v>1723772853.3896999</v>
      </c>
      <c r="E2703" s="2">
        <v>1723.7728999999999</v>
      </c>
      <c r="F2703" t="s">
        <v>87</v>
      </c>
      <c r="G2703" t="s">
        <v>43</v>
      </c>
      <c r="H2703" t="s">
        <v>44</v>
      </c>
    </row>
    <row r="2704" spans="1:8" x14ac:dyDescent="0.25">
      <c r="A2704" t="s">
        <v>42</v>
      </c>
      <c r="B2704" t="s">
        <v>91</v>
      </c>
      <c r="C2704">
        <v>2023</v>
      </c>
      <c r="D2704" s="1">
        <v>2154378762.5159001</v>
      </c>
      <c r="E2704" s="2">
        <v>2154.3788</v>
      </c>
      <c r="F2704" t="s">
        <v>87</v>
      </c>
      <c r="G2704" t="s">
        <v>43</v>
      </c>
      <c r="H2704" t="s">
        <v>44</v>
      </c>
    </row>
    <row r="2705" spans="1:8" x14ac:dyDescent="0.25">
      <c r="A2705" t="s">
        <v>61</v>
      </c>
      <c r="B2705" t="s">
        <v>91</v>
      </c>
      <c r="C2705">
        <v>2018</v>
      </c>
      <c r="D2705" s="1">
        <v>786584453.95720005</v>
      </c>
      <c r="E2705" s="2">
        <v>786.58450000000005</v>
      </c>
      <c r="F2705" t="s">
        <v>87</v>
      </c>
      <c r="G2705" t="s">
        <v>62</v>
      </c>
      <c r="H2705" t="s">
        <v>44</v>
      </c>
    </row>
    <row r="2706" spans="1:8" x14ac:dyDescent="0.25">
      <c r="A2706" t="s">
        <v>61</v>
      </c>
      <c r="B2706" t="s">
        <v>91</v>
      </c>
      <c r="C2706">
        <v>2019</v>
      </c>
      <c r="D2706" s="1">
        <v>765263818.60420001</v>
      </c>
      <c r="E2706" s="2">
        <v>765.26379999999995</v>
      </c>
      <c r="F2706" t="s">
        <v>87</v>
      </c>
      <c r="G2706" t="s">
        <v>62</v>
      </c>
      <c r="H2706" t="s">
        <v>44</v>
      </c>
    </row>
    <row r="2707" spans="1:8" x14ac:dyDescent="0.25">
      <c r="A2707" t="s">
        <v>61</v>
      </c>
      <c r="B2707" t="s">
        <v>91</v>
      </c>
      <c r="C2707">
        <v>2020</v>
      </c>
      <c r="D2707" s="1">
        <v>912160219.01390004</v>
      </c>
      <c r="E2707" s="2">
        <v>912.16020000000003</v>
      </c>
      <c r="F2707" t="s">
        <v>87</v>
      </c>
      <c r="G2707" t="s">
        <v>62</v>
      </c>
      <c r="H2707" t="s">
        <v>44</v>
      </c>
    </row>
    <row r="2708" spans="1:8" x14ac:dyDescent="0.25">
      <c r="A2708" t="s">
        <v>61</v>
      </c>
      <c r="B2708" t="s">
        <v>91</v>
      </c>
      <c r="C2708">
        <v>2021</v>
      </c>
      <c r="D2708" s="1">
        <v>852153338.0029</v>
      </c>
      <c r="E2708" s="2">
        <v>852.15329999999994</v>
      </c>
      <c r="F2708" t="s">
        <v>87</v>
      </c>
      <c r="G2708" t="s">
        <v>62</v>
      </c>
      <c r="H2708" t="s">
        <v>44</v>
      </c>
    </row>
    <row r="2709" spans="1:8" x14ac:dyDescent="0.25">
      <c r="A2709" t="s">
        <v>61</v>
      </c>
      <c r="B2709" t="s">
        <v>91</v>
      </c>
      <c r="C2709">
        <v>2022</v>
      </c>
      <c r="D2709" s="1">
        <v>1213226564.5579</v>
      </c>
      <c r="E2709" s="2">
        <v>1213.2266</v>
      </c>
      <c r="F2709" t="s">
        <v>87</v>
      </c>
      <c r="G2709" t="s">
        <v>62</v>
      </c>
      <c r="H2709" t="s">
        <v>44</v>
      </c>
    </row>
    <row r="2710" spans="1:8" x14ac:dyDescent="0.25">
      <c r="A2710" t="s">
        <v>61</v>
      </c>
      <c r="B2710" t="s">
        <v>91</v>
      </c>
      <c r="C2710">
        <v>2023</v>
      </c>
      <c r="D2710" s="1">
        <v>1422696989.5799999</v>
      </c>
      <c r="E2710" s="2">
        <v>1422.6969999999999</v>
      </c>
      <c r="F2710" t="s">
        <v>87</v>
      </c>
      <c r="G2710" t="s">
        <v>62</v>
      </c>
      <c r="H2710" t="s">
        <v>44</v>
      </c>
    </row>
    <row r="2711" spans="1:8" x14ac:dyDescent="0.25">
      <c r="A2711" t="s">
        <v>63</v>
      </c>
      <c r="B2711" t="s">
        <v>91</v>
      </c>
      <c r="C2711">
        <v>2018</v>
      </c>
      <c r="D2711" s="1">
        <v>1274910543.2932</v>
      </c>
      <c r="E2711" s="2">
        <v>1274.9105</v>
      </c>
      <c r="F2711" t="s">
        <v>87</v>
      </c>
      <c r="G2711" t="s">
        <v>64</v>
      </c>
      <c r="H2711" t="s">
        <v>44</v>
      </c>
    </row>
    <row r="2712" spans="1:8" x14ac:dyDescent="0.25">
      <c r="A2712" t="s">
        <v>63</v>
      </c>
      <c r="B2712" t="s">
        <v>91</v>
      </c>
      <c r="C2712">
        <v>2019</v>
      </c>
      <c r="D2712" s="1">
        <v>1195324574.5585001</v>
      </c>
      <c r="E2712" s="2">
        <v>1195.3245999999999</v>
      </c>
      <c r="F2712" t="s">
        <v>87</v>
      </c>
      <c r="G2712" t="s">
        <v>64</v>
      </c>
      <c r="H2712" t="s">
        <v>44</v>
      </c>
    </row>
    <row r="2713" spans="1:8" x14ac:dyDescent="0.25">
      <c r="A2713" t="s">
        <v>63</v>
      </c>
      <c r="B2713" t="s">
        <v>91</v>
      </c>
      <c r="C2713">
        <v>2020</v>
      </c>
      <c r="D2713" s="1">
        <v>1309147483.9526</v>
      </c>
      <c r="E2713" s="2">
        <v>1309.1475</v>
      </c>
      <c r="F2713" t="s">
        <v>87</v>
      </c>
      <c r="G2713" t="s">
        <v>64</v>
      </c>
      <c r="H2713" t="s">
        <v>44</v>
      </c>
    </row>
    <row r="2714" spans="1:8" x14ac:dyDescent="0.25">
      <c r="A2714" t="s">
        <v>63</v>
      </c>
      <c r="B2714" t="s">
        <v>91</v>
      </c>
      <c r="C2714">
        <v>2021</v>
      </c>
      <c r="D2714" s="1">
        <v>1246216963.29</v>
      </c>
      <c r="E2714" s="2">
        <v>1246.2170000000001</v>
      </c>
      <c r="F2714" t="s">
        <v>87</v>
      </c>
      <c r="G2714" t="s">
        <v>64</v>
      </c>
      <c r="H2714" t="s">
        <v>44</v>
      </c>
    </row>
    <row r="2715" spans="1:8" x14ac:dyDescent="0.25">
      <c r="A2715" t="s">
        <v>63</v>
      </c>
      <c r="B2715" t="s">
        <v>91</v>
      </c>
      <c r="C2715">
        <v>2022</v>
      </c>
      <c r="D2715" s="1">
        <v>1522201166.8941</v>
      </c>
      <c r="E2715" s="2">
        <v>1522.2012</v>
      </c>
      <c r="F2715" t="s">
        <v>87</v>
      </c>
      <c r="G2715" t="s">
        <v>64</v>
      </c>
      <c r="H2715" t="s">
        <v>44</v>
      </c>
    </row>
    <row r="2716" spans="1:8" x14ac:dyDescent="0.25">
      <c r="A2716" t="s">
        <v>63</v>
      </c>
      <c r="B2716" t="s">
        <v>91</v>
      </c>
      <c r="C2716">
        <v>2023</v>
      </c>
      <c r="D2716" s="1">
        <v>2102662357.8835001</v>
      </c>
      <c r="E2716" s="2">
        <v>2102.6624000000002</v>
      </c>
      <c r="F2716" t="s">
        <v>87</v>
      </c>
      <c r="G2716" t="s">
        <v>64</v>
      </c>
      <c r="H2716" t="s">
        <v>44</v>
      </c>
    </row>
    <row r="2717" spans="1:8" x14ac:dyDescent="0.25">
      <c r="A2717" t="s">
        <v>45</v>
      </c>
      <c r="B2717" t="s">
        <v>91</v>
      </c>
      <c r="C2717">
        <v>2018</v>
      </c>
      <c r="D2717" s="1">
        <v>162012158.8337</v>
      </c>
      <c r="E2717" s="2">
        <v>162.01220000000001</v>
      </c>
      <c r="F2717" t="s">
        <v>87</v>
      </c>
      <c r="G2717" t="s">
        <v>46</v>
      </c>
      <c r="H2717" t="s">
        <v>47</v>
      </c>
    </row>
    <row r="2718" spans="1:8" x14ac:dyDescent="0.25">
      <c r="A2718" t="s">
        <v>45</v>
      </c>
      <c r="B2718" t="s">
        <v>91</v>
      </c>
      <c r="C2718">
        <v>2019</v>
      </c>
      <c r="D2718" s="1">
        <v>174308319.31920001</v>
      </c>
      <c r="E2718" s="2">
        <v>174.3083</v>
      </c>
      <c r="F2718" t="s">
        <v>87</v>
      </c>
      <c r="G2718" t="s">
        <v>46</v>
      </c>
      <c r="H2718" t="s">
        <v>47</v>
      </c>
    </row>
    <row r="2719" spans="1:8" x14ac:dyDescent="0.25">
      <c r="A2719" t="s">
        <v>45</v>
      </c>
      <c r="B2719" t="s">
        <v>91</v>
      </c>
      <c r="C2719">
        <v>2020</v>
      </c>
      <c r="D2719" s="1">
        <v>231428255.13850001</v>
      </c>
      <c r="E2719" s="2">
        <v>231.42830000000001</v>
      </c>
      <c r="F2719" t="s">
        <v>87</v>
      </c>
      <c r="G2719" t="s">
        <v>46</v>
      </c>
      <c r="H2719" t="s">
        <v>47</v>
      </c>
    </row>
    <row r="2720" spans="1:8" x14ac:dyDescent="0.25">
      <c r="A2720" t="s">
        <v>45</v>
      </c>
      <c r="B2720" t="s">
        <v>91</v>
      </c>
      <c r="C2720">
        <v>2021</v>
      </c>
      <c r="D2720" s="1">
        <v>277127627.04769999</v>
      </c>
      <c r="E2720" s="2">
        <v>277.12759999999997</v>
      </c>
      <c r="F2720" t="s">
        <v>87</v>
      </c>
      <c r="G2720" t="s">
        <v>46</v>
      </c>
      <c r="H2720" t="s">
        <v>47</v>
      </c>
    </row>
    <row r="2721" spans="1:8" x14ac:dyDescent="0.25">
      <c r="A2721" t="s">
        <v>45</v>
      </c>
      <c r="B2721" t="s">
        <v>91</v>
      </c>
      <c r="C2721">
        <v>2022</v>
      </c>
      <c r="D2721" s="1">
        <v>313830437.98860002</v>
      </c>
      <c r="E2721" s="2">
        <v>313.8304</v>
      </c>
      <c r="F2721" t="s">
        <v>87</v>
      </c>
      <c r="G2721" t="s">
        <v>46</v>
      </c>
      <c r="H2721" t="s">
        <v>47</v>
      </c>
    </row>
    <row r="2722" spans="1:8" x14ac:dyDescent="0.25">
      <c r="A2722" t="s">
        <v>45</v>
      </c>
      <c r="B2722" t="s">
        <v>91</v>
      </c>
      <c r="C2722">
        <v>2023</v>
      </c>
      <c r="D2722" s="1">
        <v>369101565.71600002</v>
      </c>
      <c r="E2722" s="2">
        <v>369.10160000000002</v>
      </c>
      <c r="F2722" t="s">
        <v>87</v>
      </c>
      <c r="G2722" t="s">
        <v>46</v>
      </c>
      <c r="H2722" t="s">
        <v>47</v>
      </c>
    </row>
    <row r="2723" spans="1:8" x14ac:dyDescent="0.25">
      <c r="A2723" t="s">
        <v>48</v>
      </c>
      <c r="B2723" t="s">
        <v>91</v>
      </c>
      <c r="C2723">
        <v>2018</v>
      </c>
      <c r="D2723" s="1">
        <v>926338034.25240004</v>
      </c>
      <c r="E2723" s="2">
        <v>926.33799999999997</v>
      </c>
      <c r="F2723" t="s">
        <v>87</v>
      </c>
      <c r="G2723" t="s">
        <v>49</v>
      </c>
      <c r="H2723" t="s">
        <v>47</v>
      </c>
    </row>
    <row r="2724" spans="1:8" x14ac:dyDescent="0.25">
      <c r="A2724" t="s">
        <v>48</v>
      </c>
      <c r="B2724" t="s">
        <v>91</v>
      </c>
      <c r="C2724">
        <v>2019</v>
      </c>
      <c r="D2724" s="1">
        <v>963200356.11849999</v>
      </c>
      <c r="E2724" s="2">
        <v>963.20039999999995</v>
      </c>
      <c r="F2724" t="s">
        <v>87</v>
      </c>
      <c r="G2724" t="s">
        <v>49</v>
      </c>
      <c r="H2724" t="s">
        <v>47</v>
      </c>
    </row>
    <row r="2725" spans="1:8" x14ac:dyDescent="0.25">
      <c r="A2725" t="s">
        <v>48</v>
      </c>
      <c r="B2725" t="s">
        <v>91</v>
      </c>
      <c r="C2725">
        <v>2020</v>
      </c>
      <c r="D2725" s="1">
        <v>1085865607.4691999</v>
      </c>
      <c r="E2725" s="2">
        <v>1085.8656000000001</v>
      </c>
      <c r="F2725" t="s">
        <v>87</v>
      </c>
      <c r="G2725" t="s">
        <v>49</v>
      </c>
      <c r="H2725" t="s">
        <v>47</v>
      </c>
    </row>
    <row r="2726" spans="1:8" x14ac:dyDescent="0.25">
      <c r="A2726" t="s">
        <v>48</v>
      </c>
      <c r="B2726" t="s">
        <v>91</v>
      </c>
      <c r="C2726">
        <v>2021</v>
      </c>
      <c r="D2726" s="1">
        <v>1008977124.4325</v>
      </c>
      <c r="E2726" s="2">
        <v>1008.9771</v>
      </c>
      <c r="F2726" t="s">
        <v>87</v>
      </c>
      <c r="G2726" t="s">
        <v>49</v>
      </c>
      <c r="H2726" t="s">
        <v>47</v>
      </c>
    </row>
    <row r="2727" spans="1:8" x14ac:dyDescent="0.25">
      <c r="A2727" t="s">
        <v>48</v>
      </c>
      <c r="B2727" t="s">
        <v>91</v>
      </c>
      <c r="C2727">
        <v>2022</v>
      </c>
      <c r="D2727" s="1">
        <v>1066885385.4886</v>
      </c>
      <c r="E2727" s="2">
        <v>1066.8853999999999</v>
      </c>
      <c r="F2727" t="s">
        <v>87</v>
      </c>
      <c r="G2727" t="s">
        <v>49</v>
      </c>
      <c r="H2727" t="s">
        <v>47</v>
      </c>
    </row>
    <row r="2728" spans="1:8" x14ac:dyDescent="0.25">
      <c r="A2728" t="s">
        <v>48</v>
      </c>
      <c r="B2728" t="s">
        <v>91</v>
      </c>
      <c r="C2728">
        <v>2023</v>
      </c>
      <c r="D2728" s="1">
        <v>1332757193.7163</v>
      </c>
      <c r="E2728" s="2">
        <v>1332.7572</v>
      </c>
      <c r="F2728" t="s">
        <v>87</v>
      </c>
      <c r="G2728" t="s">
        <v>49</v>
      </c>
      <c r="H2728" t="s">
        <v>47</v>
      </c>
    </row>
    <row r="2729" spans="1:8" x14ac:dyDescent="0.25">
      <c r="A2729" t="s">
        <v>50</v>
      </c>
      <c r="B2729" t="s">
        <v>91</v>
      </c>
      <c r="C2729">
        <v>2018</v>
      </c>
      <c r="D2729" s="1">
        <v>887138338.15719998</v>
      </c>
      <c r="E2729" s="2">
        <v>887.13829999999996</v>
      </c>
      <c r="F2729" t="s">
        <v>87</v>
      </c>
      <c r="G2729" t="s">
        <v>51</v>
      </c>
      <c r="H2729" t="s">
        <v>47</v>
      </c>
    </row>
    <row r="2730" spans="1:8" x14ac:dyDescent="0.25">
      <c r="A2730" t="s">
        <v>50</v>
      </c>
      <c r="B2730" t="s">
        <v>91</v>
      </c>
      <c r="C2730">
        <v>2019</v>
      </c>
      <c r="D2730" s="1">
        <v>1011953071.6819</v>
      </c>
      <c r="E2730" s="2">
        <v>1011.9530999999999</v>
      </c>
      <c r="F2730" t="s">
        <v>87</v>
      </c>
      <c r="G2730" t="s">
        <v>51</v>
      </c>
      <c r="H2730" t="s">
        <v>47</v>
      </c>
    </row>
    <row r="2731" spans="1:8" x14ac:dyDescent="0.25">
      <c r="A2731" t="s">
        <v>50</v>
      </c>
      <c r="B2731" t="s">
        <v>91</v>
      </c>
      <c r="C2731">
        <v>2020</v>
      </c>
      <c r="D2731" s="1">
        <v>1027157102.8313</v>
      </c>
      <c r="E2731" s="2">
        <v>1027.1570999999999</v>
      </c>
      <c r="F2731" t="s">
        <v>87</v>
      </c>
      <c r="G2731" t="s">
        <v>51</v>
      </c>
      <c r="H2731" t="s">
        <v>47</v>
      </c>
    </row>
    <row r="2732" spans="1:8" x14ac:dyDescent="0.25">
      <c r="A2732" t="s">
        <v>50</v>
      </c>
      <c r="B2732" t="s">
        <v>91</v>
      </c>
      <c r="C2732">
        <v>2021</v>
      </c>
      <c r="D2732" s="1">
        <v>1015807534.2049</v>
      </c>
      <c r="E2732" s="2">
        <v>1015.8075</v>
      </c>
      <c r="F2732" t="s">
        <v>87</v>
      </c>
      <c r="G2732" t="s">
        <v>51</v>
      </c>
      <c r="H2732" t="s">
        <v>47</v>
      </c>
    </row>
    <row r="2733" spans="1:8" x14ac:dyDescent="0.25">
      <c r="A2733" t="s">
        <v>50</v>
      </c>
      <c r="B2733" t="s">
        <v>91</v>
      </c>
      <c r="C2733">
        <v>2022</v>
      </c>
      <c r="D2733" s="1">
        <v>1039015471.4598</v>
      </c>
      <c r="E2733" s="2">
        <v>1039.0155</v>
      </c>
      <c r="F2733" t="s">
        <v>87</v>
      </c>
      <c r="G2733" t="s">
        <v>51</v>
      </c>
      <c r="H2733" t="s">
        <v>47</v>
      </c>
    </row>
    <row r="2734" spans="1:8" x14ac:dyDescent="0.25">
      <c r="A2734" t="s">
        <v>50</v>
      </c>
      <c r="B2734" t="s">
        <v>91</v>
      </c>
      <c r="C2734">
        <v>2023</v>
      </c>
      <c r="D2734" s="1">
        <v>1370483105.2571001</v>
      </c>
      <c r="E2734" s="2">
        <v>1370.4830999999999</v>
      </c>
      <c r="F2734" t="s">
        <v>87</v>
      </c>
      <c r="G2734" t="s">
        <v>51</v>
      </c>
      <c r="H2734" t="s">
        <v>47</v>
      </c>
    </row>
    <row r="2735" spans="1:8" x14ac:dyDescent="0.25">
      <c r="A2735" t="s">
        <v>52</v>
      </c>
      <c r="B2735" t="s">
        <v>91</v>
      </c>
      <c r="C2735">
        <v>2018</v>
      </c>
      <c r="D2735" s="1">
        <v>77262266.788800001</v>
      </c>
      <c r="E2735" s="2">
        <v>77.262299999999996</v>
      </c>
      <c r="F2735" t="s">
        <v>87</v>
      </c>
      <c r="G2735" t="s">
        <v>53</v>
      </c>
      <c r="H2735" t="s">
        <v>47</v>
      </c>
    </row>
    <row r="2736" spans="1:8" x14ac:dyDescent="0.25">
      <c r="A2736" t="s">
        <v>52</v>
      </c>
      <c r="B2736" t="s">
        <v>91</v>
      </c>
      <c r="C2736">
        <v>2019</v>
      </c>
      <c r="D2736" s="1">
        <v>60578897.503600001</v>
      </c>
      <c r="E2736" s="2">
        <v>60.578899999999997</v>
      </c>
      <c r="F2736" t="s">
        <v>87</v>
      </c>
      <c r="G2736" t="s">
        <v>53</v>
      </c>
      <c r="H2736" t="s">
        <v>47</v>
      </c>
    </row>
    <row r="2737" spans="1:8" x14ac:dyDescent="0.25">
      <c r="A2737" t="s">
        <v>52</v>
      </c>
      <c r="B2737" t="s">
        <v>91</v>
      </c>
      <c r="C2737">
        <v>2020</v>
      </c>
      <c r="D2737" s="1">
        <v>61001894.756800003</v>
      </c>
      <c r="E2737" s="2">
        <v>61.001899999999999</v>
      </c>
      <c r="F2737" t="s">
        <v>87</v>
      </c>
      <c r="G2737" t="s">
        <v>53</v>
      </c>
      <c r="H2737" t="s">
        <v>47</v>
      </c>
    </row>
    <row r="2738" spans="1:8" x14ac:dyDescent="0.25">
      <c r="A2738" t="s">
        <v>52</v>
      </c>
      <c r="B2738" t="s">
        <v>91</v>
      </c>
      <c r="C2738">
        <v>2021</v>
      </c>
      <c r="D2738" s="1">
        <v>56602425.864</v>
      </c>
      <c r="E2738" s="2">
        <v>56.602400000000003</v>
      </c>
      <c r="F2738" t="s">
        <v>87</v>
      </c>
      <c r="G2738" t="s">
        <v>53</v>
      </c>
      <c r="H2738" t="s">
        <v>47</v>
      </c>
    </row>
    <row r="2739" spans="1:8" x14ac:dyDescent="0.25">
      <c r="A2739" t="s">
        <v>52</v>
      </c>
      <c r="B2739" t="s">
        <v>91</v>
      </c>
      <c r="C2739">
        <v>2022</v>
      </c>
      <c r="D2739" s="1">
        <v>66614220.778700002</v>
      </c>
      <c r="E2739" s="2">
        <v>66.614199999999997</v>
      </c>
      <c r="F2739" t="s">
        <v>87</v>
      </c>
      <c r="G2739" t="s">
        <v>53</v>
      </c>
      <c r="H2739" t="s">
        <v>47</v>
      </c>
    </row>
    <row r="2740" spans="1:8" x14ac:dyDescent="0.25">
      <c r="A2740" t="s">
        <v>52</v>
      </c>
      <c r="B2740" t="s">
        <v>91</v>
      </c>
      <c r="C2740">
        <v>2023</v>
      </c>
      <c r="D2740" s="1">
        <v>84218133.284099996</v>
      </c>
      <c r="E2740" s="2">
        <v>84.218100000000007</v>
      </c>
      <c r="F2740" t="s">
        <v>87</v>
      </c>
      <c r="G2740" t="s">
        <v>53</v>
      </c>
      <c r="H2740" t="s">
        <v>47</v>
      </c>
    </row>
    <row r="2741" spans="1:8" x14ac:dyDescent="0.25">
      <c r="A2741" t="s">
        <v>54</v>
      </c>
      <c r="B2741" t="s">
        <v>91</v>
      </c>
      <c r="C2741">
        <v>2018</v>
      </c>
      <c r="D2741" s="1">
        <v>17165190072.161699</v>
      </c>
      <c r="E2741" s="2">
        <v>17165.1901</v>
      </c>
      <c r="F2741" t="s">
        <v>87</v>
      </c>
      <c r="G2741" t="s">
        <v>55</v>
      </c>
      <c r="H2741" t="s">
        <v>55</v>
      </c>
    </row>
    <row r="2742" spans="1:8" x14ac:dyDescent="0.25">
      <c r="A2742" t="s">
        <v>54</v>
      </c>
      <c r="B2742" t="s">
        <v>91</v>
      </c>
      <c r="C2742">
        <v>2019</v>
      </c>
      <c r="D2742" s="1">
        <v>17384028539.0769</v>
      </c>
      <c r="E2742" s="2">
        <v>17384.0285</v>
      </c>
      <c r="F2742" t="s">
        <v>87</v>
      </c>
      <c r="G2742" t="s">
        <v>55</v>
      </c>
      <c r="H2742" t="s">
        <v>55</v>
      </c>
    </row>
    <row r="2743" spans="1:8" x14ac:dyDescent="0.25">
      <c r="A2743" t="s">
        <v>54</v>
      </c>
      <c r="B2743" t="s">
        <v>91</v>
      </c>
      <c r="C2743">
        <v>2020</v>
      </c>
      <c r="D2743" s="1">
        <v>19091124981.870201</v>
      </c>
      <c r="E2743" s="2">
        <v>19091.125</v>
      </c>
      <c r="F2743" t="s">
        <v>87</v>
      </c>
      <c r="G2743" t="s">
        <v>55</v>
      </c>
      <c r="H2743" t="s">
        <v>55</v>
      </c>
    </row>
    <row r="2744" spans="1:8" x14ac:dyDescent="0.25">
      <c r="A2744" t="s">
        <v>54</v>
      </c>
      <c r="B2744" t="s">
        <v>91</v>
      </c>
      <c r="C2744">
        <v>2021</v>
      </c>
      <c r="D2744" s="1">
        <v>17890351261.8862</v>
      </c>
      <c r="E2744" s="2">
        <v>17890.351299999998</v>
      </c>
      <c r="F2744" t="s">
        <v>87</v>
      </c>
      <c r="G2744" t="s">
        <v>55</v>
      </c>
      <c r="H2744" t="s">
        <v>55</v>
      </c>
    </row>
    <row r="2745" spans="1:8" x14ac:dyDescent="0.25">
      <c r="A2745" t="s">
        <v>54</v>
      </c>
      <c r="B2745" t="s">
        <v>91</v>
      </c>
      <c r="C2745">
        <v>2022</v>
      </c>
      <c r="D2745" s="1">
        <v>19598003606.063599</v>
      </c>
      <c r="E2745" s="2">
        <v>19598.0036</v>
      </c>
      <c r="F2745" t="s">
        <v>87</v>
      </c>
      <c r="G2745" t="s">
        <v>55</v>
      </c>
      <c r="H2745" t="s">
        <v>55</v>
      </c>
    </row>
    <row r="2746" spans="1:8" x14ac:dyDescent="0.25">
      <c r="A2746" t="s">
        <v>54</v>
      </c>
      <c r="B2746" t="s">
        <v>91</v>
      </c>
      <c r="C2746">
        <v>2023</v>
      </c>
      <c r="D2746" s="1">
        <v>23529262019.2332</v>
      </c>
      <c r="E2746" s="2">
        <v>23529.261999999999</v>
      </c>
      <c r="F2746" t="s">
        <v>87</v>
      </c>
      <c r="G2746" t="s">
        <v>55</v>
      </c>
      <c r="H2746" t="s">
        <v>55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3AFB-646A-45DD-B93F-09FB3C96639C}">
  <dimension ref="B2:G32"/>
  <sheetViews>
    <sheetView zoomScale="50" zoomScaleNormal="50" workbookViewId="0">
      <selection activeCell="A2" sqref="A2:H2746"/>
    </sheetView>
  </sheetViews>
  <sheetFormatPr defaultRowHeight="17.25" x14ac:dyDescent="0.3"/>
  <cols>
    <col min="1" max="1" width="9.140625" style="7"/>
    <col min="2" max="2" width="29" style="7" bestFit="1" customWidth="1"/>
    <col min="3" max="3" width="28.7109375" style="7" bestFit="1" customWidth="1"/>
    <col min="4" max="4" width="9.140625" style="7"/>
    <col min="5" max="5" width="29" style="7" bestFit="1" customWidth="1"/>
    <col min="6" max="6" width="9.140625" style="7"/>
    <col min="7" max="7" width="13" style="7" bestFit="1" customWidth="1"/>
    <col min="8" max="16384" width="9.140625" style="7"/>
  </cols>
  <sheetData>
    <row r="2" spans="2:7" x14ac:dyDescent="0.3">
      <c r="B2" s="21" t="s">
        <v>0</v>
      </c>
      <c r="C2" s="22" t="s">
        <v>54</v>
      </c>
    </row>
    <row r="4" spans="2:7" x14ac:dyDescent="0.3">
      <c r="B4" s="21" t="s">
        <v>93</v>
      </c>
      <c r="C4" s="22" t="s">
        <v>95</v>
      </c>
      <c r="E4" s="7" t="s">
        <v>99</v>
      </c>
      <c r="G4" s="7" t="s">
        <v>98</v>
      </c>
    </row>
    <row r="5" spans="2:7" x14ac:dyDescent="0.3">
      <c r="B5" s="23" t="s">
        <v>55</v>
      </c>
      <c r="C5" s="24">
        <v>6103106.1698999964</v>
      </c>
      <c r="E5" s="7" t="s">
        <v>13</v>
      </c>
      <c r="F5" s="7">
        <f>IF(COUNTIF($B$5:$B$32,E5),1,0)</f>
        <v>0</v>
      </c>
      <c r="G5" s="8" t="str">
        <f>IF(F5=1,SUMIF($B$5:$B$32,E5,$C$5:$C$32),"")</f>
        <v/>
      </c>
    </row>
    <row r="6" spans="2:7" x14ac:dyDescent="0.3">
      <c r="B6"/>
      <c r="C6"/>
      <c r="E6" s="7" t="s">
        <v>32</v>
      </c>
      <c r="F6" s="7">
        <f t="shared" ref="F6:F32" si="0">IF(COUNTIF($B$5:$B$32,E6),1,0)</f>
        <v>0</v>
      </c>
      <c r="G6" s="8" t="str">
        <f t="shared" ref="G6:G32" si="1">IF(F6=1,SUMIF($B$5:$B$32,E6,$C$5:$C$32),"")</f>
        <v/>
      </c>
    </row>
    <row r="7" spans="2:7" x14ac:dyDescent="0.3">
      <c r="B7"/>
      <c r="C7"/>
      <c r="E7" s="7" t="s">
        <v>69</v>
      </c>
      <c r="F7" s="7">
        <f t="shared" si="0"/>
        <v>0</v>
      </c>
      <c r="G7" s="8" t="str">
        <f t="shared" si="1"/>
        <v/>
      </c>
    </row>
    <row r="8" spans="2:7" x14ac:dyDescent="0.3">
      <c r="B8"/>
      <c r="C8"/>
      <c r="E8" s="7" t="s">
        <v>67</v>
      </c>
      <c r="F8" s="7">
        <f t="shared" si="0"/>
        <v>0</v>
      </c>
      <c r="G8" s="8" t="str">
        <f t="shared" si="1"/>
        <v/>
      </c>
    </row>
    <row r="9" spans="2:7" x14ac:dyDescent="0.3">
      <c r="B9"/>
      <c r="C9"/>
      <c r="E9" s="7" t="s">
        <v>36</v>
      </c>
      <c r="F9" s="7">
        <f t="shared" si="0"/>
        <v>0</v>
      </c>
      <c r="G9" s="8" t="str">
        <f t="shared" si="1"/>
        <v/>
      </c>
    </row>
    <row r="10" spans="2:7" x14ac:dyDescent="0.3">
      <c r="B10"/>
      <c r="C10"/>
      <c r="E10" s="7" t="s">
        <v>55</v>
      </c>
      <c r="F10" s="7">
        <f t="shared" si="0"/>
        <v>1</v>
      </c>
      <c r="G10" s="8">
        <f t="shared" si="1"/>
        <v>6103106.1698999964</v>
      </c>
    </row>
    <row r="11" spans="2:7" x14ac:dyDescent="0.3">
      <c r="B11"/>
      <c r="C11"/>
      <c r="E11" s="7" t="s">
        <v>24</v>
      </c>
      <c r="F11" s="7">
        <f t="shared" si="0"/>
        <v>0</v>
      </c>
      <c r="G11" s="8" t="str">
        <f>IF(F11=1,SUMIF($B$5:$B$32,E11,$C$5:$C$32),"")</f>
        <v/>
      </c>
    </row>
    <row r="12" spans="2:7" x14ac:dyDescent="0.3">
      <c r="B12"/>
      <c r="C12"/>
      <c r="E12" s="7" t="s">
        <v>53</v>
      </c>
      <c r="F12" s="7">
        <f t="shared" si="0"/>
        <v>0</v>
      </c>
      <c r="G12" s="8" t="str">
        <f t="shared" si="1"/>
        <v/>
      </c>
    </row>
    <row r="13" spans="2:7" x14ac:dyDescent="0.3">
      <c r="B13"/>
      <c r="C13"/>
      <c r="E13" s="7" t="s">
        <v>60</v>
      </c>
      <c r="F13" s="7">
        <f t="shared" si="0"/>
        <v>0</v>
      </c>
      <c r="G13" s="8" t="str">
        <f t="shared" si="1"/>
        <v/>
      </c>
    </row>
    <row r="14" spans="2:7" x14ac:dyDescent="0.3">
      <c r="B14"/>
      <c r="C14"/>
      <c r="E14" s="7" t="s">
        <v>51</v>
      </c>
      <c r="F14" s="7">
        <f t="shared" si="0"/>
        <v>0</v>
      </c>
      <c r="G14" s="8" t="str">
        <f t="shared" si="1"/>
        <v/>
      </c>
    </row>
    <row r="15" spans="2:7" x14ac:dyDescent="0.3">
      <c r="B15"/>
      <c r="C15"/>
      <c r="E15" s="7" t="s">
        <v>19</v>
      </c>
      <c r="F15" s="7">
        <f t="shared" si="0"/>
        <v>0</v>
      </c>
      <c r="G15" s="8" t="str">
        <f t="shared" si="1"/>
        <v/>
      </c>
    </row>
    <row r="16" spans="2:7" x14ac:dyDescent="0.3">
      <c r="B16"/>
      <c r="C16"/>
      <c r="E16" s="7" t="s">
        <v>49</v>
      </c>
      <c r="F16" s="7">
        <f t="shared" si="0"/>
        <v>0</v>
      </c>
      <c r="G16" s="8" t="str">
        <f t="shared" si="1"/>
        <v/>
      </c>
    </row>
    <row r="17" spans="2:7" x14ac:dyDescent="0.3">
      <c r="B17"/>
      <c r="C17"/>
      <c r="E17" s="7" t="s">
        <v>46</v>
      </c>
      <c r="F17" s="7">
        <f t="shared" si="0"/>
        <v>0</v>
      </c>
      <c r="G17" s="8" t="str">
        <f t="shared" si="1"/>
        <v/>
      </c>
    </row>
    <row r="18" spans="2:7" x14ac:dyDescent="0.3">
      <c r="B18"/>
      <c r="C18"/>
      <c r="E18" s="7" t="s">
        <v>38</v>
      </c>
      <c r="F18" s="7">
        <f t="shared" si="0"/>
        <v>0</v>
      </c>
      <c r="G18" s="8" t="str">
        <f t="shared" si="1"/>
        <v/>
      </c>
    </row>
    <row r="19" spans="2:7" x14ac:dyDescent="0.3">
      <c r="B19"/>
      <c r="C19"/>
      <c r="E19" s="7" t="s">
        <v>58</v>
      </c>
      <c r="F19" s="7">
        <f t="shared" si="0"/>
        <v>0</v>
      </c>
      <c r="G19" s="8" t="str">
        <f t="shared" si="1"/>
        <v/>
      </c>
    </row>
    <row r="20" spans="2:7" x14ac:dyDescent="0.3">
      <c r="B20"/>
      <c r="C20"/>
      <c r="E20" s="7" t="s">
        <v>28</v>
      </c>
      <c r="F20" s="7">
        <f t="shared" si="0"/>
        <v>0</v>
      </c>
      <c r="G20" s="8" t="str">
        <f t="shared" si="1"/>
        <v/>
      </c>
    </row>
    <row r="21" spans="2:7" x14ac:dyDescent="0.3">
      <c r="B21"/>
      <c r="C21"/>
      <c r="E21" s="7" t="s">
        <v>43</v>
      </c>
      <c r="F21" s="7">
        <f t="shared" si="0"/>
        <v>0</v>
      </c>
      <c r="G21" s="8" t="str">
        <f t="shared" si="1"/>
        <v/>
      </c>
    </row>
    <row r="22" spans="2:7" x14ac:dyDescent="0.3">
      <c r="B22"/>
      <c r="C22"/>
      <c r="E22" s="7" t="s">
        <v>30</v>
      </c>
      <c r="F22" s="7">
        <f t="shared" si="0"/>
        <v>0</v>
      </c>
      <c r="G22" s="8" t="str">
        <f t="shared" si="1"/>
        <v/>
      </c>
    </row>
    <row r="23" spans="2:7" x14ac:dyDescent="0.3">
      <c r="B23"/>
      <c r="C23"/>
      <c r="E23" s="7" t="s">
        <v>22</v>
      </c>
      <c r="F23" s="7">
        <f t="shared" si="0"/>
        <v>0</v>
      </c>
      <c r="G23" s="8" t="str">
        <f t="shared" si="1"/>
        <v/>
      </c>
    </row>
    <row r="24" spans="2:7" x14ac:dyDescent="0.3">
      <c r="B24"/>
      <c r="C24"/>
      <c r="E24" s="7" t="s">
        <v>71</v>
      </c>
      <c r="F24" s="7">
        <f t="shared" si="0"/>
        <v>0</v>
      </c>
      <c r="G24" s="8" t="str">
        <f t="shared" si="1"/>
        <v/>
      </c>
    </row>
    <row r="25" spans="2:7" x14ac:dyDescent="0.3">
      <c r="B25"/>
      <c r="C25"/>
      <c r="E25" s="7" t="s">
        <v>26</v>
      </c>
      <c r="F25" s="7">
        <f t="shared" si="0"/>
        <v>0</v>
      </c>
      <c r="G25" s="8" t="str">
        <f t="shared" si="1"/>
        <v/>
      </c>
    </row>
    <row r="26" spans="2:7" x14ac:dyDescent="0.3">
      <c r="B26"/>
      <c r="C26"/>
      <c r="E26" s="7" t="s">
        <v>64</v>
      </c>
      <c r="F26" s="7">
        <f t="shared" si="0"/>
        <v>0</v>
      </c>
      <c r="G26" s="8" t="str">
        <f t="shared" si="1"/>
        <v/>
      </c>
    </row>
    <row r="27" spans="2:7" x14ac:dyDescent="0.3">
      <c r="B27"/>
      <c r="C27"/>
      <c r="E27" s="7" t="s">
        <v>10</v>
      </c>
      <c r="F27" s="7">
        <f t="shared" si="0"/>
        <v>0</v>
      </c>
      <c r="G27" s="8" t="str">
        <f t="shared" si="1"/>
        <v/>
      </c>
    </row>
    <row r="28" spans="2:7" x14ac:dyDescent="0.3">
      <c r="B28"/>
      <c r="C28"/>
      <c r="E28" s="7" t="s">
        <v>15</v>
      </c>
      <c r="F28" s="7">
        <f t="shared" si="0"/>
        <v>0</v>
      </c>
      <c r="G28" s="8" t="str">
        <f t="shared" si="1"/>
        <v/>
      </c>
    </row>
    <row r="29" spans="2:7" x14ac:dyDescent="0.3">
      <c r="B29"/>
      <c r="C29"/>
      <c r="E29" s="7" t="s">
        <v>62</v>
      </c>
      <c r="F29" s="7">
        <f t="shared" si="0"/>
        <v>0</v>
      </c>
      <c r="G29" s="8" t="str">
        <f t="shared" si="1"/>
        <v/>
      </c>
    </row>
    <row r="30" spans="2:7" x14ac:dyDescent="0.3">
      <c r="B30"/>
      <c r="C30"/>
      <c r="E30" s="7" t="s">
        <v>41</v>
      </c>
      <c r="F30" s="7">
        <f t="shared" si="0"/>
        <v>0</v>
      </c>
      <c r="G30" s="8" t="str">
        <f t="shared" si="1"/>
        <v/>
      </c>
    </row>
    <row r="31" spans="2:7" x14ac:dyDescent="0.3">
      <c r="B31"/>
      <c r="C31"/>
      <c r="E31" s="7" t="s">
        <v>34</v>
      </c>
      <c r="F31" s="7">
        <f t="shared" si="0"/>
        <v>0</v>
      </c>
      <c r="G31" s="8" t="str">
        <f t="shared" si="1"/>
        <v/>
      </c>
    </row>
    <row r="32" spans="2:7" x14ac:dyDescent="0.3">
      <c r="B32"/>
      <c r="C32"/>
      <c r="E32" s="7" t="s">
        <v>17</v>
      </c>
      <c r="F32" s="7">
        <f t="shared" si="0"/>
        <v>0</v>
      </c>
      <c r="G32" s="8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F10A-6C2F-4B53-8503-FF1A0E6F8D80}">
  <dimension ref="C2:AP32"/>
  <sheetViews>
    <sheetView topLeftCell="AG1" workbookViewId="0">
      <selection activeCell="A2" sqref="A2:H2746"/>
    </sheetView>
  </sheetViews>
  <sheetFormatPr defaultRowHeight="15" x14ac:dyDescent="0.25"/>
  <cols>
    <col min="3" max="3" width="18" bestFit="1" customWidth="1"/>
    <col min="4" max="4" width="20.42578125" bestFit="1" customWidth="1"/>
    <col min="7" max="7" width="18" bestFit="1" customWidth="1"/>
    <col min="8" max="8" width="20.42578125" bestFit="1" customWidth="1"/>
    <col min="11" max="11" width="18" bestFit="1" customWidth="1"/>
    <col min="12" max="12" width="20.42578125" bestFit="1" customWidth="1"/>
    <col min="15" max="15" width="18" bestFit="1" customWidth="1"/>
    <col min="16" max="16" width="20" bestFit="1" customWidth="1"/>
    <col min="19" max="19" width="18" bestFit="1" customWidth="1"/>
    <col min="20" max="20" width="19" bestFit="1" customWidth="1"/>
    <col min="23" max="23" width="19" bestFit="1" customWidth="1"/>
    <col min="24" max="24" width="9.140625" bestFit="1" customWidth="1"/>
    <col min="27" max="27" width="4.5703125" bestFit="1" customWidth="1"/>
    <col min="28" max="28" width="7.28515625" bestFit="1" customWidth="1"/>
    <col min="31" max="31" width="18" bestFit="1" customWidth="1"/>
    <col min="32" max="32" width="19" bestFit="1" customWidth="1"/>
    <col min="34" max="34" width="18" bestFit="1" customWidth="1"/>
    <col min="35" max="35" width="19" bestFit="1" customWidth="1"/>
    <col min="37" max="37" width="18" bestFit="1" customWidth="1"/>
    <col min="38" max="38" width="19" bestFit="1" customWidth="1"/>
    <col min="42" max="42" width="11.7109375" bestFit="1" customWidth="1"/>
  </cols>
  <sheetData>
    <row r="2" spans="3:42" x14ac:dyDescent="0.25">
      <c r="C2" t="s">
        <v>97</v>
      </c>
      <c r="G2" t="s">
        <v>102</v>
      </c>
      <c r="K2" t="s">
        <v>96</v>
      </c>
      <c r="O2" t="s">
        <v>100</v>
      </c>
      <c r="S2" s="3" t="s">
        <v>0</v>
      </c>
      <c r="T2" t="s">
        <v>54</v>
      </c>
      <c r="W2" s="3" t="s">
        <v>1</v>
      </c>
      <c r="X2" t="s">
        <v>116</v>
      </c>
      <c r="AA2" s="3" t="s">
        <v>2</v>
      </c>
      <c r="AB2" s="4">
        <v>2023</v>
      </c>
      <c r="AE2" s="3" t="s">
        <v>0</v>
      </c>
      <c r="AF2" t="s">
        <v>54</v>
      </c>
      <c r="AG2" s="14" t="s">
        <v>111</v>
      </c>
      <c r="AH2" s="3" t="s">
        <v>2</v>
      </c>
      <c r="AI2" s="4">
        <v>2023</v>
      </c>
      <c r="AJ2" s="4"/>
      <c r="AK2" s="3" t="s">
        <v>0</v>
      </c>
      <c r="AL2" t="s">
        <v>54</v>
      </c>
    </row>
    <row r="3" spans="3:42" x14ac:dyDescent="0.25">
      <c r="AP3" t="s">
        <v>105</v>
      </c>
    </row>
    <row r="4" spans="3:42" x14ac:dyDescent="0.25">
      <c r="C4" s="3" t="s">
        <v>93</v>
      </c>
      <c r="D4" s="5" t="s">
        <v>95</v>
      </c>
      <c r="G4" s="3" t="s">
        <v>93</v>
      </c>
      <c r="H4" s="5" t="s">
        <v>95</v>
      </c>
      <c r="K4" s="3" t="s">
        <v>93</v>
      </c>
      <c r="L4" s="5" t="s">
        <v>95</v>
      </c>
      <c r="O4" s="3" t="s">
        <v>93</v>
      </c>
      <c r="P4" t="s">
        <v>104</v>
      </c>
      <c r="S4" s="3" t="s">
        <v>93</v>
      </c>
      <c r="T4" t="s">
        <v>95</v>
      </c>
      <c r="W4" t="s">
        <v>95</v>
      </c>
      <c r="AE4" s="3" t="s">
        <v>93</v>
      </c>
      <c r="AF4" t="s">
        <v>95</v>
      </c>
      <c r="AH4" s="3" t="s">
        <v>93</v>
      </c>
      <c r="AI4" t="s">
        <v>95</v>
      </c>
      <c r="AJ4" s="16" t="s">
        <v>113</v>
      </c>
      <c r="AK4" s="3" t="s">
        <v>93</v>
      </c>
      <c r="AL4" t="s">
        <v>95</v>
      </c>
      <c r="AP4" t="s">
        <v>107</v>
      </c>
    </row>
    <row r="5" spans="3:42" x14ac:dyDescent="0.25">
      <c r="C5" s="4" t="s">
        <v>79</v>
      </c>
      <c r="D5" s="6">
        <v>99.199600000000004</v>
      </c>
      <c r="G5" s="4">
        <v>2018</v>
      </c>
      <c r="H5" s="6">
        <v>845913.88040000014</v>
      </c>
      <c r="K5" s="4" t="s">
        <v>68</v>
      </c>
      <c r="L5" s="6">
        <v>234.9348</v>
      </c>
      <c r="O5" s="4" t="s">
        <v>9</v>
      </c>
      <c r="P5" s="10">
        <v>812101.10050000006</v>
      </c>
      <c r="S5" s="4" t="s">
        <v>55</v>
      </c>
      <c r="T5" s="9">
        <v>1148698.7196000002</v>
      </c>
      <c r="W5" s="9">
        <v>1148698.7196000002</v>
      </c>
      <c r="AE5" s="4" t="s">
        <v>55</v>
      </c>
      <c r="AF5" s="9">
        <v>1148698.7196000002</v>
      </c>
      <c r="AH5" s="4" t="s">
        <v>55</v>
      </c>
      <c r="AI5" s="9">
        <v>1148698.7196000002</v>
      </c>
      <c r="AJ5" s="9"/>
      <c r="AK5" s="4" t="s">
        <v>8</v>
      </c>
      <c r="AL5" s="20">
        <v>30390.6351</v>
      </c>
      <c r="AN5" t="s">
        <v>108</v>
      </c>
      <c r="AO5" t="str">
        <f>AH5</f>
        <v>BRASIL</v>
      </c>
      <c r="AP5" s="9">
        <f>AI5</f>
        <v>1148698.7196000002</v>
      </c>
    </row>
    <row r="6" spans="3:42" x14ac:dyDescent="0.25">
      <c r="C6" s="4" t="s">
        <v>74</v>
      </c>
      <c r="D6" s="6">
        <v>3505.6464000000001</v>
      </c>
      <c r="G6" s="4">
        <v>2019</v>
      </c>
      <c r="H6" s="6">
        <v>861788.6133000002</v>
      </c>
      <c r="K6" s="4" t="s">
        <v>14</v>
      </c>
      <c r="L6" s="6">
        <v>1564.7628000000002</v>
      </c>
      <c r="O6" s="4" t="s">
        <v>87</v>
      </c>
      <c r="P6" s="10">
        <v>336597.61910000001</v>
      </c>
      <c r="AK6" s="4" t="s">
        <v>56</v>
      </c>
      <c r="AL6" s="20">
        <v>3676.759</v>
      </c>
      <c r="AN6" t="s">
        <v>105</v>
      </c>
      <c r="AO6" t="str">
        <f>AE5</f>
        <v>BRASIL</v>
      </c>
      <c r="AP6" s="9">
        <f>AF5</f>
        <v>1148698.7196000002</v>
      </c>
    </row>
    <row r="7" spans="3:42" x14ac:dyDescent="0.25">
      <c r="C7" s="4" t="s">
        <v>56</v>
      </c>
      <c r="D7" s="6">
        <v>3676.759</v>
      </c>
      <c r="G7" s="4">
        <v>2020</v>
      </c>
      <c r="H7" s="6">
        <v>1011570.8851000001</v>
      </c>
      <c r="K7" s="4" t="s">
        <v>52</v>
      </c>
      <c r="L7" s="6">
        <v>1697.7433000000003</v>
      </c>
      <c r="O7" s="4" t="s">
        <v>94</v>
      </c>
      <c r="P7" s="10">
        <v>1148698.7196</v>
      </c>
      <c r="AK7" s="4" t="s">
        <v>65</v>
      </c>
      <c r="AL7" s="20">
        <v>17348.946800000002</v>
      </c>
      <c r="AN7" t="s">
        <v>112</v>
      </c>
      <c r="AO7" t="str">
        <f>AK5</f>
        <v>ALGODÃO</v>
      </c>
      <c r="AP7" s="9">
        <f>AL5</f>
        <v>30390.6351</v>
      </c>
    </row>
    <row r="8" spans="3:42" x14ac:dyDescent="0.25">
      <c r="C8" s="4" t="s">
        <v>85</v>
      </c>
      <c r="D8" s="6">
        <v>6426.5254000000004</v>
      </c>
      <c r="G8" s="4">
        <v>2021</v>
      </c>
      <c r="H8" s="6">
        <v>1115809.7524000001</v>
      </c>
      <c r="K8" s="4" t="s">
        <v>25</v>
      </c>
      <c r="L8" s="6">
        <v>2169.5495000000001</v>
      </c>
      <c r="AK8" s="4" t="s">
        <v>72</v>
      </c>
      <c r="AL8" s="20">
        <v>17136.887699999999</v>
      </c>
      <c r="AN8" s="12" t="s">
        <v>109</v>
      </c>
      <c r="AO8" s="12" t="s">
        <v>106</v>
      </c>
      <c r="AP8" s="13">
        <f>AP6/AP5</f>
        <v>1</v>
      </c>
    </row>
    <row r="9" spans="3:42" x14ac:dyDescent="0.25">
      <c r="C9" s="4" t="s">
        <v>73</v>
      </c>
      <c r="D9" s="6">
        <v>10007.3837</v>
      </c>
      <c r="G9" s="4">
        <v>2022</v>
      </c>
      <c r="H9" s="6">
        <v>1119324.3191</v>
      </c>
      <c r="K9" s="4" t="s">
        <v>12</v>
      </c>
      <c r="L9" s="6">
        <v>2557.3676999999998</v>
      </c>
      <c r="AK9" s="4" t="s">
        <v>73</v>
      </c>
      <c r="AL9" s="20">
        <v>10007.3837</v>
      </c>
      <c r="AN9" s="11" t="s">
        <v>110</v>
      </c>
      <c r="AO9" s="11" t="s">
        <v>106</v>
      </c>
      <c r="AP9" s="15">
        <f>AP7/AP5</f>
        <v>2.6456576107774042E-2</v>
      </c>
    </row>
    <row r="10" spans="3:42" x14ac:dyDescent="0.25">
      <c r="C10" s="4" t="s">
        <v>84</v>
      </c>
      <c r="D10" s="6">
        <v>15220.9787</v>
      </c>
      <c r="G10" s="4">
        <v>2023</v>
      </c>
      <c r="H10" s="6">
        <v>1148698.7196000002</v>
      </c>
      <c r="K10" s="4" t="s">
        <v>27</v>
      </c>
      <c r="L10" s="6">
        <v>2576.7819999999997</v>
      </c>
      <c r="AK10" s="4" t="s">
        <v>86</v>
      </c>
      <c r="AL10" s="20">
        <v>134010.03589999999</v>
      </c>
    </row>
    <row r="11" spans="3:42" x14ac:dyDescent="0.25">
      <c r="C11" s="4" t="s">
        <v>83</v>
      </c>
      <c r="D11" s="6">
        <v>16260.3323</v>
      </c>
      <c r="K11" s="4" t="s">
        <v>66</v>
      </c>
      <c r="L11" s="6">
        <v>2863.8699000000001</v>
      </c>
      <c r="AK11" s="4" t="s">
        <v>74</v>
      </c>
      <c r="AL11" s="20">
        <v>3505.6464000000001</v>
      </c>
    </row>
    <row r="12" spans="3:42" x14ac:dyDescent="0.25">
      <c r="C12" s="4" t="s">
        <v>72</v>
      </c>
      <c r="D12" s="6">
        <v>17136.887699999999</v>
      </c>
      <c r="K12" s="4" t="s">
        <v>33</v>
      </c>
      <c r="L12" s="6">
        <v>3797.8656999999998</v>
      </c>
      <c r="AK12" s="4" t="s">
        <v>75</v>
      </c>
      <c r="AL12" s="20">
        <v>50038.570599999999</v>
      </c>
    </row>
    <row r="13" spans="3:42" x14ac:dyDescent="0.25">
      <c r="C13" s="4" t="s">
        <v>65</v>
      </c>
      <c r="D13" s="6">
        <v>17348.946800000002</v>
      </c>
      <c r="K13" s="4" t="s">
        <v>70</v>
      </c>
      <c r="L13" s="6">
        <v>3976.0243</v>
      </c>
      <c r="AK13" s="4" t="s">
        <v>76</v>
      </c>
      <c r="AL13" s="20">
        <v>105559.2108</v>
      </c>
    </row>
    <row r="14" spans="3:42" x14ac:dyDescent="0.25">
      <c r="C14" s="4" t="s">
        <v>77</v>
      </c>
      <c r="D14" s="6">
        <v>17384.740099999999</v>
      </c>
      <c r="K14" s="4" t="s">
        <v>31</v>
      </c>
      <c r="L14" s="6">
        <v>5070.9924999999994</v>
      </c>
      <c r="AK14" s="4" t="s">
        <v>77</v>
      </c>
      <c r="AL14" s="20">
        <v>17384.740099999999</v>
      </c>
    </row>
    <row r="15" spans="3:42" x14ac:dyDescent="0.25">
      <c r="C15" s="4" t="s">
        <v>80</v>
      </c>
      <c r="D15" s="6">
        <v>18469.524600000001</v>
      </c>
      <c r="K15" s="4" t="s">
        <v>23</v>
      </c>
      <c r="L15" s="6">
        <v>5799.3957999999993</v>
      </c>
      <c r="AK15" s="4" t="s">
        <v>89</v>
      </c>
      <c r="AL15" s="20">
        <v>85484.420700000002</v>
      </c>
    </row>
    <row r="16" spans="3:42" x14ac:dyDescent="0.25">
      <c r="C16" s="4" t="s">
        <v>78</v>
      </c>
      <c r="D16" s="6">
        <v>21152.328099999999</v>
      </c>
      <c r="K16" s="4" t="s">
        <v>29</v>
      </c>
      <c r="L16" s="6">
        <v>10227.9202</v>
      </c>
      <c r="AK16" s="4" t="s">
        <v>78</v>
      </c>
      <c r="AL16" s="20">
        <v>21152.328099999999</v>
      </c>
    </row>
    <row r="17" spans="3:38" x14ac:dyDescent="0.25">
      <c r="C17" s="4" t="s">
        <v>91</v>
      </c>
      <c r="D17" s="6">
        <v>23529.261999999999</v>
      </c>
      <c r="K17" s="4" t="s">
        <v>21</v>
      </c>
      <c r="L17" s="6">
        <v>12908.3622</v>
      </c>
      <c r="AK17" s="4" t="s">
        <v>90</v>
      </c>
      <c r="AL17" s="20">
        <v>60505.057099999998</v>
      </c>
    </row>
    <row r="18" spans="3:38" x14ac:dyDescent="0.25">
      <c r="C18" s="4" t="s">
        <v>8</v>
      </c>
      <c r="D18" s="6">
        <v>30390.6351</v>
      </c>
      <c r="K18" s="4" t="s">
        <v>18</v>
      </c>
      <c r="L18" s="6">
        <v>16457.106299999999</v>
      </c>
      <c r="AK18" s="4" t="s">
        <v>79</v>
      </c>
      <c r="AL18" s="20">
        <v>99.199600000000004</v>
      </c>
    </row>
    <row r="19" spans="3:38" x14ac:dyDescent="0.25">
      <c r="C19" s="4" t="s">
        <v>88</v>
      </c>
      <c r="D19" s="6">
        <v>33068.843399999998</v>
      </c>
      <c r="K19" s="4" t="s">
        <v>59</v>
      </c>
      <c r="L19" s="6">
        <v>16577.924599999998</v>
      </c>
      <c r="AK19" s="4" t="s">
        <v>80</v>
      </c>
      <c r="AL19" s="20">
        <v>18469.524600000001</v>
      </c>
    </row>
    <row r="20" spans="3:38" x14ac:dyDescent="0.25">
      <c r="C20" s="4" t="s">
        <v>75</v>
      </c>
      <c r="D20" s="6">
        <v>50038.570599999999</v>
      </c>
      <c r="K20" s="4" t="s">
        <v>16</v>
      </c>
      <c r="L20" s="6">
        <v>18684.4584</v>
      </c>
      <c r="AK20" s="4" t="s">
        <v>81</v>
      </c>
      <c r="AL20" s="20">
        <v>146744.29810000001</v>
      </c>
    </row>
    <row r="21" spans="3:38" x14ac:dyDescent="0.25">
      <c r="C21" s="4" t="s">
        <v>90</v>
      </c>
      <c r="D21" s="6">
        <v>60505.057099999998</v>
      </c>
      <c r="K21" s="4" t="s">
        <v>7</v>
      </c>
      <c r="L21" s="6">
        <v>20737.603800000001</v>
      </c>
      <c r="AK21" s="4" t="s">
        <v>91</v>
      </c>
      <c r="AL21" s="20">
        <v>23529.261999999999</v>
      </c>
    </row>
    <row r="22" spans="3:38" x14ac:dyDescent="0.25">
      <c r="C22" s="4" t="s">
        <v>89</v>
      </c>
      <c r="D22" s="6">
        <v>85484.420700000002</v>
      </c>
      <c r="K22" s="4" t="s">
        <v>57</v>
      </c>
      <c r="L22" s="6">
        <v>26399.365799999996</v>
      </c>
      <c r="AK22" s="4" t="s">
        <v>82</v>
      </c>
      <c r="AL22" s="20">
        <v>332679.1335</v>
      </c>
    </row>
    <row r="23" spans="3:38" x14ac:dyDescent="0.25">
      <c r="C23" s="4" t="s">
        <v>76</v>
      </c>
      <c r="D23" s="6">
        <v>105559.2108</v>
      </c>
      <c r="K23" s="4" t="s">
        <v>35</v>
      </c>
      <c r="L23" s="6">
        <v>45200.235499999995</v>
      </c>
      <c r="AK23" s="4" t="s">
        <v>88</v>
      </c>
      <c r="AL23" s="20">
        <v>33068.843399999998</v>
      </c>
    </row>
    <row r="24" spans="3:38" x14ac:dyDescent="0.25">
      <c r="C24" s="4" t="s">
        <v>86</v>
      </c>
      <c r="D24" s="6">
        <v>134010.03589999999</v>
      </c>
      <c r="K24" s="4" t="s">
        <v>61</v>
      </c>
      <c r="L24" s="6">
        <v>46773.564000000013</v>
      </c>
      <c r="AK24" s="4" t="s">
        <v>83</v>
      </c>
      <c r="AL24" s="20">
        <v>16260.3323</v>
      </c>
    </row>
    <row r="25" spans="3:38" x14ac:dyDescent="0.25">
      <c r="C25" s="4" t="s">
        <v>81</v>
      </c>
      <c r="D25" s="6">
        <v>146744.29810000001</v>
      </c>
      <c r="K25" s="4" t="s">
        <v>45</v>
      </c>
      <c r="L25" s="6">
        <v>70804.724600000001</v>
      </c>
      <c r="AK25" s="4" t="s">
        <v>84</v>
      </c>
      <c r="AL25" s="20">
        <v>15220.9787</v>
      </c>
    </row>
    <row r="26" spans="3:38" x14ac:dyDescent="0.25">
      <c r="C26" s="4" t="s">
        <v>82</v>
      </c>
      <c r="D26" s="6">
        <v>332679.1335</v>
      </c>
      <c r="K26" s="4" t="s">
        <v>63</v>
      </c>
      <c r="L26" s="6">
        <v>89427.234100000031</v>
      </c>
      <c r="AK26" s="4" t="s">
        <v>85</v>
      </c>
      <c r="AL26" s="20">
        <v>6426.5254000000004</v>
      </c>
    </row>
    <row r="27" spans="3:38" x14ac:dyDescent="0.25">
      <c r="K27" s="4" t="s">
        <v>50</v>
      </c>
      <c r="L27" s="6">
        <v>94180.40850000002</v>
      </c>
    </row>
    <row r="28" spans="3:38" x14ac:dyDescent="0.25">
      <c r="K28" s="4" t="s">
        <v>37</v>
      </c>
      <c r="L28" s="6">
        <v>123858.27180000002</v>
      </c>
    </row>
    <row r="29" spans="3:38" x14ac:dyDescent="0.25">
      <c r="K29" s="4" t="s">
        <v>40</v>
      </c>
      <c r="L29" s="6">
        <v>139485.59800000003</v>
      </c>
    </row>
    <row r="30" spans="3:38" x14ac:dyDescent="0.25">
      <c r="K30" s="4" t="s">
        <v>42</v>
      </c>
      <c r="L30" s="6">
        <v>146698.34669999997</v>
      </c>
    </row>
    <row r="31" spans="3:38" x14ac:dyDescent="0.25">
      <c r="K31" s="4" t="s">
        <v>48</v>
      </c>
      <c r="L31" s="6">
        <v>186974.92229999998</v>
      </c>
    </row>
    <row r="32" spans="3:38" x14ac:dyDescent="0.25">
      <c r="K32" s="4" t="s">
        <v>54</v>
      </c>
      <c r="L32" s="6">
        <v>1148698.7196000002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2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3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4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5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6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Props1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customXml/itemProps2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customXml/itemProps3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customXml/itemProps4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6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Bastos</cp:lastModifiedBy>
  <dcterms:created xsi:type="dcterms:W3CDTF">2021-08-24T13:29:18Z</dcterms:created>
  <dcterms:modified xsi:type="dcterms:W3CDTF">2023-07-13T18:54:42Z</dcterms:modified>
</cp:coreProperties>
</file>