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/>
  <mc:AlternateContent xmlns:mc="http://schemas.openxmlformats.org/markup-compatibility/2006">
    <mc:Choice Requires="x15">
      <x15ac:absPath xmlns:x15ac="http://schemas.microsoft.com/office/spreadsheetml/2010/11/ac" url="C:\Users\carolina.ricardi\Documents\"/>
    </mc:Choice>
  </mc:AlternateContent>
  <xr:revisionPtr revIDLastSave="0" documentId="8_{3259BA43-09F4-4F0A-99F9-46C1F1C438EB}" xr6:coauthVersionLast="44" xr6:coauthVersionMax="44" xr10:uidLastSave="{00000000-0000-0000-0000-000000000000}"/>
  <bookViews>
    <workbookView xWindow="-120" yWindow="-120" windowWidth="29040" windowHeight="15840" tabRatio="833" xr2:uid="{00000000-000D-0000-FFFF-FFFF00000000}"/>
  </bookViews>
  <sheets>
    <sheet name="Capa" sheetId="30" r:id="rId1"/>
    <sheet name="VBP" sheetId="25" r:id="rId2"/>
    <sheet name="VBP completo" sheetId="26" r:id="rId3"/>
    <sheet name="Laspeyres" sheetId="23" r:id="rId4"/>
    <sheet name="Variação" sheetId="16" r:id="rId5"/>
    <sheet name="VBP Completo Nominal" sheetId="28" r:id="rId6"/>
    <sheet name="Ranking 2022" sheetId="29" r:id="rId7"/>
  </sheet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<sst xmlns="http://schemas.openxmlformats.org/spreadsheetml/2006/main" count="559" uniqueCount="126">
  <si>
    <t>Banana</t>
  </si>
  <si>
    <t>Cacau</t>
  </si>
  <si>
    <t>Feijão</t>
  </si>
  <si>
    <t>Laranja</t>
  </si>
  <si>
    <t>Mamona</t>
  </si>
  <si>
    <t>Mandioca</t>
  </si>
  <si>
    <t>Milho</t>
  </si>
  <si>
    <t>Soja</t>
  </si>
  <si>
    <t>Trigo</t>
  </si>
  <si>
    <t xml:space="preserve"> </t>
  </si>
  <si>
    <t>LAVOURAS</t>
  </si>
  <si>
    <t>Batata - inglesa</t>
  </si>
  <si>
    <t>Cebola</t>
  </si>
  <si>
    <t>Pimenta-do-reino</t>
  </si>
  <si>
    <t>Tomate</t>
  </si>
  <si>
    <t>Uva</t>
  </si>
  <si>
    <t>Valores em R$*</t>
  </si>
  <si>
    <t>-</t>
  </si>
  <si>
    <t>Cana-de-açúcar</t>
  </si>
  <si>
    <t>Maçã</t>
  </si>
  <si>
    <t>PECUÁRIA</t>
  </si>
  <si>
    <t>Bovinos</t>
  </si>
  <si>
    <t>Suínos</t>
  </si>
  <si>
    <t>Frango</t>
  </si>
  <si>
    <t>Leite</t>
  </si>
  <si>
    <t>Ovos</t>
  </si>
  <si>
    <t>TOTAL LAVOURAS</t>
  </si>
  <si>
    <t>TOTAL PECUÁRIA</t>
  </si>
  <si>
    <t>VBP TOTAL</t>
  </si>
  <si>
    <t>VALOR BRUTO DA PRODUÇÃO - LAVOURAS E PECUÁRIA - BRASIL</t>
  </si>
  <si>
    <t>2013</t>
  </si>
  <si>
    <t>2014</t>
  </si>
  <si>
    <t>Amendoim</t>
  </si>
  <si>
    <t>Arroz</t>
  </si>
  <si>
    <t>Café</t>
  </si>
  <si>
    <t>Fumo</t>
  </si>
  <si>
    <t>1989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</si>
  <si>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</si>
  <si>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</si>
  <si>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</si>
  <si>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</si>
  <si>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</si>
  <si>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</si>
  <si>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</si>
  <si>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</si>
  <si>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</si>
  <si>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</si>
  <si>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</si>
  <si>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</si>
  <si>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</si>
  <si>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</si>
  <si>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</si>
  <si>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</si>
  <si>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</si>
  <si>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</si>
  <si>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</si>
  <si>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</si>
  <si>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</si>
  <si>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</si>
  <si>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</si>
  <si>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2015</t>
  </si>
  <si>
    <t>Gráficos</t>
  </si>
  <si>
    <t>VALOR BRUTO NOMINAL DA PRODUÇÃO - LAVOURAS E PECUÁRIA - BRASIL</t>
  </si>
  <si>
    <t>Evolução do Produto de Lavouras</t>
  </si>
  <si>
    <t>( Índice de Laspeyres)</t>
  </si>
  <si>
    <t>Indice de Prod. base 1990</t>
  </si>
  <si>
    <t>variação anual</t>
  </si>
  <si>
    <t>Nota: Os preços utilizados são do Censo Agropecuário 1995/96</t>
  </si>
  <si>
    <t>Ano</t>
  </si>
  <si>
    <t>Variação Percentual (%)</t>
  </si>
  <si>
    <t>Valores em bilhões R$*</t>
  </si>
  <si>
    <t>VALOR BRUTO DA PRODUÇÃO - PRINCIPAIS PRODUTOS AGROPECUÁRIOS - BRASIL</t>
  </si>
  <si>
    <t>Últimos 6 meses - Valores em R$*</t>
  </si>
  <si>
    <t>2016</t>
  </si>
  <si>
    <t>2017</t>
  </si>
  <si>
    <t>* Valores nominais</t>
  </si>
  <si>
    <t>%</t>
  </si>
  <si>
    <t>POSIÇÃO</t>
  </si>
  <si>
    <t>1º</t>
  </si>
  <si>
    <t>2º</t>
  </si>
  <si>
    <t>3º</t>
  </si>
  <si>
    <t>4º</t>
  </si>
  <si>
    <t>5º</t>
  </si>
  <si>
    <t>6º</t>
  </si>
  <si>
    <t>7º</t>
  </si>
  <si>
    <t>8º</t>
  </si>
  <si>
    <t>9º</t>
  </si>
  <si>
    <t>10º</t>
  </si>
  <si>
    <t>11º</t>
  </si>
  <si>
    <t>12º</t>
  </si>
  <si>
    <t>13º</t>
  </si>
  <si>
    <t>14º</t>
  </si>
  <si>
    <t>15º</t>
  </si>
  <si>
    <t>16º</t>
  </si>
  <si>
    <t>17º</t>
  </si>
  <si>
    <t>2018</t>
  </si>
  <si>
    <t>Devido a descontinuidade da informação de produção pelo LSPA/IBGE, fonte desta informação, as séries de cebola, maçã e pimenta do reino finalizam-se em 2017.</t>
  </si>
  <si>
    <t>Posição do Produto no Valor Bruto da Produção</t>
  </si>
  <si>
    <t>2019</t>
  </si>
  <si>
    <t>Algodão</t>
  </si>
  <si>
    <t>CONAB para: Algodão, Amendoim, Arroz, Banana, Batata – inglesa, Cacau, Cana-de-açúcar, Cebola, Feijão, Fumo, Laranja, Mamona, Mandioca, Milho, Pimenta-do-reino, Soja, Tomate, Uva, Bovinos, Suínos, Leite, Ovos; Cepea/ESALQ/USP para: Café, Maçã, Trigo e Frango; Café refere-se ao café arábica tipo 6, bebida dura para melhor e café robusta tipo 6, peneira 13 acima, com 86 defeitos; maçã refere-se a maçã gala nacional.</t>
  </si>
  <si>
    <t>Nota: a partir de dezembro de 2015 preços de laranja retroativo a 2012 e frango retroativo a 2005, foram alterados para Conab e Cepea respectivamente. Para cacau, a partir de abril/2017, retroativo a jan/2016 foi alterado para Conab.</t>
  </si>
  <si>
    <t>**Informamos que em janeiro/2021 reformulamos o cálculo do algodão, passando a utilizar apenas o algodão em pluma, que agora tem como fonte, para produção e preço, a CONAB.</t>
  </si>
  <si>
    <t>Algodão Pluma</t>
  </si>
  <si>
    <t>2020</t>
  </si>
  <si>
    <t>2022**</t>
  </si>
  <si>
    <t xml:space="preserve">OBS: Devido a descontinuidade da informação pela FGV-FGVDados, comunicado da FGV em 24/04/2017, foram usados preços da FGV até dez/2016. A partir desta data os produtos, que antes eram informados pela FGV, passaram a ser substituídos pelos preços da Conab.  Informamos que em janeiro/2021 reformulamos o cálculo do algodão, passando a utilizar apenas o algodão em pluma, que agora tem como fonte, para produção e preço, a CONAB. O cálculo é retroativo a 2017. </t>
  </si>
  <si>
    <t>variação % 2021/2020</t>
  </si>
  <si>
    <t>variação % 2022/2021</t>
  </si>
  <si>
    <t>% 2021/2020</t>
  </si>
  <si>
    <t>% 2022/2021</t>
  </si>
  <si>
    <t>Fonte dos dados brutos: FGV e IBGE; Elaboração: CGPLAC/DAEP/SPA/MAPA.</t>
  </si>
  <si>
    <t>Elaboração: CGPLAC/DAEP/SPA/MAPA.</t>
  </si>
  <si>
    <t>nov/dez</t>
  </si>
  <si>
    <t>2021</t>
  </si>
  <si>
    <t>dez/jan</t>
  </si>
  <si>
    <t>jan/fev</t>
  </si>
  <si>
    <t>fev/mar</t>
  </si>
  <si>
    <t>mar/abr</t>
  </si>
  <si>
    <t>Fonte Produção: Lavouras: IBGE - Levantamento Sistemático da Produção Agrícola - LSPA e CONAB - Previsão de Safra, abril/2022; Pecuária: IBGE - Pesquisa Trimestral do Abate de Animais; Pesquisa Trimestral do Leite, Produção de Ovos de Galinha. Considerou-se para o ano em curso a produção dos últimos 4 trimestres.</t>
  </si>
  <si>
    <t>Fonte Preços: Cepea/Esalq/USP, CONAB e FGV/FGVDados; Preços Recebidos pelos Produtores média anual para os anos fechados, para 2022 preços médios de janeiro a abril.</t>
  </si>
  <si>
    <t xml:space="preserve">* Valores deflacionados pelo IGP-DI da FGV - abril/2022. </t>
  </si>
  <si>
    <t xml:space="preserve">** Valor Preliminar com base em janeiro a abril/2022 </t>
  </si>
  <si>
    <t>Fonte Preços: Cepea/Esalq/USP, CONAB e FGV/FGVDados; Preços Recebidos pelos Produtores média anual para os anos fechados e para 2022, preços médios de janeiro a abril.</t>
  </si>
  <si>
    <t>* As informações de produção referem-se ao LSPA de abril/2022</t>
  </si>
  <si>
    <t>Fonte: IBGE - Levantamento Sistemático da Produção Agrícola - LSPA e CONAB - Previsão de Safra,  novembro/2021 a abril/2022; Pecuária: IBGE - Pesquisa Trimestral do Abate de Animais; Pesquisa Trimestral do Leite, Produção de Ovos de Galinha. Considerou-se para o ano em curso a produção dos últimos 4 trimestres.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</si>
</sst>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%"/>
  </numFmts>
  <fonts count="12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2"/>
      <name val="Segoe UI"/>
      <family val="2"/>
    </font>
    <font>
      <sz val="10"/>
      <name val="Segoe UI"/>
      <family val="2"/>
    </font>
    <font>
      <u/>
      <sz val="10"/>
      <name val="Segoe UI"/>
      <family val="2"/>
    </font>
    <font>
      <sz val="12"/>
      <name val="Segoe UI"/>
      <family val="2"/>
    </font>
    <font>
      <b/>
      <sz val="12"/>
      <color theme="0"/>
      <name val="Segoe UI"/>
      <family val="2"/>
    </font>
    <font>
      <sz val="12"/>
      <color theme="1"/>
      <name val="Segoe UI"/>
      <family val="2"/>
    </font>
    <font>
      <b/>
      <sz val="12"/>
      <color theme="1"/>
      <name val="Segoe UI"/>
      <family val="2"/>
    </font>
    <font>
      <b/>
      <u/>
      <sz val="10"/>
      <name val="Segoe UI"/>
      <family val="2"/>
    </font>
  </fonts>
  <fills count="12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/>
        <bgColor theme="6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theme="8" tint="0.59999389629810485"/>
        <bgColor theme="8" tint="0.59999389629810485"/>
      </patternFill>
    </fill>
    <fill>
      <patternFill patternType="solid">
        <fgColor theme="9"/>
        <bgColor theme="9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6" tint="-0.249977111117893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theme="6" tint="0.39997558519241921"/>
      </right>
      <top style="thin">
        <color theme="6" tint="0.39997558519241921"/>
      </top>
      <bottom style="thin">
        <color theme="6" tint="0.39997558519241921"/>
      </bottom>
      <diagonal/>
    </border>
    <border>
      <left style="thin">
        <color indexed="64"/>
      </left>
      <right/>
      <top style="thin">
        <color theme="6" tint="0.39997558519241921"/>
      </top>
      <bottom style="thin">
        <color theme="6" tint="0.39997558519241921"/>
      </bottom>
      <diagonal/>
    </border>
    <border>
      <left style="thin">
        <color theme="6" tint="0.39997558519241921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theme="6" tint="0.39997558519241921"/>
      </right>
      <top style="thin">
        <color indexed="64"/>
      </top>
      <bottom style="double">
        <color indexed="64"/>
      </bottom>
      <diagonal/>
    </border>
    <border>
      <left style="thin">
        <color theme="6" tint="0.39997558519241921"/>
      </left>
      <right/>
      <top style="thin">
        <color theme="6" tint="0.39997558519241921"/>
      </top>
      <bottom style="thin">
        <color theme="6" tint="0.39997558519241921"/>
      </bottom>
      <diagonal/>
    </border>
    <border>
      <left/>
      <right/>
      <top style="thin">
        <color theme="6" tint="0.39997558519241921"/>
      </top>
      <bottom style="thin">
        <color theme="6" tint="0.39997558519241921"/>
      </bottom>
      <diagonal/>
    </border>
    <border>
      <left/>
      <right style="thin">
        <color theme="6" tint="0.39997558519241921"/>
      </right>
      <top style="thin">
        <color indexed="64"/>
      </top>
      <bottom style="double">
        <color indexed="64"/>
      </bottom>
      <diagonal/>
    </border>
    <border>
      <left/>
      <right style="thin">
        <color theme="6" tint="0.39997558519241921"/>
      </right>
      <top style="thin">
        <color theme="6" tint="0.39997558519241921"/>
      </top>
      <bottom style="thin">
        <color theme="6" tint="0.39997558519241921"/>
      </bottom>
      <diagonal/>
    </border>
    <border>
      <left/>
      <right style="thin">
        <color theme="0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double">
        <color indexed="64"/>
      </bottom>
      <diagonal/>
    </border>
    <border>
      <left style="thin">
        <color theme="0"/>
      </left>
      <right/>
      <top style="thin">
        <color indexed="64"/>
      </top>
      <bottom style="double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double">
        <color indexed="64"/>
      </bottom>
      <diagonal/>
    </border>
    <border>
      <left style="thin">
        <color indexed="22"/>
      </left>
      <right/>
      <top style="thin">
        <color indexed="64"/>
      </top>
      <bottom style="double">
        <color indexed="64"/>
      </bottom>
      <diagonal/>
    </border>
    <border>
      <left style="thin">
        <color indexed="22"/>
      </left>
      <right style="thin">
        <color indexed="22"/>
      </right>
      <top style="double">
        <color indexed="64"/>
      </top>
      <bottom style="double">
        <color indexed="64"/>
      </bottom>
      <diagonal/>
    </border>
    <border>
      <left style="thin">
        <color indexed="22"/>
      </left>
      <right/>
      <top style="double">
        <color indexed="64"/>
      </top>
      <bottom style="double">
        <color indexed="64"/>
      </bottom>
      <diagonal/>
    </border>
    <border>
      <left style="thin">
        <color indexed="22"/>
      </left>
      <right style="thin">
        <color theme="0"/>
      </right>
      <top style="thin">
        <color indexed="64"/>
      </top>
      <bottom style="double">
        <color indexed="64"/>
      </bottom>
      <diagonal/>
    </border>
    <border>
      <left style="thin">
        <color indexed="22"/>
      </left>
      <right style="thin">
        <color indexed="22"/>
      </right>
      <top style="thin">
        <color theme="0"/>
      </top>
      <bottom style="thin">
        <color theme="0"/>
      </bottom>
      <diagonal/>
    </border>
    <border>
      <left style="thin">
        <color indexed="22"/>
      </left>
      <right style="thin">
        <color indexed="22"/>
      </right>
      <top style="double">
        <color indexed="64"/>
      </top>
      <bottom style="thin">
        <color theme="0"/>
      </bottom>
      <diagonal/>
    </border>
    <border>
      <left style="thin">
        <color indexed="22"/>
      </left>
      <right style="thin">
        <color theme="0"/>
      </right>
      <top style="double">
        <color indexed="64"/>
      </top>
      <bottom style="thin">
        <color theme="0"/>
      </bottom>
      <diagonal/>
    </border>
    <border>
      <left style="thin">
        <color theme="0"/>
      </left>
      <right/>
      <top style="double">
        <color indexed="64"/>
      </top>
      <bottom style="thin">
        <color theme="0"/>
      </bottom>
      <diagonal/>
    </border>
    <border>
      <left style="thin">
        <color indexed="22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22"/>
      </left>
      <right style="thin">
        <color theme="0"/>
      </right>
      <top style="double">
        <color indexed="64"/>
      </top>
      <bottom style="double">
        <color indexed="64"/>
      </bottom>
      <diagonal/>
    </border>
    <border>
      <left style="thin">
        <color theme="0"/>
      </left>
      <right/>
      <top style="double">
        <color indexed="64"/>
      </top>
      <bottom style="double">
        <color indexed="64"/>
      </bottom>
      <diagonal/>
    </border>
    <border>
      <left style="thin">
        <color indexed="22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22"/>
      </right>
      <top style="double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22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22"/>
      </right>
      <top style="double">
        <color indexed="64"/>
      </top>
      <bottom style="double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4">
    <xf numFmtId="0" fontId="0" fillId="0" borderId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170">
    <xf numFmtId="0" fontId="0" fillId="0" borderId="0" xfId="0"/>
    <xf numFmtId="0" fontId="4" fillId="0" borderId="0" xfId="0" applyFont="1" applyBorder="1" applyAlignment="1">
      <alignment horizontal="centerContinuous" vertical="center" wrapText="1"/>
    </xf>
    <xf numFmtId="0" fontId="5" fillId="0" borderId="0" xfId="0" applyFont="1"/>
    <xf numFmtId="0" fontId="7" fillId="0" borderId="0" xfId="0" applyFont="1"/>
    <xf numFmtId="0" fontId="7" fillId="0" borderId="1" xfId="0" applyFont="1" applyBorder="1" applyAlignment="1">
      <alignment horizontal="centerContinuous"/>
    </xf>
    <xf numFmtId="0" fontId="7" fillId="0" borderId="0" xfId="0" applyFont="1" applyAlignment="1">
      <alignment horizontal="centerContinuous"/>
    </xf>
    <xf numFmtId="0" fontId="8" fillId="4" borderId="8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left"/>
    </xf>
    <xf numFmtId="0" fontId="9" fillId="5" borderId="10" xfId="0" applyFont="1" applyFill="1" applyBorder="1"/>
    <xf numFmtId="3" fontId="9" fillId="5" borderId="11" xfId="0" applyNumberFormat="1" applyFont="1" applyFill="1" applyBorder="1"/>
    <xf numFmtId="164" fontId="9" fillId="5" borderId="7" xfId="0" applyNumberFormat="1" applyFont="1" applyFill="1" applyBorder="1" applyAlignment="1">
      <alignment horizontal="center"/>
    </xf>
    <xf numFmtId="3" fontId="9" fillId="5" borderId="6" xfId="0" applyNumberFormat="1" applyFont="1" applyFill="1" applyBorder="1"/>
    <xf numFmtId="0" fontId="7" fillId="0" borderId="0" xfId="0" applyFont="1" applyBorder="1"/>
    <xf numFmtId="0" fontId="7" fillId="0" borderId="0" xfId="0" applyFont="1" applyBorder="1" applyAlignment="1">
      <alignment horizontal="left"/>
    </xf>
    <xf numFmtId="0" fontId="9" fillId="0" borderId="10" xfId="0" applyFont="1" applyBorder="1"/>
    <xf numFmtId="3" fontId="9" fillId="0" borderId="11" xfId="0" applyNumberFormat="1" applyFont="1" applyBorder="1"/>
    <xf numFmtId="164" fontId="9" fillId="0" borderId="7" xfId="0" applyNumberFormat="1" applyFont="1" applyBorder="1" applyAlignment="1">
      <alignment horizontal="center"/>
    </xf>
    <xf numFmtId="3" fontId="9" fillId="0" borderId="6" xfId="0" applyNumberFormat="1" applyFont="1" applyBorder="1"/>
    <xf numFmtId="0" fontId="10" fillId="2" borderId="8" xfId="0" applyFont="1" applyFill="1" applyBorder="1"/>
    <xf numFmtId="3" fontId="10" fillId="2" borderId="3" xfId="0" applyNumberFormat="1" applyFont="1" applyFill="1" applyBorder="1"/>
    <xf numFmtId="164" fontId="9" fillId="2" borderId="2" xfId="0" applyNumberFormat="1" applyFont="1" applyFill="1" applyBorder="1" applyAlignment="1">
      <alignment horizontal="center"/>
    </xf>
    <xf numFmtId="3" fontId="10" fillId="2" borderId="9" xfId="0" applyNumberFormat="1" applyFont="1" applyFill="1" applyBorder="1"/>
    <xf numFmtId="0" fontId="10" fillId="3" borderId="8" xfId="0" applyFont="1" applyFill="1" applyBorder="1"/>
    <xf numFmtId="3" fontId="10" fillId="3" borderId="3" xfId="0" applyNumberFormat="1" applyFont="1" applyFill="1" applyBorder="1"/>
    <xf numFmtId="164" fontId="9" fillId="3" borderId="2" xfId="0" applyNumberFormat="1" applyFont="1" applyFill="1" applyBorder="1" applyAlignment="1">
      <alignment horizontal="center"/>
    </xf>
    <xf numFmtId="3" fontId="10" fillId="3" borderId="9" xfId="0" applyNumberFormat="1" applyFont="1" applyFill="1" applyBorder="1"/>
    <xf numFmtId="0" fontId="7" fillId="0" borderId="0" xfId="0" applyFont="1" applyAlignment="1">
      <alignment horizontal="left" wrapText="1"/>
    </xf>
    <xf numFmtId="0" fontId="4" fillId="0" borderId="0" xfId="0" applyFont="1" applyBorder="1" applyAlignment="1">
      <alignment horizontal="centerContinuous"/>
    </xf>
    <xf numFmtId="0" fontId="4" fillId="0" borderId="0" xfId="0" applyFont="1" applyAlignment="1">
      <alignment horizontal="centerContinuous"/>
    </xf>
    <xf numFmtId="0" fontId="5" fillId="0" borderId="0" xfId="0" applyFont="1" applyAlignment="1">
      <alignment vertical="center"/>
    </xf>
    <xf numFmtId="0" fontId="7" fillId="0" borderId="0" xfId="0" applyFont="1" applyFill="1"/>
    <xf numFmtId="0" fontId="5" fillId="0" borderId="0" xfId="0" applyFont="1" applyFill="1"/>
    <xf numFmtId="0" fontId="11" fillId="0" borderId="0" xfId="0" applyFont="1" applyAlignment="1">
      <alignment vertical="center" wrapText="1"/>
    </xf>
    <xf numFmtId="0" fontId="5" fillId="0" borderId="0" xfId="0" applyFont="1" applyAlignment="1"/>
    <xf numFmtId="49" fontId="8" fillId="4" borderId="3" xfId="0" applyNumberFormat="1" applyFont="1" applyFill="1" applyBorder="1" applyAlignment="1">
      <alignment horizontal="center" vertical="center"/>
    </xf>
    <xf numFmtId="49" fontId="8" fillId="4" borderId="12" xfId="0" applyNumberFormat="1" applyFont="1" applyFill="1" applyBorder="1" applyAlignment="1">
      <alignment horizontal="center" vertical="center"/>
    </xf>
    <xf numFmtId="4" fontId="9" fillId="5" borderId="11" xfId="0" applyNumberFormat="1" applyFont="1" applyFill="1" applyBorder="1"/>
    <xf numFmtId="4" fontId="9" fillId="5" borderId="13" xfId="0" applyNumberFormat="1" applyFont="1" applyFill="1" applyBorder="1"/>
    <xf numFmtId="4" fontId="9" fillId="0" borderId="11" xfId="0" applyNumberFormat="1" applyFont="1" applyBorder="1"/>
    <xf numFmtId="4" fontId="9" fillId="0" borderId="13" xfId="0" applyNumberFormat="1" applyFont="1" applyBorder="1"/>
    <xf numFmtId="0" fontId="10" fillId="0" borderId="8" xfId="0" applyFont="1" applyBorder="1"/>
    <xf numFmtId="4" fontId="10" fillId="0" borderId="3" xfId="0" applyNumberFormat="1" applyFont="1" applyBorder="1"/>
    <xf numFmtId="4" fontId="10" fillId="0" borderId="12" xfId="0" applyNumberFormat="1" applyFont="1" applyBorder="1"/>
    <xf numFmtId="0" fontId="10" fillId="5" borderId="8" xfId="0" applyFont="1" applyFill="1" applyBorder="1"/>
    <xf numFmtId="4" fontId="10" fillId="5" borderId="3" xfId="0" applyNumberFormat="1" applyFont="1" applyFill="1" applyBorder="1"/>
    <xf numFmtId="4" fontId="10" fillId="5" borderId="12" xfId="0" applyNumberFormat="1" applyFont="1" applyFill="1" applyBorder="1"/>
    <xf numFmtId="0" fontId="7" fillId="0" borderId="0" xfId="0" applyFont="1" applyAlignment="1">
      <alignment horizontal="center"/>
    </xf>
    <xf numFmtId="0" fontId="4" fillId="4" borderId="8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9" fillId="5" borderId="10" xfId="0" applyFont="1" applyFill="1" applyBorder="1" applyAlignment="1">
      <alignment horizontal="center"/>
    </xf>
    <xf numFmtId="165" fontId="9" fillId="5" borderId="11" xfId="1" applyNumberFormat="1" applyFont="1" applyFill="1" applyBorder="1" applyAlignment="1">
      <alignment horizontal="center"/>
    </xf>
    <xf numFmtId="0" fontId="9" fillId="0" borderId="10" xfId="0" applyFont="1" applyBorder="1" applyAlignment="1">
      <alignment horizontal="center"/>
    </xf>
    <xf numFmtId="165" fontId="9" fillId="0" borderId="11" xfId="1" applyNumberFormat="1" applyFont="1" applyBorder="1" applyAlignment="1">
      <alignment horizontal="center"/>
    </xf>
    <xf numFmtId="0" fontId="10" fillId="2" borderId="8" xfId="0" applyFont="1" applyFill="1" applyBorder="1" applyAlignment="1">
      <alignment horizontal="center"/>
    </xf>
    <xf numFmtId="165" fontId="10" fillId="2" borderId="3" xfId="1" applyNumberFormat="1" applyFont="1" applyFill="1" applyBorder="1" applyAlignment="1">
      <alignment horizontal="center"/>
    </xf>
    <xf numFmtId="0" fontId="10" fillId="3" borderId="8" xfId="0" applyFont="1" applyFill="1" applyBorder="1" applyAlignment="1">
      <alignment horizontal="center"/>
    </xf>
    <xf numFmtId="165" fontId="10" fillId="3" borderId="3" xfId="1" applyNumberFormat="1" applyFont="1" applyFill="1" applyBorder="1" applyAlignment="1">
      <alignment horizontal="center"/>
    </xf>
    <xf numFmtId="0" fontId="8" fillId="4" borderId="3" xfId="0" applyNumberFormat="1" applyFont="1" applyFill="1" applyBorder="1" applyAlignment="1">
      <alignment horizontal="center" vertical="center"/>
    </xf>
    <xf numFmtId="0" fontId="8" fillId="4" borderId="12" xfId="0" applyFont="1" applyFill="1" applyBorder="1" applyAlignment="1">
      <alignment horizontal="center" vertical="center"/>
    </xf>
    <xf numFmtId="3" fontId="9" fillId="5" borderId="13" xfId="0" applyNumberFormat="1" applyFont="1" applyFill="1" applyBorder="1"/>
    <xf numFmtId="3" fontId="9" fillId="0" borderId="13" xfId="0" applyNumberFormat="1" applyFont="1" applyBorder="1"/>
    <xf numFmtId="3" fontId="10" fillId="0" borderId="3" xfId="0" applyNumberFormat="1" applyFont="1" applyBorder="1"/>
    <xf numFmtId="3" fontId="10" fillId="0" borderId="12" xfId="0" applyNumberFormat="1" applyFont="1" applyBorder="1"/>
    <xf numFmtId="3" fontId="10" fillId="5" borderId="3" xfId="0" applyNumberFormat="1" applyFont="1" applyFill="1" applyBorder="1"/>
    <xf numFmtId="3" fontId="10" fillId="5" borderId="12" xfId="0" applyNumberFormat="1" applyFont="1" applyFill="1" applyBorder="1"/>
    <xf numFmtId="0" fontId="8" fillId="8" borderId="3" xfId="0" applyFont="1" applyFill="1" applyBorder="1" applyAlignment="1">
      <alignment horizontal="center" vertical="center"/>
    </xf>
    <xf numFmtId="17" fontId="8" fillId="8" borderId="36" xfId="0" applyNumberFormat="1" applyFont="1" applyFill="1" applyBorder="1" applyAlignment="1">
      <alignment horizontal="center" vertical="center"/>
    </xf>
    <xf numFmtId="17" fontId="8" fillId="8" borderId="23" xfId="0" applyNumberFormat="1" applyFont="1" applyFill="1" applyBorder="1" applyAlignment="1">
      <alignment horizontal="center" vertical="center"/>
    </xf>
    <xf numFmtId="17" fontId="8" fillId="8" borderId="24" xfId="0" applyNumberFormat="1" applyFont="1" applyFill="1" applyBorder="1" applyAlignment="1">
      <alignment horizontal="center" vertical="center"/>
    </xf>
    <xf numFmtId="17" fontId="8" fillId="8" borderId="27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/>
    </xf>
    <xf numFmtId="0" fontId="9" fillId="9" borderId="40" xfId="0" applyFont="1" applyFill="1" applyBorder="1"/>
    <xf numFmtId="3" fontId="9" fillId="9" borderId="38" xfId="0" applyNumberFormat="1" applyFont="1" applyFill="1" applyBorder="1" applyAlignment="1">
      <alignment horizontal="right"/>
    </xf>
    <xf numFmtId="3" fontId="9" fillId="9" borderId="28" xfId="0" applyNumberFormat="1" applyFont="1" applyFill="1" applyBorder="1" applyAlignment="1">
      <alignment horizontal="right"/>
    </xf>
    <xf numFmtId="3" fontId="9" fillId="9" borderId="35" xfId="0" applyNumberFormat="1" applyFont="1" applyFill="1" applyBorder="1" applyAlignment="1">
      <alignment horizontal="right"/>
    </xf>
    <xf numFmtId="4" fontId="9" fillId="9" borderId="37" xfId="0" applyNumberFormat="1" applyFont="1" applyFill="1" applyBorder="1" applyAlignment="1">
      <alignment horizontal="center"/>
    </xf>
    <xf numFmtId="4" fontId="9" fillId="9" borderId="29" xfId="0" applyNumberFormat="1" applyFont="1" applyFill="1" applyBorder="1" applyAlignment="1">
      <alignment horizontal="center"/>
    </xf>
    <xf numFmtId="4" fontId="9" fillId="9" borderId="30" xfId="0" applyNumberFormat="1" applyFont="1" applyFill="1" applyBorder="1" applyAlignment="1">
      <alignment horizontal="center"/>
    </xf>
    <xf numFmtId="4" fontId="9" fillId="9" borderId="31" xfId="0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left"/>
    </xf>
    <xf numFmtId="0" fontId="9" fillId="10" borderId="40" xfId="0" applyFont="1" applyFill="1" applyBorder="1"/>
    <xf numFmtId="3" fontId="9" fillId="10" borderId="38" xfId="0" applyNumberFormat="1" applyFont="1" applyFill="1" applyBorder="1" applyAlignment="1">
      <alignment horizontal="right"/>
    </xf>
    <xf numFmtId="3" fontId="9" fillId="10" borderId="28" xfId="0" applyNumberFormat="1" applyFont="1" applyFill="1" applyBorder="1" applyAlignment="1">
      <alignment horizontal="right"/>
    </xf>
    <xf numFmtId="3" fontId="9" fillId="10" borderId="35" xfId="0" applyNumberFormat="1" applyFont="1" applyFill="1" applyBorder="1" applyAlignment="1">
      <alignment horizontal="right"/>
    </xf>
    <xf numFmtId="4" fontId="9" fillId="10" borderId="38" xfId="0" applyNumberFormat="1" applyFont="1" applyFill="1" applyBorder="1" applyAlignment="1">
      <alignment horizontal="center"/>
    </xf>
    <xf numFmtId="4" fontId="9" fillId="10" borderId="28" xfId="0" applyNumberFormat="1" applyFont="1" applyFill="1" applyBorder="1" applyAlignment="1">
      <alignment horizontal="center"/>
    </xf>
    <xf numFmtId="4" fontId="9" fillId="10" borderId="32" xfId="0" applyNumberFormat="1" applyFont="1" applyFill="1" applyBorder="1" applyAlignment="1">
      <alignment horizontal="center"/>
    </xf>
    <xf numFmtId="4" fontId="9" fillId="10" borderId="19" xfId="0" applyNumberFormat="1" applyFont="1" applyFill="1" applyBorder="1" applyAlignment="1">
      <alignment horizontal="center"/>
    </xf>
    <xf numFmtId="4" fontId="9" fillId="9" borderId="38" xfId="0" applyNumberFormat="1" applyFont="1" applyFill="1" applyBorder="1" applyAlignment="1">
      <alignment horizontal="center"/>
    </xf>
    <xf numFmtId="4" fontId="9" fillId="9" borderId="28" xfId="0" applyNumberFormat="1" applyFont="1" applyFill="1" applyBorder="1" applyAlignment="1">
      <alignment horizontal="center"/>
    </xf>
    <xf numFmtId="4" fontId="9" fillId="9" borderId="32" xfId="0" applyNumberFormat="1" applyFont="1" applyFill="1" applyBorder="1" applyAlignment="1">
      <alignment horizontal="center"/>
    </xf>
    <xf numFmtId="4" fontId="9" fillId="9" borderId="19" xfId="0" applyNumberFormat="1" applyFont="1" applyFill="1" applyBorder="1" applyAlignment="1">
      <alignment horizontal="center"/>
    </xf>
    <xf numFmtId="0" fontId="10" fillId="10" borderId="3" xfId="0" applyFont="1" applyFill="1" applyBorder="1"/>
    <xf numFmtId="3" fontId="10" fillId="10" borderId="36" xfId="0" applyNumberFormat="1" applyFont="1" applyFill="1" applyBorder="1"/>
    <xf numFmtId="3" fontId="10" fillId="10" borderId="23" xfId="0" applyNumberFormat="1" applyFont="1" applyFill="1" applyBorder="1"/>
    <xf numFmtId="3" fontId="10" fillId="10" borderId="24" xfId="0" applyNumberFormat="1" applyFont="1" applyFill="1" applyBorder="1"/>
    <xf numFmtId="4" fontId="10" fillId="10" borderId="36" xfId="0" applyNumberFormat="1" applyFont="1" applyFill="1" applyBorder="1" applyAlignment="1">
      <alignment horizontal="center"/>
    </xf>
    <xf numFmtId="4" fontId="10" fillId="10" borderId="23" xfId="0" applyNumberFormat="1" applyFont="1" applyFill="1" applyBorder="1" applyAlignment="1">
      <alignment horizontal="center"/>
    </xf>
    <xf numFmtId="4" fontId="10" fillId="10" borderId="27" xfId="0" applyNumberFormat="1" applyFont="1" applyFill="1" applyBorder="1" applyAlignment="1">
      <alignment horizontal="center"/>
    </xf>
    <xf numFmtId="4" fontId="10" fillId="10" borderId="16" xfId="0" applyNumberFormat="1" applyFont="1" applyFill="1" applyBorder="1" applyAlignment="1">
      <alignment horizontal="center"/>
    </xf>
    <xf numFmtId="3" fontId="9" fillId="9" borderId="38" xfId="0" applyNumberFormat="1" applyFont="1" applyFill="1" applyBorder="1"/>
    <xf numFmtId="3" fontId="9" fillId="9" borderId="28" xfId="0" applyNumberFormat="1" applyFont="1" applyFill="1" applyBorder="1"/>
    <xf numFmtId="3" fontId="9" fillId="9" borderId="35" xfId="0" applyNumberFormat="1" applyFont="1" applyFill="1" applyBorder="1"/>
    <xf numFmtId="3" fontId="9" fillId="10" borderId="38" xfId="0" applyNumberFormat="1" applyFont="1" applyFill="1" applyBorder="1"/>
    <xf numFmtId="3" fontId="9" fillId="10" borderId="28" xfId="0" applyNumberFormat="1" applyFont="1" applyFill="1" applyBorder="1"/>
    <xf numFmtId="3" fontId="9" fillId="10" borderId="35" xfId="0" applyNumberFormat="1" applyFont="1" applyFill="1" applyBorder="1"/>
    <xf numFmtId="0" fontId="10" fillId="9" borderId="4" xfId="0" applyFont="1" applyFill="1" applyBorder="1"/>
    <xf numFmtId="3" fontId="10" fillId="9" borderId="39" xfId="0" applyNumberFormat="1" applyFont="1" applyFill="1" applyBorder="1"/>
    <xf numFmtId="3" fontId="10" fillId="9" borderId="25" xfId="0" applyNumberFormat="1" applyFont="1" applyFill="1" applyBorder="1"/>
    <xf numFmtId="3" fontId="10" fillId="9" borderId="26" xfId="0" applyNumberFormat="1" applyFont="1" applyFill="1" applyBorder="1"/>
    <xf numFmtId="2" fontId="10" fillId="9" borderId="39" xfId="0" applyNumberFormat="1" applyFont="1" applyFill="1" applyBorder="1" applyAlignment="1">
      <alignment horizontal="center"/>
    </xf>
    <xf numFmtId="2" fontId="10" fillId="9" borderId="25" xfId="0" applyNumberFormat="1" applyFont="1" applyFill="1" applyBorder="1" applyAlignment="1">
      <alignment horizontal="center"/>
    </xf>
    <xf numFmtId="2" fontId="10" fillId="9" borderId="33" xfId="0" applyNumberFormat="1" applyFont="1" applyFill="1" applyBorder="1" applyAlignment="1">
      <alignment horizontal="center"/>
    </xf>
    <xf numFmtId="2" fontId="10" fillId="9" borderId="34" xfId="0" applyNumberFormat="1" applyFont="1" applyFill="1" applyBorder="1" applyAlignment="1">
      <alignment horizontal="center"/>
    </xf>
    <xf numFmtId="0" fontId="7" fillId="0" borderId="0" xfId="0" applyFont="1" applyAlignment="1"/>
    <xf numFmtId="0" fontId="7" fillId="0" borderId="0" xfId="0" applyFont="1" applyFill="1" applyAlignment="1">
      <alignment horizontal="centerContinuous" wrapText="1"/>
    </xf>
    <xf numFmtId="0" fontId="10" fillId="7" borderId="14" xfId="0" applyNumberFormat="1" applyFont="1" applyFill="1" applyBorder="1" applyAlignment="1">
      <alignment horizontal="center" vertical="center" wrapText="1"/>
    </xf>
    <xf numFmtId="4" fontId="10" fillId="7" borderId="15" xfId="0" applyNumberFormat="1" applyFont="1" applyFill="1" applyBorder="1" applyAlignment="1">
      <alignment horizontal="center" vertical="center" wrapText="1"/>
    </xf>
    <xf numFmtId="4" fontId="10" fillId="7" borderId="16" xfId="0" applyNumberFormat="1" applyFont="1" applyFill="1" applyBorder="1" applyAlignment="1">
      <alignment horizontal="center" vertical="center" wrapText="1"/>
    </xf>
    <xf numFmtId="0" fontId="10" fillId="6" borderId="20" xfId="0" applyNumberFormat="1" applyFont="1" applyFill="1" applyBorder="1" applyAlignment="1">
      <alignment horizontal="center"/>
    </xf>
    <xf numFmtId="4" fontId="9" fillId="6" borderId="21" xfId="0" applyNumberFormat="1" applyFont="1" applyFill="1" applyBorder="1" applyAlignment="1">
      <alignment horizontal="center"/>
    </xf>
    <xf numFmtId="4" fontId="9" fillId="6" borderId="22" xfId="0" applyNumberFormat="1" applyFont="1" applyFill="1" applyBorder="1" applyAlignment="1">
      <alignment horizontal="center"/>
    </xf>
    <xf numFmtId="0" fontId="10" fillId="7" borderId="17" xfId="0" applyNumberFormat="1" applyFont="1" applyFill="1" applyBorder="1" applyAlignment="1">
      <alignment horizontal="center"/>
    </xf>
    <xf numFmtId="4" fontId="9" fillId="7" borderId="18" xfId="0" applyNumberFormat="1" applyFont="1" applyFill="1" applyBorder="1" applyAlignment="1">
      <alignment horizontal="center"/>
    </xf>
    <xf numFmtId="4" fontId="9" fillId="7" borderId="19" xfId="0" applyNumberFormat="1" applyFont="1" applyFill="1" applyBorder="1" applyAlignment="1">
      <alignment horizontal="center"/>
    </xf>
    <xf numFmtId="0" fontId="10" fillId="6" borderId="17" xfId="0" applyNumberFormat="1" applyFont="1" applyFill="1" applyBorder="1" applyAlignment="1">
      <alignment horizontal="center"/>
    </xf>
    <xf numFmtId="4" fontId="9" fillId="6" borderId="18" xfId="0" applyNumberFormat="1" applyFont="1" applyFill="1" applyBorder="1" applyAlignment="1">
      <alignment horizontal="center"/>
    </xf>
    <xf numFmtId="4" fontId="9" fillId="6" borderId="19" xfId="0" applyNumberFormat="1" applyFont="1" applyFill="1" applyBorder="1" applyAlignment="1">
      <alignment horizontal="center"/>
    </xf>
    <xf numFmtId="0" fontId="10" fillId="6" borderId="17" xfId="0" applyFont="1" applyFill="1" applyBorder="1" applyAlignment="1">
      <alignment horizontal="center"/>
    </xf>
    <xf numFmtId="0" fontId="10" fillId="7" borderId="17" xfId="0" applyFont="1" applyFill="1" applyBorder="1" applyAlignment="1">
      <alignment horizontal="center"/>
    </xf>
    <xf numFmtId="165" fontId="7" fillId="0" borderId="0" xfId="1" applyNumberFormat="1" applyFont="1"/>
    <xf numFmtId="165" fontId="7" fillId="0" borderId="0" xfId="1" applyNumberFormat="1" applyFont="1" applyBorder="1" applyAlignment="1">
      <alignment horizontal="center"/>
    </xf>
    <xf numFmtId="165" fontId="5" fillId="0" borderId="0" xfId="0" applyNumberFormat="1" applyFont="1"/>
    <xf numFmtId="0" fontId="4" fillId="0" borderId="0" xfId="0" applyFont="1" applyFill="1" applyAlignment="1">
      <alignment horizontal="centerContinuous" wrapText="1"/>
    </xf>
    <xf numFmtId="0" fontId="4" fillId="0" borderId="0" xfId="0" applyFont="1" applyFill="1" applyAlignment="1">
      <alignment horizontal="left" wrapText="1"/>
    </xf>
    <xf numFmtId="0" fontId="7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5" fillId="0" borderId="5" xfId="0" applyFont="1" applyBorder="1" applyAlignment="1">
      <alignment vertical="center"/>
    </xf>
    <xf numFmtId="0" fontId="5" fillId="11" borderId="0" xfId="0" applyFont="1" applyFill="1"/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165" fontId="5" fillId="0" borderId="0" xfId="2" applyNumberFormat="1" applyFont="1"/>
    <xf numFmtId="165" fontId="7" fillId="0" borderId="0" xfId="2" applyNumberFormat="1" applyFont="1"/>
    <xf numFmtId="49" fontId="4" fillId="0" borderId="0" xfId="1" applyNumberFormat="1" applyFont="1" applyBorder="1" applyAlignment="1">
      <alignment horizontal="center" vertical="center" wrapText="1"/>
    </xf>
    <xf numFmtId="4" fontId="9" fillId="5" borderId="11" xfId="0" applyNumberFormat="1" applyFont="1" applyFill="1" applyBorder="1" applyAlignment="1">
      <alignment horizontal="center"/>
    </xf>
    <xf numFmtId="4" fontId="9" fillId="5" borderId="13" xfId="0" applyNumberFormat="1" applyFont="1" applyFill="1" applyBorder="1" applyAlignment="1">
      <alignment horizontal="center"/>
    </xf>
    <xf numFmtId="4" fontId="9" fillId="0" borderId="13" xfId="0" applyNumberFormat="1" applyFont="1" applyBorder="1" applyAlignment="1">
      <alignment horizontal="center"/>
    </xf>
    <xf numFmtId="4" fontId="9" fillId="0" borderId="11" xfId="0" applyNumberFormat="1" applyFont="1" applyBorder="1" applyAlignment="1">
      <alignment horizontal="center"/>
    </xf>
    <xf numFmtId="4" fontId="10" fillId="0" borderId="3" xfId="0" applyNumberFormat="1" applyFont="1" applyBorder="1" applyAlignment="1">
      <alignment horizontal="center"/>
    </xf>
    <xf numFmtId="3" fontId="9" fillId="5" borderId="11" xfId="0" applyNumberFormat="1" applyFont="1" applyFill="1" applyBorder="1" applyAlignment="1">
      <alignment horizontal="center"/>
    </xf>
    <xf numFmtId="3" fontId="9" fillId="5" borderId="13" xfId="0" applyNumberFormat="1" applyFont="1" applyFill="1" applyBorder="1" applyAlignment="1">
      <alignment horizontal="center"/>
    </xf>
    <xf numFmtId="3" fontId="9" fillId="0" borderId="13" xfId="0" applyNumberFormat="1" applyFont="1" applyBorder="1" applyAlignment="1">
      <alignment horizontal="center"/>
    </xf>
    <xf numFmtId="3" fontId="9" fillId="0" borderId="11" xfId="0" applyNumberFormat="1" applyFont="1" applyBorder="1" applyAlignment="1">
      <alignment horizontal="center"/>
    </xf>
    <xf numFmtId="3" fontId="10" fillId="0" borderId="3" xfId="0" applyNumberFormat="1" applyFont="1" applyBorder="1" applyAlignment="1">
      <alignment horizontal="center"/>
    </xf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/>
    </xf>
    <xf numFmtId="0" fontId="7" fillId="0" borderId="0" xfId="0" applyFont="1" applyAlignment="1">
      <alignment horizontal="center"/>
    </xf>
    <xf numFmtId="0" fontId="5" fillId="0" borderId="5" xfId="0" applyFont="1" applyBorder="1" applyAlignment="1">
      <alignment horizontal="left" vertical="center" wrapText="1"/>
    </xf>
    <xf numFmtId="0" fontId="5" fillId="0" borderId="0" xfId="0" applyFont="1" applyAlignment="1">
      <alignment horizontal="left" wrapText="1"/>
    </xf>
    <xf numFmtId="0" fontId="7" fillId="0" borderId="0" xfId="0" applyFont="1" applyAlignment="1">
      <alignment horizontal="left" wrapText="1"/>
    </xf>
    <xf numFmtId="0" fontId="4" fillId="0" borderId="0" xfId="0" applyFont="1" applyFill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</cellXfs>
  <cellStyles count="4">
    <cellStyle name="Normal" xfId="0" builtinId="0"/>
    <cellStyle name="Normal 2" xfId="3" xr:uid="{00000000-0005-0000-0000-000001000000}"/>
    <cellStyle name="Porcentagem" xfId="1" builtinId="5"/>
    <cellStyle name="Porcentagem 2" xfId="2" xr:uid="{00000000-0005-0000-0000-000003000000}"/>
  </cellStyles>
  <dxfs count="0"/>
  <tableStyles count="0" defaultTableStyle="TableStyleMedium2" defaultPivotStyle="PivotStyleLight16"/>
  <colors>
    <mruColors>
      <color rgb="FF0000FF"/>
      <color rgb="FFEA813A"/>
      <color rgb="FF008000"/>
      <color rgb="FFB3423F"/>
      <color rgb="FF3642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r>
              <a:rPr lang="pt-BR"/>
              <a:t>VBP AGROPECUÁRIA - BRASIL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4.1116004116506712E-2"/>
          <c:y val="0.11428401820186819"/>
          <c:w val="0.94551984193465177"/>
          <c:h val="0.70467484406212522"/>
        </c:manualLayout>
      </c:layout>
      <c:lineChart>
        <c:grouping val="standard"/>
        <c:varyColors val="0"/>
        <c:ser>
          <c:idx val="0"/>
          <c:order val="0"/>
          <c:tx>
            <c:strRef>
              <c:f>'VBP completo'!$A$25</c:f>
              <c:strCache>
                <c:ptCount val="1"/>
                <c:pt idx="0">
                  <c:v>TOTAL LAVOURAS</c:v>
                </c:pt>
              </c:strCache>
            </c:strRef>
          </c:tx>
          <c:spPr>
            <a:ln w="50800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diamond"/>
            <c:size val="6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1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completo'!$M$3:$AI$3</c:f>
              <c:strCache>
                <c:ptCount val="23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2022**</c:v>
                </c:pt>
              </c:strCache>
            </c:strRef>
          </c:cat>
          <c:val>
            <c:numRef>
              <c:f>'VBP completo'!$M$25:$AI$25</c:f>
              <c:numCache>
                <c:formatCode>#,##0.00</c:formatCode>
                <c:ptCount val="23"/>
                <c:pt idx="0">
                  <c:v>279.47381329979197</c:v>
                </c:pt>
                <c:pt idx="1">
                  <c:v>310.44372116365099</c:v>
                </c:pt>
                <c:pt idx="2">
                  <c:v>370.83574192872646</c:v>
                </c:pt>
                <c:pt idx="3">
                  <c:v>420.89573456459374</c:v>
                </c:pt>
                <c:pt idx="4">
                  <c:v>417.81408668999069</c:v>
                </c:pt>
                <c:pt idx="5">
                  <c:v>353.24296070661887</c:v>
                </c:pt>
                <c:pt idx="6">
                  <c:v>355.40094380893089</c:v>
                </c:pt>
                <c:pt idx="7">
                  <c:v>401.360592894175</c:v>
                </c:pt>
                <c:pt idx="8">
                  <c:v>460.86106389821634</c:v>
                </c:pt>
                <c:pt idx="9">
                  <c:v>437.75697152589424</c:v>
                </c:pt>
                <c:pt idx="10">
                  <c:v>454.00235965517845</c:v>
                </c:pt>
                <c:pt idx="11">
                  <c:v>527.26761809963409</c:v>
                </c:pt>
                <c:pt idx="12">
                  <c:v>555.93989302221348</c:v>
                </c:pt>
                <c:pt idx="13">
                  <c:v>604.86615321254305</c:v>
                </c:pt>
                <c:pt idx="14">
                  <c:v>612.64825148450905</c:v>
                </c:pt>
                <c:pt idx="15">
                  <c:v>614.87116765615895</c:v>
                </c:pt>
                <c:pt idx="16">
                  <c:v>622.64636152248977</c:v>
                </c:pt>
                <c:pt idx="17">
                  <c:v>625.23150670785105</c:v>
                </c:pt>
                <c:pt idx="18">
                  <c:v>603.9385528440439</c:v>
                </c:pt>
                <c:pt idx="19">
                  <c:v>595.25351750175696</c:v>
                </c:pt>
                <c:pt idx="20">
                  <c:v>725.62799717232758</c:v>
                </c:pt>
                <c:pt idx="21">
                  <c:v>821.06560237071938</c:v>
                </c:pt>
                <c:pt idx="22">
                  <c:v>881.17535185267161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29-4859-937A-6DDCE1CE3021}"/>
            </c:ext>
          </c:extLst>
        </c:ser>
        <c:ser>
          <c:idx val="1"/>
          <c:order val="1"/>
          <c:tx>
            <c:strRef>
              <c:f>'VBP completo'!$A$31</c:f>
              <c:strCache>
                <c:ptCount val="1"/>
                <c:pt idx="0">
                  <c:v>TOTAL PECUÁRIA</c:v>
                </c:pt>
              </c:strCache>
            </c:strRef>
          </c:tx>
          <c:spPr>
            <a:ln w="50800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square"/>
            <c:size val="6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2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completo'!$M$3:$AI$3</c:f>
              <c:strCache>
                <c:ptCount val="23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2022**</c:v>
                </c:pt>
              </c:strCache>
            </c:strRef>
          </c:cat>
          <c:val>
            <c:numRef>
              <c:f>'VBP completo'!$M$31:$AI$31</c:f>
              <c:numCache>
                <c:formatCode>#,##0.00</c:formatCode>
                <c:ptCount val="23"/>
                <c:pt idx="0">
                  <c:v>135.84930490691482</c:v>
                </c:pt>
                <c:pt idx="1">
                  <c:v>144.93399925208141</c:v>
                </c:pt>
                <c:pt idx="2">
                  <c:v>154.71789879764285</c:v>
                </c:pt>
                <c:pt idx="3">
                  <c:v>166.06289100285511</c:v>
                </c:pt>
                <c:pt idx="4">
                  <c:v>180.13060779978423</c:v>
                </c:pt>
                <c:pt idx="5">
                  <c:v>192.96389771543562</c:v>
                </c:pt>
                <c:pt idx="6">
                  <c:v>186.88758138484576</c:v>
                </c:pt>
                <c:pt idx="7">
                  <c:v>219.86296114684126</c:v>
                </c:pt>
                <c:pt idx="8">
                  <c:v>246.07910078340061</c:v>
                </c:pt>
                <c:pt idx="9">
                  <c:v>242.87850368041671</c:v>
                </c:pt>
                <c:pt idx="10">
                  <c:v>253.76094388431045</c:v>
                </c:pt>
                <c:pt idx="11">
                  <c:v>269.17540150171106</c:v>
                </c:pt>
                <c:pt idx="12">
                  <c:v>275.35028907045523</c:v>
                </c:pt>
                <c:pt idx="13">
                  <c:v>307.39539219110526</c:v>
                </c:pt>
                <c:pt idx="14">
                  <c:v>330.84493160869943</c:v>
                </c:pt>
                <c:pt idx="15">
                  <c:v>337.04072452676246</c:v>
                </c:pt>
                <c:pt idx="16">
                  <c:v>325.83398079407726</c:v>
                </c:pt>
                <c:pt idx="17">
                  <c:v>318.83278059309606</c:v>
                </c:pt>
                <c:pt idx="18">
                  <c:v>311.12189229075494</c:v>
                </c:pt>
                <c:pt idx="19">
                  <c:v>337.65674392528734</c:v>
                </c:pt>
                <c:pt idx="20">
                  <c:v>365.99815150374769</c:v>
                </c:pt>
                <c:pt idx="21">
                  <c:v>383.28129211452438</c:v>
                </c:pt>
                <c:pt idx="22">
                  <c:v>355.69626680319152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29-4859-937A-6DDCE1CE3021}"/>
            </c:ext>
          </c:extLst>
        </c:ser>
        <c:ser>
          <c:idx val="2"/>
          <c:order val="2"/>
          <c:tx>
            <c:strRef>
              <c:f>'VBP completo'!$A$32</c:f>
              <c:strCache>
                <c:ptCount val="1"/>
                <c:pt idx="0">
                  <c:v>VBP TOTAL</c:v>
                </c:pt>
              </c:strCache>
            </c:strRef>
          </c:tx>
          <c:spPr>
            <a:ln w="50800" cap="rnd">
              <a:solidFill>
                <a:schemeClr val="accent3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3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completo'!$M$3:$AI$3</c:f>
              <c:strCache>
                <c:ptCount val="23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2022**</c:v>
                </c:pt>
              </c:strCache>
            </c:strRef>
          </c:cat>
          <c:val>
            <c:numRef>
              <c:f>'VBP completo'!$M$32:$AI$32</c:f>
              <c:numCache>
                <c:formatCode>#,##0.00</c:formatCode>
                <c:ptCount val="23"/>
                <c:pt idx="0">
                  <c:v>415.32311820670679</c:v>
                </c:pt>
                <c:pt idx="1">
                  <c:v>455.37772041573237</c:v>
                </c:pt>
                <c:pt idx="2">
                  <c:v>525.55364072636928</c:v>
                </c:pt>
                <c:pt idx="3">
                  <c:v>586.95862556744885</c:v>
                </c:pt>
                <c:pt idx="4">
                  <c:v>597.94469448977497</c:v>
                </c:pt>
                <c:pt idx="5">
                  <c:v>546.20685842205444</c:v>
                </c:pt>
                <c:pt idx="6">
                  <c:v>542.28852519377665</c:v>
                </c:pt>
                <c:pt idx="7">
                  <c:v>621.22355404101631</c:v>
                </c:pt>
                <c:pt idx="8">
                  <c:v>706.94016468161692</c:v>
                </c:pt>
                <c:pt idx="9">
                  <c:v>680.63547520631096</c:v>
                </c:pt>
                <c:pt idx="10">
                  <c:v>707.7633035394889</c:v>
                </c:pt>
                <c:pt idx="11">
                  <c:v>796.44301960134521</c:v>
                </c:pt>
                <c:pt idx="12">
                  <c:v>831.29018209266872</c:v>
                </c:pt>
                <c:pt idx="13">
                  <c:v>912.26154540364837</c:v>
                </c:pt>
                <c:pt idx="14">
                  <c:v>943.49318309320847</c:v>
                </c:pt>
                <c:pt idx="15">
                  <c:v>951.91189218292141</c:v>
                </c:pt>
                <c:pt idx="16">
                  <c:v>948.48034231656698</c:v>
                </c:pt>
                <c:pt idx="17">
                  <c:v>944.06428730094717</c:v>
                </c:pt>
                <c:pt idx="18">
                  <c:v>915.06044513479878</c:v>
                </c:pt>
                <c:pt idx="19">
                  <c:v>932.91026142704436</c:v>
                </c:pt>
                <c:pt idx="20">
                  <c:v>1091.6261486760752</c:v>
                </c:pt>
                <c:pt idx="21">
                  <c:v>1204.3468944852439</c:v>
                </c:pt>
                <c:pt idx="22">
                  <c:v>1236.8716186558631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329-4859-937A-6DDCE1CE3021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928912368"/>
        <c:axId val="928912760"/>
      </c:lineChart>
      <c:catAx>
        <c:axId val="9289123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r>
                  <a:rPr lang="pt-BR"/>
                  <a:t>Fonte: IBGE/FGVDADOS/Cepea-Esalq-USP/Conab. Elaboração: CGPLAC/DAEP/SPA/MAPA.</a:t>
                </a:r>
              </a:p>
            </c:rich>
          </c:tx>
          <c:layout>
            <c:manualLayout>
              <c:xMode val="edge"/>
              <c:yMode val="edge"/>
              <c:x val="4.4722734126319323E-2"/>
              <c:y val="0.9301546599438226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pt-BR"/>
          </a:p>
        </c:txPr>
        <c:crossAx val="928912760"/>
        <c:crosses val="autoZero"/>
        <c:auto val="1"/>
        <c:lblAlgn val="ctr"/>
        <c:lblOffset val="100"/>
        <c:noMultiLvlLbl val="0"/>
      </c:catAx>
      <c:valAx>
        <c:axId val="928912760"/>
        <c:scaling>
          <c:orientation val="minMax"/>
        </c:scaling>
        <c:delete val="1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r>
                  <a:rPr lang="pt-BR"/>
                  <a:t>Bilhões R$*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</c:title>
        <c:numFmt formatCode="#,##0.00" sourceLinked="1"/>
        <c:majorTickMark val="none"/>
        <c:minorTickMark val="none"/>
        <c:tickLblPos val="nextTo"/>
        <c:crossAx val="9289123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pt-BR"/>
          </a:p>
        </c:txPr>
      </c:legendEntry>
      <c:layout>
        <c:manualLayout>
          <c:xMode val="edge"/>
          <c:yMode val="edge"/>
          <c:x val="0.11041119860017497"/>
          <c:y val="0.17994462230682701"/>
          <c:w val="0.54578736168617226"/>
          <c:h val="6.831773495418336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>
          <a:lumMod val="6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Segoe UI" panose="020B0502040204020203" pitchFamily="34" charset="0"/>
          <a:cs typeface="Segoe UI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r>
              <a:rPr lang="pt-BR"/>
              <a:t>VBP Pecuária - por produto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4.8895140637784648E-2"/>
          <c:y val="0.14113553113553115"/>
          <c:w val="0.9325488539641047"/>
          <c:h val="0.65708403886145461"/>
        </c:manualLayout>
      </c:layout>
      <c:lineChart>
        <c:grouping val="standard"/>
        <c:varyColors val="0"/>
        <c:ser>
          <c:idx val="0"/>
          <c:order val="0"/>
          <c:tx>
            <c:strRef>
              <c:f>'VBP completo'!$A$26</c:f>
              <c:strCache>
                <c:ptCount val="1"/>
                <c:pt idx="0">
                  <c:v>Bovinos</c:v>
                </c:pt>
              </c:strCache>
            </c:strRef>
          </c:tx>
          <c:spPr>
            <a:ln w="50800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square"/>
            <c:size val="6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1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completo'!$M$3:$AI$3</c:f>
              <c:strCache>
                <c:ptCount val="23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2022**</c:v>
                </c:pt>
              </c:strCache>
            </c:strRef>
          </c:cat>
          <c:val>
            <c:numRef>
              <c:f>'VBP completo'!$M$26:$AI$26</c:f>
              <c:numCache>
                <c:formatCode>#,##0.00</c:formatCode>
                <c:ptCount val="23"/>
                <c:pt idx="0">
                  <c:v>59.563423623951003</c:v>
                </c:pt>
                <c:pt idx="1">
                  <c:v>65.841811062510388</c:v>
                </c:pt>
                <c:pt idx="2">
                  <c:v>69.870600995610587</c:v>
                </c:pt>
                <c:pt idx="3">
                  <c:v>70.51763561765712</c:v>
                </c:pt>
                <c:pt idx="4">
                  <c:v>79.340665273331624</c:v>
                </c:pt>
                <c:pt idx="5">
                  <c:v>77.028443368427006</c:v>
                </c:pt>
                <c:pt idx="6">
                  <c:v>79.974488622500047</c:v>
                </c:pt>
                <c:pt idx="7">
                  <c:v>86.913788673217269</c:v>
                </c:pt>
                <c:pt idx="8">
                  <c:v>95.963045709092683</c:v>
                </c:pt>
                <c:pt idx="9">
                  <c:v>94.962133708091258</c:v>
                </c:pt>
                <c:pt idx="10">
                  <c:v>100.11867324317561</c:v>
                </c:pt>
                <c:pt idx="11">
                  <c:v>105.84104145863715</c:v>
                </c:pt>
                <c:pt idx="12">
                  <c:v>107.41862225578605</c:v>
                </c:pt>
                <c:pt idx="13">
                  <c:v>116.40379244504254</c:v>
                </c:pt>
                <c:pt idx="14">
                  <c:v>133.72675278820799</c:v>
                </c:pt>
                <c:pt idx="15">
                  <c:v>138.32911310629697</c:v>
                </c:pt>
                <c:pt idx="16">
                  <c:v>129.48256964792768</c:v>
                </c:pt>
                <c:pt idx="17">
                  <c:v>127.0647755988245</c:v>
                </c:pt>
                <c:pt idx="18">
                  <c:v>127.91626128092749</c:v>
                </c:pt>
                <c:pt idx="19">
                  <c:v>136.97019947164213</c:v>
                </c:pt>
                <c:pt idx="20">
                  <c:v>157.11330429389875</c:v>
                </c:pt>
                <c:pt idx="21">
                  <c:v>159.18406783165219</c:v>
                </c:pt>
                <c:pt idx="22">
                  <c:v>152.21309573034921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AD-4C04-8966-6DBDA0898BCD}"/>
            </c:ext>
          </c:extLst>
        </c:ser>
        <c:ser>
          <c:idx val="1"/>
          <c:order val="1"/>
          <c:tx>
            <c:strRef>
              <c:f>'VBP completo'!$A$27</c:f>
              <c:strCache>
                <c:ptCount val="1"/>
                <c:pt idx="0">
                  <c:v>Suínos</c:v>
                </c:pt>
              </c:strCache>
            </c:strRef>
          </c:tx>
          <c:spPr>
            <a:ln w="50800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2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dLbl>
              <c:idx val="0"/>
              <c:layout>
                <c:manualLayout>
                  <c:x val="-2.4768083139405137E-2"/>
                  <c:y val="-2.92766288829280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8AD-4C04-8966-6DBDA0898BCD}"/>
                </c:ext>
              </c:extLst>
            </c:dLbl>
            <c:dLbl>
              <c:idx val="1"/>
              <c:layout>
                <c:manualLayout>
                  <c:x val="-2.4768083139405147E-2"/>
                  <c:y val="-2.1950621556920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8AD-4C04-8966-6DBDA0898BCD}"/>
                </c:ext>
              </c:extLst>
            </c:dLbl>
            <c:dLbl>
              <c:idx val="2"/>
              <c:layout>
                <c:manualLayout>
                  <c:x val="-2.4768083139405147E-2"/>
                  <c:y val="-1.82876178939171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8AD-4C04-8966-6DBDA0898BCD}"/>
                </c:ext>
              </c:extLst>
            </c:dLbl>
            <c:dLbl>
              <c:idx val="3"/>
              <c:layout>
                <c:manualLayout>
                  <c:x val="-2.4768083139405147E-2"/>
                  <c:y val="-2.92766288829280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8AD-4C04-8966-6DBDA0898BCD}"/>
                </c:ext>
              </c:extLst>
            </c:dLbl>
            <c:dLbl>
              <c:idx val="4"/>
              <c:layout>
                <c:manualLayout>
                  <c:x val="-2.4768083139405147E-2"/>
                  <c:y val="-3.29396325459318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8AD-4C04-8966-6DBDA0898BCD}"/>
                </c:ext>
              </c:extLst>
            </c:dLbl>
            <c:dLbl>
              <c:idx val="5"/>
              <c:layout>
                <c:manualLayout>
                  <c:x val="-2.4768083139405147E-2"/>
                  <c:y val="-2.561362521992443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8AD-4C04-8966-6DBDA0898BCD}"/>
                </c:ext>
              </c:extLst>
            </c:dLbl>
            <c:dLbl>
              <c:idx val="6"/>
              <c:layout>
                <c:manualLayout>
                  <c:x val="-2.4768083139405147E-2"/>
                  <c:y val="-3.293963254593176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8AD-4C04-8966-6DBDA0898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completo'!$M$3:$AI$3</c:f>
              <c:strCache>
                <c:ptCount val="23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2022**</c:v>
                </c:pt>
              </c:strCache>
            </c:strRef>
          </c:cat>
          <c:val>
            <c:numRef>
              <c:f>'VBP completo'!$M$27:$AI$27</c:f>
              <c:numCache>
                <c:formatCode>#,##0.00</c:formatCode>
                <c:ptCount val="23"/>
                <c:pt idx="0">
                  <c:v>10.784868546200823</c:v>
                </c:pt>
                <c:pt idx="1">
                  <c:v>12.938850370951364</c:v>
                </c:pt>
                <c:pt idx="2">
                  <c:v>13.261281259821709</c:v>
                </c:pt>
                <c:pt idx="3">
                  <c:v>14.172833137604931</c:v>
                </c:pt>
                <c:pt idx="4">
                  <c:v>15.934712876282275</c:v>
                </c:pt>
                <c:pt idx="5">
                  <c:v>18.47489348692109</c:v>
                </c:pt>
                <c:pt idx="6">
                  <c:v>16.251327372835565</c:v>
                </c:pt>
                <c:pt idx="7">
                  <c:v>17.377690718625921</c:v>
                </c:pt>
                <c:pt idx="8">
                  <c:v>20.576961298030298</c:v>
                </c:pt>
                <c:pt idx="9">
                  <c:v>20.800165986464837</c:v>
                </c:pt>
                <c:pt idx="10">
                  <c:v>22.882268053036086</c:v>
                </c:pt>
                <c:pt idx="11">
                  <c:v>22.918129426969784</c:v>
                </c:pt>
                <c:pt idx="12">
                  <c:v>21.518964615186245</c:v>
                </c:pt>
                <c:pt idx="13">
                  <c:v>24.915704964389509</c:v>
                </c:pt>
                <c:pt idx="14">
                  <c:v>26.169503739784282</c:v>
                </c:pt>
                <c:pt idx="15">
                  <c:v>27.967087019713013</c:v>
                </c:pt>
                <c:pt idx="16">
                  <c:v>25.809553771941729</c:v>
                </c:pt>
                <c:pt idx="17">
                  <c:v>28.651266579455328</c:v>
                </c:pt>
                <c:pt idx="18">
                  <c:v>23.203464864834768</c:v>
                </c:pt>
                <c:pt idx="19">
                  <c:v>27.579884274406968</c:v>
                </c:pt>
                <c:pt idx="20">
                  <c:v>34.667739123386212</c:v>
                </c:pt>
                <c:pt idx="21">
                  <c:v>33.992395465912722</c:v>
                </c:pt>
                <c:pt idx="22">
                  <c:v>28.7424494119355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18AD-4C04-8966-6DBDA0898BCD}"/>
            </c:ext>
          </c:extLst>
        </c:ser>
        <c:ser>
          <c:idx val="2"/>
          <c:order val="2"/>
          <c:tx>
            <c:strRef>
              <c:f>'VBP completo'!$A$28</c:f>
              <c:strCache>
                <c:ptCount val="1"/>
                <c:pt idx="0">
                  <c:v>Frango</c:v>
                </c:pt>
              </c:strCache>
            </c:strRef>
          </c:tx>
          <c:spPr>
            <a:ln w="50800" cap="rnd">
              <a:solidFill>
                <a:schemeClr val="accent3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diamond"/>
            <c:size val="6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3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completo'!$M$3:$AI$3</c:f>
              <c:strCache>
                <c:ptCount val="23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2022**</c:v>
                </c:pt>
              </c:strCache>
            </c:strRef>
          </c:cat>
          <c:val>
            <c:numRef>
              <c:f>'VBP completo'!$M$28:$AI$28</c:f>
              <c:numCache>
                <c:formatCode>#,##0.00</c:formatCode>
                <c:ptCount val="23"/>
                <c:pt idx="0">
                  <c:v>32.77521144662483</c:v>
                </c:pt>
                <c:pt idx="1">
                  <c:v>34.449081490523454</c:v>
                </c:pt>
                <c:pt idx="2">
                  <c:v>39.322471433255004</c:v>
                </c:pt>
                <c:pt idx="3">
                  <c:v>44.830891184050387</c:v>
                </c:pt>
                <c:pt idx="4">
                  <c:v>47.604452469344359</c:v>
                </c:pt>
                <c:pt idx="5">
                  <c:v>56.914098669421222</c:v>
                </c:pt>
                <c:pt idx="6">
                  <c:v>51.993714450916855</c:v>
                </c:pt>
                <c:pt idx="7">
                  <c:v>69.858721821843588</c:v>
                </c:pt>
                <c:pt idx="8">
                  <c:v>78.638174669647313</c:v>
                </c:pt>
                <c:pt idx="9">
                  <c:v>75.503752064343061</c:v>
                </c:pt>
                <c:pt idx="10">
                  <c:v>75.412520732141573</c:v>
                </c:pt>
                <c:pt idx="11">
                  <c:v>81.562302632101833</c:v>
                </c:pt>
                <c:pt idx="12">
                  <c:v>83.084593332455555</c:v>
                </c:pt>
                <c:pt idx="13">
                  <c:v>92.474041235520062</c:v>
                </c:pt>
                <c:pt idx="14">
                  <c:v>90.603739807286331</c:v>
                </c:pt>
                <c:pt idx="15">
                  <c:v>95.649401378629022</c:v>
                </c:pt>
                <c:pt idx="16">
                  <c:v>97.460147501361234</c:v>
                </c:pt>
                <c:pt idx="17">
                  <c:v>88.769259322844988</c:v>
                </c:pt>
                <c:pt idx="18">
                  <c:v>88.285391420789608</c:v>
                </c:pt>
                <c:pt idx="19">
                  <c:v>101.65152249151068</c:v>
                </c:pt>
                <c:pt idx="20">
                  <c:v>99.452561787781164</c:v>
                </c:pt>
                <c:pt idx="21">
                  <c:v>116.82609908100909</c:v>
                </c:pt>
                <c:pt idx="22">
                  <c:v>101.99501780029003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18AD-4C04-8966-6DBDA0898BCD}"/>
            </c:ext>
          </c:extLst>
        </c:ser>
        <c:ser>
          <c:idx val="3"/>
          <c:order val="3"/>
          <c:tx>
            <c:strRef>
              <c:f>'VBP completo'!$A$29</c:f>
              <c:strCache>
                <c:ptCount val="1"/>
                <c:pt idx="0">
                  <c:v>Leite</c:v>
                </c:pt>
              </c:strCache>
            </c:strRef>
          </c:tx>
          <c:spPr>
            <a:ln w="50800" cap="rnd">
              <a:solidFill>
                <a:schemeClr val="accent4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triangle"/>
            <c:size val="6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4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dLbl>
              <c:idx val="0"/>
              <c:layout>
                <c:manualLayout>
                  <c:x val="-2.861423698555899E-2"/>
                  <c:y val="-2.1950621556920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8AD-4C04-8966-6DBDA0898BCD}"/>
                </c:ext>
              </c:extLst>
            </c:dLbl>
            <c:dLbl>
              <c:idx val="1"/>
              <c:layout>
                <c:manualLayout>
                  <c:x val="-2.6927327403912567E-2"/>
                  <c:y val="-2.92766288829280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8AD-4C04-8966-6DBDA0898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completo'!$M$3:$AI$3</c:f>
              <c:strCache>
                <c:ptCount val="23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2022**</c:v>
                </c:pt>
              </c:strCache>
            </c:strRef>
          </c:cat>
          <c:val>
            <c:numRef>
              <c:f>'VBP completo'!$M$29:$AI$29</c:f>
              <c:numCache>
                <c:formatCode>#,##0.00</c:formatCode>
                <c:ptCount val="23"/>
                <c:pt idx="0">
                  <c:v>23.526921273921456</c:v>
                </c:pt>
                <c:pt idx="1">
                  <c:v>22.639515870022088</c:v>
                </c:pt>
                <c:pt idx="2">
                  <c:v>22.924335947741191</c:v>
                </c:pt>
                <c:pt idx="3">
                  <c:v>25.244648942449267</c:v>
                </c:pt>
                <c:pt idx="4">
                  <c:v>25.801257165144293</c:v>
                </c:pt>
                <c:pt idx="5">
                  <c:v>29.019107693995416</c:v>
                </c:pt>
                <c:pt idx="6">
                  <c:v>27.718228980014679</c:v>
                </c:pt>
                <c:pt idx="7">
                  <c:v>34.075411701263171</c:v>
                </c:pt>
                <c:pt idx="8">
                  <c:v>38.332921329843664</c:v>
                </c:pt>
                <c:pt idx="9">
                  <c:v>39.080834971401636</c:v>
                </c:pt>
                <c:pt idx="10">
                  <c:v>43.159294075668058</c:v>
                </c:pt>
                <c:pt idx="11">
                  <c:v>44.492122527781973</c:v>
                </c:pt>
                <c:pt idx="12">
                  <c:v>46.492548953694971</c:v>
                </c:pt>
                <c:pt idx="13">
                  <c:v>53.801068689429606</c:v>
                </c:pt>
                <c:pt idx="14">
                  <c:v>58.097969044807861</c:v>
                </c:pt>
                <c:pt idx="15">
                  <c:v>52.44334838443325</c:v>
                </c:pt>
                <c:pt idx="16">
                  <c:v>48.661416201724336</c:v>
                </c:pt>
                <c:pt idx="17">
                  <c:v>54.218835068566982</c:v>
                </c:pt>
                <c:pt idx="18">
                  <c:v>53.412919963442477</c:v>
                </c:pt>
                <c:pt idx="19">
                  <c:v>52.917927659845333</c:v>
                </c:pt>
                <c:pt idx="20">
                  <c:v>54.4069984114373</c:v>
                </c:pt>
                <c:pt idx="21">
                  <c:v>54.374950688344676</c:v>
                </c:pt>
                <c:pt idx="22">
                  <c:v>53.654162297073981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18AD-4C04-8966-6DBDA0898BCD}"/>
            </c:ext>
          </c:extLst>
        </c:ser>
        <c:ser>
          <c:idx val="4"/>
          <c:order val="4"/>
          <c:tx>
            <c:strRef>
              <c:f>'VBP completo'!$A$30</c:f>
              <c:strCache>
                <c:ptCount val="1"/>
                <c:pt idx="0">
                  <c:v>Ovos</c:v>
                </c:pt>
              </c:strCache>
            </c:strRef>
          </c:tx>
          <c:spPr>
            <a:ln w="34925" cap="rnd">
              <a:solidFill>
                <a:schemeClr val="accent5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dLbls>
            <c:dLbl>
              <c:idx val="0"/>
              <c:layout>
                <c:manualLayout>
                  <c:x val="-2.5611537930228349E-2"/>
                  <c:y val="2.74451270514262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8AD-4C04-8966-6DBDA0898BCD}"/>
                </c:ext>
              </c:extLst>
            </c:dLbl>
            <c:dLbl>
              <c:idx val="1"/>
              <c:layout>
                <c:manualLayout>
                  <c:x val="-2.3924628348581934E-2"/>
                  <c:y val="2.74451270514262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18AD-4C04-8966-6DBDA0898BCD}"/>
                </c:ext>
              </c:extLst>
            </c:dLbl>
            <c:dLbl>
              <c:idx val="2"/>
              <c:layout>
                <c:manualLayout>
                  <c:x val="-2.3924628348581934E-2"/>
                  <c:y val="2.74451270514262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18AD-4C04-8966-6DBDA0898BCD}"/>
                </c:ext>
              </c:extLst>
            </c:dLbl>
            <c:dLbl>
              <c:idx val="3"/>
              <c:layout>
                <c:manualLayout>
                  <c:x val="-2.3924628348581934E-2"/>
                  <c:y val="3.11081307144299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18AD-4C04-8966-6DBDA0898BCD}"/>
                </c:ext>
              </c:extLst>
            </c:dLbl>
            <c:dLbl>
              <c:idx val="4"/>
              <c:layout>
                <c:manualLayout>
                  <c:x val="-3.0009918710900054E-2"/>
                  <c:y val="2.088738805441618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4982185108634817E-2"/>
                      <c:h val="5.616626212810888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1-18AD-4C04-8966-6DBDA0898BCD}"/>
                </c:ext>
              </c:extLst>
            </c:dLbl>
            <c:dLbl>
              <c:idx val="5"/>
              <c:layout>
                <c:manualLayout>
                  <c:x val="-2.5611537930228419E-2"/>
                  <c:y val="2.74451270514262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18AD-4C04-8966-6DBDA0898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completo'!$M$3:$AI$3</c:f>
              <c:strCache>
                <c:ptCount val="23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2022**</c:v>
                </c:pt>
              </c:strCache>
            </c:strRef>
          </c:cat>
          <c:val>
            <c:numRef>
              <c:f>'VBP completo'!$M$30:$AI$30</c:f>
              <c:numCache>
                <c:formatCode>#,##0.00</c:formatCode>
                <c:ptCount val="23"/>
                <c:pt idx="0">
                  <c:v>9.1988800162167124</c:v>
                </c:pt>
                <c:pt idx="1">
                  <c:v>9.0647404580741018</c:v>
                </c:pt>
                <c:pt idx="2">
                  <c:v>9.3392091612143453</c:v>
                </c:pt>
                <c:pt idx="3">
                  <c:v>11.29688212109339</c:v>
                </c:pt>
                <c:pt idx="4">
                  <c:v>11.449520015681694</c:v>
                </c:pt>
                <c:pt idx="5">
                  <c:v>11.527354496670906</c:v>
                </c:pt>
                <c:pt idx="6">
                  <c:v>10.949821958578619</c:v>
                </c:pt>
                <c:pt idx="7">
                  <c:v>11.637348231891311</c:v>
                </c:pt>
                <c:pt idx="8">
                  <c:v>12.567997776786658</c:v>
                </c:pt>
                <c:pt idx="9">
                  <c:v>12.53161695011592</c:v>
                </c:pt>
                <c:pt idx="10">
                  <c:v>12.188187780289137</c:v>
                </c:pt>
                <c:pt idx="11">
                  <c:v>14.361805456220358</c:v>
                </c:pt>
                <c:pt idx="12">
                  <c:v>16.835559913332428</c:v>
                </c:pt>
                <c:pt idx="13">
                  <c:v>19.80078485672357</c:v>
                </c:pt>
                <c:pt idx="14">
                  <c:v>22.246966228612983</c:v>
                </c:pt>
                <c:pt idx="15">
                  <c:v>22.651774637690185</c:v>
                </c:pt>
                <c:pt idx="16">
                  <c:v>24.420293671122284</c:v>
                </c:pt>
                <c:pt idx="17">
                  <c:v>20.128644023404249</c:v>
                </c:pt>
                <c:pt idx="18">
                  <c:v>18.303854760760604</c:v>
                </c:pt>
                <c:pt idx="19">
                  <c:v>18.53721002788226</c:v>
                </c:pt>
                <c:pt idx="20">
                  <c:v>20.357547887244266</c:v>
                </c:pt>
                <c:pt idx="21">
                  <c:v>18.903779047605703</c:v>
                </c:pt>
                <c:pt idx="22">
                  <c:v>19.09154156354284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18AD-4C04-8966-6DBDA0898BCD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928914328"/>
        <c:axId val="923820376"/>
      </c:lineChart>
      <c:catAx>
        <c:axId val="9289143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r>
                  <a:rPr lang="pt-BR"/>
                  <a:t>Fonte: IBGE/FGVDADOS/Cepea-Esalq-USP/Conab. Elaboração: CGPLAC/DAEP/SPA/MAPA.</a:t>
                </a:r>
              </a:p>
            </c:rich>
          </c:tx>
          <c:layout>
            <c:manualLayout>
              <c:xMode val="edge"/>
              <c:yMode val="edge"/>
              <c:x val="5.2369377410819602E-2"/>
              <c:y val="0.9344440598771307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pt-BR"/>
          </a:p>
        </c:txPr>
        <c:crossAx val="923820376"/>
        <c:crosses val="autoZero"/>
        <c:auto val="1"/>
        <c:lblAlgn val="ctr"/>
        <c:lblOffset val="100"/>
        <c:noMultiLvlLbl val="0"/>
      </c:catAx>
      <c:valAx>
        <c:axId val="923820376"/>
        <c:scaling>
          <c:orientation val="minMax"/>
        </c:scaling>
        <c:delete val="1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r>
                  <a:rPr lang="en-US"/>
                  <a:t>Bilhões R$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</c:title>
        <c:numFmt formatCode="#,##0.00" sourceLinked="1"/>
        <c:majorTickMark val="none"/>
        <c:minorTickMark val="none"/>
        <c:tickLblPos val="nextTo"/>
        <c:crossAx val="9289143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7495962043206135E-2"/>
          <c:y val="0.15796660032880505"/>
          <c:w val="0.52955585131818039"/>
          <c:h val="7.068010729428050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>
          <a:lumMod val="6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Segoe UI" panose="020B0502040204020203" pitchFamily="34" charset="0"/>
          <a:cs typeface="Segoe UI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00" normalizeH="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r>
              <a:rPr lang="pt-BR" sz="1600" b="1" i="0" cap="all" baseline="0">
                <a:effectLst/>
              </a:rPr>
              <a:t>Indice do Produto de Lavouras</a:t>
            </a:r>
            <a:endParaRPr lang="pt-BR" sz="1600">
              <a:effectLst/>
            </a:endParaRPr>
          </a:p>
        </c:rich>
      </c:tx>
      <c:layout>
        <c:manualLayout>
          <c:xMode val="edge"/>
          <c:yMode val="edge"/>
          <c:x val="0.18260976207996077"/>
          <c:y val="5.789909015715467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0.13219076092309653"/>
          <c:y val="0.17359404205987899"/>
          <c:w val="0.84082861606979042"/>
          <c:h val="0.61361345030382364"/>
        </c:manualLayout>
      </c:layout>
      <c:lineChart>
        <c:grouping val="standard"/>
        <c:varyColors val="0"/>
        <c:ser>
          <c:idx val="0"/>
          <c:order val="0"/>
          <c:tx>
            <c:strRef>
              <c:f>Laspeyres!$B$4</c:f>
              <c:strCache>
                <c:ptCount val="1"/>
                <c:pt idx="0">
                  <c:v>Indice de Prod. base 1990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5"/>
              </a:outerShdw>
            </a:effectLst>
          </c:spPr>
          <c:marker>
            <c:symbol val="none"/>
          </c:marker>
          <c:dLbls>
            <c:dLbl>
              <c:idx val="0"/>
              <c:layout>
                <c:manualLayout>
                  <c:x val="-4.2206423976252426E-2"/>
                  <c:y val="-5.92430133578216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70C-45E2-8314-33FD04B4CEFF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70C-45E2-8314-33FD04B4CEFF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70C-45E2-8314-33FD04B4CEFF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70C-45E2-8314-33FD04B4CEFF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70C-45E2-8314-33FD04B4CEFF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70C-45E2-8314-33FD04B4CEFF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70C-45E2-8314-33FD04B4CEFF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70C-45E2-8314-33FD04B4CEFF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70C-45E2-8314-33FD04B4CEFF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70C-45E2-8314-33FD04B4CEFF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70C-45E2-8314-33FD04B4CEFF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70C-45E2-8314-33FD04B4CEFF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70C-45E2-8314-33FD04B4CEFF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70C-45E2-8314-33FD04B4CEFF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870C-45E2-8314-33FD04B4CEFF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870C-45E2-8314-33FD04B4CEFF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870C-45E2-8314-33FD04B4CEFF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870C-45E2-8314-33FD04B4CEFF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870C-45E2-8314-33FD04B4CEFF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870C-45E2-8314-33FD04B4CEFF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870C-45E2-8314-33FD04B4CEFF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870C-45E2-8314-33FD04B4CEFF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870C-45E2-8314-33FD04B4CEFF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870C-45E2-8314-33FD04B4CEFF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870C-45E2-8314-33FD04B4CEFF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870C-45E2-8314-33FD04B4CEFF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870C-45E2-8314-33FD04B4CEFF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870C-45E2-8314-33FD04B4CEFF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E7C-4338-BF65-7805A681C6F0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B21-4DEE-868E-379CC6E241DD}"/>
                </c:ext>
              </c:extLst>
            </c:dLbl>
            <c:dLbl>
              <c:idx val="3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E04-491D-BBF4-2AB38BB99FD8}"/>
                </c:ext>
              </c:extLst>
            </c:dLbl>
            <c:dLbl>
              <c:idx val="3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E04-491D-BBF4-2AB38BB99FD8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Laspeyres!$A$5:$A$37</c:f>
              <c:numCache>
                <c:formatCode>General</c:formatCode>
                <c:ptCount val="33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</c:numCache>
            </c:numRef>
          </c:cat>
          <c:val>
            <c:numRef>
              <c:f>Laspeyres!$B$5:$B$37</c:f>
              <c:numCache>
                <c:formatCode>#,##0.00</c:formatCode>
                <c:ptCount val="33"/>
                <c:pt idx="0">
                  <c:v>100</c:v>
                </c:pt>
                <c:pt idx="1">
                  <c:v>100.27530507723812</c:v>
                </c:pt>
                <c:pt idx="2">
                  <c:v>106.20337614689583</c:v>
                </c:pt>
                <c:pt idx="3">
                  <c:v>104.57013107177708</c:v>
                </c:pt>
                <c:pt idx="4">
                  <c:v>114.16378114998278</c:v>
                </c:pt>
                <c:pt idx="5">
                  <c:v>115.0243365219558</c:v>
                </c:pt>
                <c:pt idx="6">
                  <c:v>106.55186735424465</c:v>
                </c:pt>
                <c:pt idx="7">
                  <c:v>114.03726174297621</c:v>
                </c:pt>
                <c:pt idx="8">
                  <c:v>117.31915303619954</c:v>
                </c:pt>
                <c:pt idx="9">
                  <c:v>124.73428473228039</c:v>
                </c:pt>
                <c:pt idx="10">
                  <c:v>128.2930427050309</c:v>
                </c:pt>
                <c:pt idx="11">
                  <c:v>136.97467822597082</c:v>
                </c:pt>
                <c:pt idx="12">
                  <c:v>139.51013982605832</c:v>
                </c:pt>
                <c:pt idx="13">
                  <c:v>153.86772745036896</c:v>
                </c:pt>
                <c:pt idx="14">
                  <c:v>159.64137908018984</c:v>
                </c:pt>
                <c:pt idx="15">
                  <c:v>157.13592812127436</c:v>
                </c:pt>
                <c:pt idx="16">
                  <c:v>164.85795860548876</c:v>
                </c:pt>
                <c:pt idx="17">
                  <c:v>180.78064006776765</c:v>
                </c:pt>
                <c:pt idx="18">
                  <c:v>196.90957977720942</c:v>
                </c:pt>
                <c:pt idx="19">
                  <c:v>190.30947676981953</c:v>
                </c:pt>
                <c:pt idx="20">
                  <c:v>203.58132140625628</c:v>
                </c:pt>
                <c:pt idx="21">
                  <c:v>217.04060018402259</c:v>
                </c:pt>
                <c:pt idx="22">
                  <c:v>210.93205316011404</c:v>
                </c:pt>
                <c:pt idx="23">
                  <c:v>228.00911847668428</c:v>
                </c:pt>
                <c:pt idx="24">
                  <c:v>232.56171197227314</c:v>
                </c:pt>
                <c:pt idx="25">
                  <c:v>242.31800918291268</c:v>
                </c:pt>
                <c:pt idx="26">
                  <c:v>228.23864268484809</c:v>
                </c:pt>
                <c:pt idx="27">
                  <c:v>253.8258521235316</c:v>
                </c:pt>
                <c:pt idx="28">
                  <c:v>245.13449547955108</c:v>
                </c:pt>
                <c:pt idx="29">
                  <c:v>248.61895382494558</c:v>
                </c:pt>
                <c:pt idx="30">
                  <c:v>258.84777688038417</c:v>
                </c:pt>
                <c:pt idx="31">
                  <c:v>254.98782385273259</c:v>
                </c:pt>
                <c:pt idx="32">
                  <c:v>263.89035863946083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C-870C-45E2-8314-33FD04B4CEFF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923821552"/>
        <c:axId val="923819200"/>
      </c:lineChart>
      <c:catAx>
        <c:axId val="9238215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 sz="1000" b="0" i="0" baseline="0">
                    <a:effectLst/>
                  </a:rPr>
                  <a:t>Fonte:  IBGE. Elaboração: CGPLAC/DAEP/SPA/MAPA.</a:t>
                </a:r>
                <a:endParaRPr lang="pt-BR" sz="1000" b="0">
                  <a:effectLst/>
                </a:endParaRPr>
              </a:p>
            </c:rich>
          </c:tx>
          <c:layout>
            <c:manualLayout>
              <c:xMode val="edge"/>
              <c:yMode val="edge"/>
              <c:x val="0.10462861568352522"/>
              <c:y val="0.9214226633581472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923819200"/>
        <c:crosses val="autoZero"/>
        <c:auto val="1"/>
        <c:lblAlgn val="ctr"/>
        <c:lblOffset val="100"/>
        <c:tickLblSkip val="1"/>
        <c:noMultiLvlLbl val="0"/>
      </c:catAx>
      <c:valAx>
        <c:axId val="92381920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%</a:t>
                </a:r>
              </a:p>
            </c:rich>
          </c:tx>
          <c:layout>
            <c:manualLayout>
              <c:xMode val="edge"/>
              <c:yMode val="edge"/>
              <c:x val="2.0554329163600685E-2"/>
              <c:y val="0.4585643761031111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923821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5"/>
    </a:solidFill>
    <a:ln w="9525" cap="flat" cmpd="sng" algn="ctr">
      <a:solidFill>
        <a:schemeClr val="accent5"/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r>
              <a:rPr lang="pt-BR" b="1"/>
              <a:t>VBP AGROPECUÁRIA - BRASIL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4.6991259120132918E-2"/>
          <c:y val="0.40760129696822994"/>
          <c:w val="0.92411254785812325"/>
          <c:h val="0.448540119714059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'VBP completo'!$AH$3</c:f>
              <c:strCache>
                <c:ptCount val="1"/>
                <c:pt idx="0">
                  <c:v>2021</c:v>
                </c:pt>
              </c:strCache>
            </c:strRef>
          </c:tx>
          <c:spPr>
            <a:pattFill prst="dkDnDiag">
              <a:fgClr>
                <a:srgbClr val="00B050"/>
              </a:fgClr>
              <a:bgClr>
                <a:schemeClr val="bg1"/>
              </a:bgClr>
            </a:pattFill>
            <a:ln>
              <a:solidFill>
                <a:srgbClr val="92D050"/>
              </a:solidFill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('VBP completo'!$A$25,'VBP completo'!$A$31:$A$32)</c:f>
              <c:strCache>
                <c:ptCount val="3"/>
                <c:pt idx="0">
                  <c:v>TOTAL LAVOURAS</c:v>
                </c:pt>
                <c:pt idx="1">
                  <c:v>TOTAL PECUÁRIA</c:v>
                </c:pt>
                <c:pt idx="2">
                  <c:v>VBP TOTAL</c:v>
                </c:pt>
              </c:strCache>
            </c:strRef>
          </c:cat>
          <c:val>
            <c:numRef>
              <c:f>('VBP completo'!$AH$25,'VBP completo'!$AH$31:$AH$32)</c:f>
              <c:numCache>
                <c:formatCode>#,##0.00</c:formatCode>
                <c:ptCount val="3"/>
                <c:pt idx="0">
                  <c:v>821.06560237071938</c:v>
                </c:pt>
                <c:pt idx="1">
                  <c:v>383.28129211452438</c:v>
                </c:pt>
                <c:pt idx="2">
                  <c:v>1204.3468944852439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9A-41FF-AA75-171EA8C813B8}"/>
            </c:ext>
          </c:extLst>
        </c:ser>
        <c:ser>
          <c:idx val="1"/>
          <c:order val="1"/>
          <c:tx>
            <c:strRef>
              <c:f>'VBP completo'!$AI$3</c:f>
              <c:strCache>
                <c:ptCount val="1"/>
                <c:pt idx="0">
                  <c:v>2022**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dLbl>
              <c:idx val="2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CEE-4CDA-A814-8489402E0AF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('VBP completo'!$A$25,'VBP completo'!$A$31:$A$32)</c:f>
              <c:strCache>
                <c:ptCount val="3"/>
                <c:pt idx="0">
                  <c:v>TOTAL LAVOURAS</c:v>
                </c:pt>
                <c:pt idx="1">
                  <c:v>TOTAL PECUÁRIA</c:v>
                </c:pt>
                <c:pt idx="2">
                  <c:v>VBP TOTAL</c:v>
                </c:pt>
              </c:strCache>
            </c:strRef>
          </c:cat>
          <c:val>
            <c:numRef>
              <c:f>('VBP completo'!$AI$25,'VBP completo'!$AI$31:$AI$32)</c:f>
              <c:numCache>
                <c:formatCode>#,##0.00</c:formatCode>
                <c:ptCount val="3"/>
                <c:pt idx="0">
                  <c:v>881.17535185267161</c:v>
                </c:pt>
                <c:pt idx="1">
                  <c:v>355.69626680319152</c:v>
                </c:pt>
                <c:pt idx="2">
                  <c:v>1236.8716186558631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FD1-4514-BC38-D1D9BC5CA77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50"/>
        <c:axId val="737294008"/>
        <c:axId val="737293680"/>
      </c:barChart>
      <c:lineChart>
        <c:grouping val="standard"/>
        <c:varyColors val="0"/>
        <c:ser>
          <c:idx val="2"/>
          <c:order val="2"/>
          <c:tx>
            <c:strRef>
              <c:f>'VBP completo'!$AK$3</c:f>
              <c:strCache>
                <c:ptCount val="1"/>
                <c:pt idx="0">
                  <c:v>% 2022/2021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7.1303424281267166E-2"/>
                  <c:y val="-0.4458515099405677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FD1-4514-BC38-D1D9BC5CA77C}"/>
                </c:ext>
              </c:extLst>
            </c:dLbl>
            <c:dLbl>
              <c:idx val="1"/>
              <c:layout>
                <c:manualLayout>
                  <c:x val="-7.4401025453213698E-2"/>
                  <c:y val="-0.2996707595458613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FD1-4514-BC38-D1D9BC5CA77C}"/>
                </c:ext>
              </c:extLst>
            </c:dLbl>
            <c:dLbl>
              <c:idx val="2"/>
              <c:layout>
                <c:manualLayout>
                  <c:x val="-5.8899591039492272E-2"/>
                  <c:y val="-0.541631319073621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FD1-4514-BC38-D1D9BC5CA77C}"/>
                </c:ext>
              </c:extLst>
            </c:dLbl>
            <c:spPr>
              <a:solidFill>
                <a:schemeClr val="bg1">
                  <a:lumMod val="75000"/>
                </a:schemeClr>
              </a:solidFill>
              <a:ln>
                <a:noFill/>
              </a:ln>
              <a:effectLst>
                <a:outerShdw blurRad="50800" dist="50800" dir="5400000" algn="ctr" rotWithShape="0">
                  <a:schemeClr val="bg1"/>
                </a:outerShdw>
              </a:effectLst>
              <a:scene3d>
                <a:camera prst="orthographicFront"/>
                <a:lightRig rig="threePt" dir="t"/>
              </a:scene3d>
              <a:sp3d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('VBP completo'!$A$25,'VBP completo'!$A$31:$A$32)</c:f>
              <c:strCache>
                <c:ptCount val="3"/>
                <c:pt idx="0">
                  <c:v>TOTAL LAVOURAS</c:v>
                </c:pt>
                <c:pt idx="1">
                  <c:v>TOTAL PECUÁRIA</c:v>
                </c:pt>
                <c:pt idx="2">
                  <c:v>VBP TOTAL</c:v>
                </c:pt>
              </c:strCache>
            </c:strRef>
          </c:cat>
          <c:val>
            <c:numRef>
              <c:f>('VBP completo'!$AK$25,'VBP completo'!$AK$31:$AK$32)</c:f>
              <c:numCache>
                <c:formatCode>0.0%</c:formatCode>
                <c:ptCount val="3"/>
                <c:pt idx="0">
                  <c:v>7.3209435772724207E-2</c:v>
                </c:pt>
                <c:pt idx="1">
                  <c:v>-7.1970706316368926E-2</c:v>
                </c:pt>
                <c:pt idx="2">
                  <c:v>2.7006109551617863E-2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1FD1-4514-BC38-D1D9BC5CA7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7294008"/>
        <c:axId val="737293680"/>
      </c:lineChart>
      <c:catAx>
        <c:axId val="73729400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r>
                  <a:rPr lang="en-US" sz="1000" b="0" i="0" u="none" strike="noStrike" baseline="0">
                    <a:effectLst/>
                  </a:rPr>
                  <a:t>Fonte: </a:t>
                </a:r>
                <a:r>
                  <a:rPr lang="pt-BR" sz="1000" b="0" i="0" u="none" strike="noStrike" baseline="0">
                    <a:effectLst/>
                  </a:rPr>
                  <a:t>: CGPLAC/DAEP/SPA/MAPA.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8.4768357443691628E-2"/>
              <c:y val="0.9002459750002513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pt-BR"/>
          </a:p>
        </c:txPr>
        <c:crossAx val="737293680"/>
        <c:crosses val="autoZero"/>
        <c:auto val="1"/>
        <c:lblAlgn val="ctr"/>
        <c:lblOffset val="100"/>
        <c:noMultiLvlLbl val="0"/>
      </c:catAx>
      <c:valAx>
        <c:axId val="737293680"/>
        <c:scaling>
          <c:orientation val="minMax"/>
          <c:max val="1200"/>
        </c:scaling>
        <c:delete val="1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r>
                  <a:rPr lang="en-US"/>
                  <a:t>bilhões R$</a:t>
                </a:r>
              </a:p>
            </c:rich>
          </c:tx>
          <c:layout>
            <c:manualLayout>
              <c:xMode val="edge"/>
              <c:yMode val="edge"/>
              <c:x val="1.8604651162790697E-2"/>
              <c:y val="0.3198660512263553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</c:title>
        <c:numFmt formatCode="#,##0.00" sourceLinked="1"/>
        <c:majorTickMark val="none"/>
        <c:minorTickMark val="none"/>
        <c:tickLblPos val="nextTo"/>
        <c:crossAx val="7372940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1517402185191967"/>
          <c:y val="0.14911957844349918"/>
          <c:w val="0.42536019044131107"/>
          <c:h val="9.118894620931003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Segoe UI" panose="020B0502040204020203" pitchFamily="34" charset="0"/>
          <a:cs typeface="Segoe UI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'Quant. e Pre&#231;os'!A1"/><Relationship Id="rId3" Type="http://schemas.openxmlformats.org/officeDocument/2006/relationships/hyperlink" Target="#'VBP completo'!A1"/><Relationship Id="rId7" Type="http://schemas.openxmlformats.org/officeDocument/2006/relationships/hyperlink" Target="#Varia&#231;&#227;o!A1"/><Relationship Id="rId2" Type="http://schemas.openxmlformats.org/officeDocument/2006/relationships/hyperlink" Target="#VBP!A1"/><Relationship Id="rId1" Type="http://schemas.openxmlformats.org/officeDocument/2006/relationships/image" Target="../media/image1.jpeg"/><Relationship Id="rId6" Type="http://schemas.openxmlformats.org/officeDocument/2006/relationships/hyperlink" Target="#Laspeyres!A1"/><Relationship Id="rId5" Type="http://schemas.openxmlformats.org/officeDocument/2006/relationships/hyperlink" Target="#'VBP Completo Nominal'!A1"/><Relationship Id="rId4" Type="http://schemas.openxmlformats.org/officeDocument/2006/relationships/hyperlink" Target="#'Ranking 2022'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CAPA!A1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CAPA!A1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hyperlink" Target="#CAPA!A1"/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CAPA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CAPA!A1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hyperlink" Target="#CAPA!A1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379095</xdr:colOff>
      <xdr:row>6</xdr:row>
      <xdr:rowOff>36195</xdr:rowOff>
    </xdr:from>
    <xdr:to>
      <xdr:col>3</xdr:col>
      <xdr:colOff>493395</xdr:colOff>
      <xdr:row>7</xdr:row>
      <xdr:rowOff>121920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993EB6B7-7815-411E-B833-B408B7D3E428}"/>
            </a:ext>
          </a:extLst>
        </xdr:cNvPr>
        <xdr:cNvSpPr txBox="1"/>
      </xdr:nvSpPr>
      <xdr:spPr>
        <a:xfrm>
          <a:off x="988695" y="1483995"/>
          <a:ext cx="1333500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pt-BR" sz="1100" b="1"/>
            <a:t>mês/2020</a:t>
          </a:r>
        </a:p>
      </xdr:txBody>
    </xdr:sp>
    <xdr:clientData/>
  </xdr:twoCellAnchor>
  <xdr:twoCellAnchor>
    <xdr:from>
      <xdr:col>0</xdr:col>
      <xdr:colOff>409576</xdr:colOff>
      <xdr:row>1</xdr:row>
      <xdr:rowOff>123826</xdr:rowOff>
    </xdr:from>
    <xdr:to>
      <xdr:col>10</xdr:col>
      <xdr:colOff>561976</xdr:colOff>
      <xdr:row>26</xdr:row>
      <xdr:rowOff>19051</xdr:rowOff>
    </xdr:to>
    <xdr:sp macro="" textlink="">
      <xdr:nvSpPr>
        <xdr:cNvPr id="3" name="Retângulo 2">
          <a:extLst>
            <a:ext uri="{FF2B5EF4-FFF2-40B4-BE49-F238E27FC236}">
              <a16:creationId xmlns:a16="http://schemas.microsoft.com/office/drawing/2014/main" id="{BEF077A8-F77D-40EB-815A-2A74E3B8D001}"/>
            </a:ext>
          </a:extLst>
        </xdr:cNvPr>
        <xdr:cNvSpPr/>
      </xdr:nvSpPr>
      <xdr:spPr>
        <a:xfrm>
          <a:off x="409576" y="666751"/>
          <a:ext cx="6248400" cy="4419600"/>
        </a:xfrm>
        <a:prstGeom prst="rect">
          <a:avLst/>
        </a:prstGeom>
        <a:gradFill flip="none" rotWithShape="1">
          <a:gsLst>
            <a:gs pos="0">
              <a:schemeClr val="accent3">
                <a:lumMod val="0"/>
                <a:lumOff val="100000"/>
              </a:schemeClr>
            </a:gs>
            <a:gs pos="35000">
              <a:schemeClr val="accent3">
                <a:lumMod val="0"/>
                <a:lumOff val="100000"/>
              </a:schemeClr>
            </a:gs>
            <a:gs pos="100000">
              <a:schemeClr val="accent3">
                <a:lumMod val="100000"/>
              </a:schemeClr>
            </a:gs>
          </a:gsLst>
          <a:path path="circle">
            <a:fillToRect l="50000" t="-80000" r="50000" b="180000"/>
          </a:path>
          <a:tileRect/>
        </a:gradFill>
        <a:ln>
          <a:noFill/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>
            <a:ln>
              <a:solidFill>
                <a:srgbClr val="001848"/>
              </a:solidFill>
            </a:ln>
          </a:endParaRPr>
        </a:p>
      </xdr:txBody>
    </xdr:sp>
    <xdr:clientData/>
  </xdr:twoCellAnchor>
  <xdr:twoCellAnchor editAs="oneCell">
    <xdr:from>
      <xdr:col>0</xdr:col>
      <xdr:colOff>546758</xdr:colOff>
      <xdr:row>2</xdr:row>
      <xdr:rowOff>107022</xdr:rowOff>
    </xdr:from>
    <xdr:to>
      <xdr:col>10</xdr:col>
      <xdr:colOff>420794</xdr:colOff>
      <xdr:row>25</xdr:row>
      <xdr:rowOff>19050</xdr:rowOff>
    </xdr:to>
    <xdr:pic>
      <xdr:nvPicPr>
        <xdr:cNvPr id="32" name="Imagem 31">
          <a:extLst>
            <a:ext uri="{FF2B5EF4-FFF2-40B4-BE49-F238E27FC236}">
              <a16:creationId xmlns:a16="http://schemas.microsoft.com/office/drawing/2014/main" id="{027E4BCA-3D70-4BE8-9B06-9AEEA8C4EC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6758" y="830922"/>
          <a:ext cx="5970036" cy="4074453"/>
        </a:xfrm>
        <a:prstGeom prst="rect">
          <a:avLst/>
        </a:prstGeom>
      </xdr:spPr>
    </xdr:pic>
    <xdr:clientData/>
  </xdr:twoCellAnchor>
  <xdr:twoCellAnchor>
    <xdr:from>
      <xdr:col>1</xdr:col>
      <xdr:colOff>426827</xdr:colOff>
      <xdr:row>7</xdr:row>
      <xdr:rowOff>74573</xdr:rowOff>
    </xdr:from>
    <xdr:to>
      <xdr:col>3</xdr:col>
      <xdr:colOff>541127</xdr:colOff>
      <xdr:row>8</xdr:row>
      <xdr:rowOff>179348</xdr:rowOff>
    </xdr:to>
    <xdr:sp macro="" textlink="">
      <xdr:nvSpPr>
        <xdr:cNvPr id="33" name="CaixaDeTexto 32">
          <a:extLst>
            <a:ext uri="{FF2B5EF4-FFF2-40B4-BE49-F238E27FC236}">
              <a16:creationId xmlns:a16="http://schemas.microsoft.com/office/drawing/2014/main" id="{B697CEDB-CBAA-43ED-A7F3-F6F65D6C1C25}"/>
            </a:ext>
          </a:extLst>
        </xdr:cNvPr>
        <xdr:cNvSpPr txBox="1"/>
      </xdr:nvSpPr>
      <xdr:spPr>
        <a:xfrm>
          <a:off x="1036427" y="1703348"/>
          <a:ext cx="133350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1100" b="1">
              <a:latin typeface="Segoe UI" panose="020B0502040204020203" pitchFamily="34" charset="0"/>
              <a:cs typeface="Segoe UI" panose="020B0502040204020203" pitchFamily="34" charset="0"/>
            </a:rPr>
            <a:t>abril/2022</a:t>
          </a:r>
        </a:p>
      </xdr:txBody>
    </xdr:sp>
    <xdr:clientData/>
  </xdr:twoCellAnchor>
  <xdr:twoCellAnchor>
    <xdr:from>
      <xdr:col>11</xdr:col>
      <xdr:colOff>318359</xdr:colOff>
      <xdr:row>7</xdr:row>
      <xdr:rowOff>17145</xdr:rowOff>
    </xdr:from>
    <xdr:to>
      <xdr:col>14</xdr:col>
      <xdr:colOff>64757</xdr:colOff>
      <xdr:row>9</xdr:row>
      <xdr:rowOff>26670</xdr:rowOff>
    </xdr:to>
    <xdr:sp macro="" textlink="">
      <xdr:nvSpPr>
        <xdr:cNvPr id="12" name="Retângulo: Cantos Arredondados 1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4843D45-B0F1-41A6-9090-CE93C7278A92}"/>
            </a:ext>
          </a:extLst>
        </xdr:cNvPr>
        <xdr:cNvSpPr/>
      </xdr:nvSpPr>
      <xdr:spPr>
        <a:xfrm>
          <a:off x="7023959" y="1283970"/>
          <a:ext cx="1308498" cy="371475"/>
        </a:xfrm>
        <a:prstGeom prst="roundRect">
          <a:avLst>
            <a:gd name="adj" fmla="val 50000"/>
          </a:avLst>
        </a:prstGeom>
        <a:gradFill>
          <a:gsLst>
            <a:gs pos="0">
              <a:schemeClr val="accent3">
                <a:lumMod val="0"/>
                <a:lumOff val="100000"/>
              </a:schemeClr>
            </a:gs>
            <a:gs pos="35000">
              <a:schemeClr val="accent3">
                <a:lumMod val="0"/>
                <a:lumOff val="100000"/>
              </a:schemeClr>
            </a:gs>
            <a:gs pos="100000">
              <a:schemeClr val="accent3">
                <a:lumMod val="100000"/>
              </a:schemeClr>
            </a:gs>
          </a:gsLst>
          <a:path path="circle">
            <a:fillToRect l="50000" t="-80000" r="50000" b="180000"/>
          </a:path>
        </a:gradFill>
        <a:ln>
          <a:noFill/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600" b="1" u="none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</a:rPr>
            <a:t>VBP Brasil</a:t>
          </a:r>
          <a:endParaRPr lang="pt-BR" sz="1600" b="1" u="none">
            <a:solidFill>
              <a:schemeClr val="accent3">
                <a:lumMod val="50000"/>
              </a:schemeClr>
            </a:solidFill>
          </a:endParaRPr>
        </a:p>
      </xdr:txBody>
    </xdr:sp>
    <xdr:clientData/>
  </xdr:twoCellAnchor>
  <xdr:twoCellAnchor>
    <xdr:from>
      <xdr:col>14</xdr:col>
      <xdr:colOff>175087</xdr:colOff>
      <xdr:row>7</xdr:row>
      <xdr:rowOff>12382</xdr:rowOff>
    </xdr:from>
    <xdr:to>
      <xdr:col>17</xdr:col>
      <xdr:colOff>322330</xdr:colOff>
      <xdr:row>9</xdr:row>
      <xdr:rowOff>31432</xdr:rowOff>
    </xdr:to>
    <xdr:sp macro="" textlink="">
      <xdr:nvSpPr>
        <xdr:cNvPr id="15" name="Retângulo: Cantos Arredondados 1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4646DE1-24B8-4D91-B326-B3B09733BAA7}"/>
            </a:ext>
          </a:extLst>
        </xdr:cNvPr>
        <xdr:cNvSpPr/>
      </xdr:nvSpPr>
      <xdr:spPr>
        <a:xfrm>
          <a:off x="8442787" y="1279207"/>
          <a:ext cx="1976043" cy="381000"/>
        </a:xfrm>
        <a:prstGeom prst="roundRect">
          <a:avLst>
            <a:gd name="adj" fmla="val 50000"/>
          </a:avLst>
        </a:prstGeom>
        <a:gradFill>
          <a:gsLst>
            <a:gs pos="0">
              <a:schemeClr val="accent3">
                <a:lumMod val="0"/>
                <a:lumOff val="100000"/>
              </a:schemeClr>
            </a:gs>
            <a:gs pos="35000">
              <a:schemeClr val="accent3">
                <a:lumMod val="0"/>
                <a:lumOff val="100000"/>
              </a:schemeClr>
            </a:gs>
            <a:gs pos="100000">
              <a:schemeClr val="accent3">
                <a:lumMod val="100000"/>
              </a:schemeClr>
            </a:gs>
          </a:gsLst>
          <a:path path="circle">
            <a:fillToRect l="50000" t="-80000" r="50000" b="180000"/>
          </a:path>
        </a:gradFill>
        <a:ln>
          <a:noFill/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rPr>
            <a:t>VBP Completo Real</a:t>
          </a:r>
        </a:p>
      </xdr:txBody>
    </xdr:sp>
    <xdr:clientData/>
  </xdr:twoCellAnchor>
  <xdr:twoCellAnchor>
    <xdr:from>
      <xdr:col>13</xdr:col>
      <xdr:colOff>424921</xdr:colOff>
      <xdr:row>15</xdr:row>
      <xdr:rowOff>66675</xdr:rowOff>
    </xdr:from>
    <xdr:to>
      <xdr:col>15</xdr:col>
      <xdr:colOff>491596</xdr:colOff>
      <xdr:row>17</xdr:row>
      <xdr:rowOff>71350</xdr:rowOff>
    </xdr:to>
    <xdr:sp macro="" textlink="">
      <xdr:nvSpPr>
        <xdr:cNvPr id="16" name="Retângulo: Cantos Arredondados 1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2B66ECE-CF25-4E1E-8289-835227384B2C}"/>
            </a:ext>
          </a:extLst>
        </xdr:cNvPr>
        <xdr:cNvSpPr/>
      </xdr:nvSpPr>
      <xdr:spPr>
        <a:xfrm>
          <a:off x="8083021" y="2781300"/>
          <a:ext cx="1285875" cy="366625"/>
        </a:xfrm>
        <a:prstGeom prst="roundRect">
          <a:avLst>
            <a:gd name="adj" fmla="val 50000"/>
          </a:avLst>
        </a:prstGeom>
        <a:gradFill>
          <a:gsLst>
            <a:gs pos="0">
              <a:schemeClr val="accent3">
                <a:lumMod val="0"/>
                <a:lumOff val="100000"/>
              </a:schemeClr>
            </a:gs>
            <a:gs pos="35000">
              <a:schemeClr val="accent3">
                <a:lumMod val="0"/>
                <a:lumOff val="100000"/>
              </a:schemeClr>
            </a:gs>
            <a:gs pos="100000">
              <a:schemeClr val="accent3">
                <a:lumMod val="100000"/>
              </a:schemeClr>
            </a:gs>
          </a:gsLst>
          <a:path path="circle">
            <a:fillToRect l="50000" t="-80000" r="50000" b="180000"/>
          </a:path>
        </a:gradFill>
        <a:ln>
          <a:noFill/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rPr>
            <a:t>Ranking </a:t>
          </a:r>
        </a:p>
      </xdr:txBody>
    </xdr:sp>
    <xdr:clientData/>
  </xdr:twoCellAnchor>
  <xdr:twoCellAnchor>
    <xdr:from>
      <xdr:col>11</xdr:col>
      <xdr:colOff>211667</xdr:colOff>
      <xdr:row>3</xdr:row>
      <xdr:rowOff>69849</xdr:rowOff>
    </xdr:from>
    <xdr:to>
      <xdr:col>17</xdr:col>
      <xdr:colOff>276225</xdr:colOff>
      <xdr:row>5</xdr:row>
      <xdr:rowOff>152400</xdr:rowOff>
    </xdr:to>
    <xdr:sp macro="" textlink="">
      <xdr:nvSpPr>
        <xdr:cNvPr id="17" name="Retângulo: Cantos Arredondados 16">
          <a:extLst>
            <a:ext uri="{FF2B5EF4-FFF2-40B4-BE49-F238E27FC236}">
              <a16:creationId xmlns:a16="http://schemas.microsoft.com/office/drawing/2014/main" id="{8BBE524F-BE75-4DA1-AFB8-AA161C94474B}"/>
            </a:ext>
          </a:extLst>
        </xdr:cNvPr>
        <xdr:cNvSpPr/>
      </xdr:nvSpPr>
      <xdr:spPr>
        <a:xfrm>
          <a:off x="6917267" y="612774"/>
          <a:ext cx="3455458" cy="444501"/>
        </a:xfrm>
        <a:prstGeom prst="roundRect">
          <a:avLst>
            <a:gd name="adj" fmla="val 50000"/>
          </a:avLst>
        </a:prstGeom>
        <a:gradFill flip="none" rotWithShape="1">
          <a:gsLst>
            <a:gs pos="0">
              <a:schemeClr val="accent3">
                <a:lumMod val="89000"/>
              </a:schemeClr>
            </a:gs>
            <a:gs pos="23000">
              <a:schemeClr val="accent3">
                <a:lumMod val="89000"/>
              </a:schemeClr>
            </a:gs>
            <a:gs pos="69000">
              <a:schemeClr val="accent3">
                <a:lumMod val="75000"/>
              </a:schemeClr>
            </a:gs>
            <a:gs pos="97000">
              <a:schemeClr val="accent3">
                <a:lumMod val="70000"/>
              </a:schemeClr>
            </a:gs>
          </a:gsLst>
          <a:path path="circle">
            <a:fillToRect l="50000" t="50000" r="50000" b="50000"/>
          </a:path>
          <a:tileRect/>
        </a:gradFill>
        <a:ln>
          <a:noFill/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800" b="1">
              <a:solidFill>
                <a:schemeClr val="bg1"/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a:rPr>
            <a:t>VBP BRASIL - Selecione</a:t>
          </a:r>
          <a:endParaRPr lang="pt-BR" sz="1800" b="1">
            <a:solidFill>
              <a:schemeClr val="accent3">
                <a:lumMod val="75000"/>
              </a:schemeClr>
            </a:solidFill>
          </a:endParaRPr>
        </a:p>
      </xdr:txBody>
    </xdr:sp>
    <xdr:clientData/>
  </xdr:twoCellAnchor>
  <xdr:twoCellAnchor>
    <xdr:from>
      <xdr:col>12</xdr:col>
      <xdr:colOff>200025</xdr:colOff>
      <xdr:row>12</xdr:row>
      <xdr:rowOff>108903</xdr:rowOff>
    </xdr:from>
    <xdr:to>
      <xdr:col>17</xdr:col>
      <xdr:colOff>112780</xdr:colOff>
      <xdr:row>14</xdr:row>
      <xdr:rowOff>127953</xdr:rowOff>
    </xdr:to>
    <xdr:sp macro="" textlink="">
      <xdr:nvSpPr>
        <xdr:cNvPr id="18" name="Retângulo: Cantos Arredondados 1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128B79DA-F7FE-43FF-B5EF-A1AAC521CF2D}"/>
            </a:ext>
          </a:extLst>
        </xdr:cNvPr>
        <xdr:cNvSpPr/>
      </xdr:nvSpPr>
      <xdr:spPr>
        <a:xfrm>
          <a:off x="7248525" y="2280603"/>
          <a:ext cx="2960755" cy="381000"/>
        </a:xfrm>
        <a:prstGeom prst="roundRect">
          <a:avLst>
            <a:gd name="adj" fmla="val 50000"/>
          </a:avLst>
        </a:prstGeom>
        <a:gradFill>
          <a:gsLst>
            <a:gs pos="0">
              <a:schemeClr val="accent3">
                <a:lumMod val="0"/>
                <a:lumOff val="100000"/>
              </a:schemeClr>
            </a:gs>
            <a:gs pos="35000">
              <a:schemeClr val="accent3">
                <a:lumMod val="0"/>
                <a:lumOff val="100000"/>
              </a:schemeClr>
            </a:gs>
            <a:gs pos="100000">
              <a:schemeClr val="accent3">
                <a:lumMod val="100000"/>
              </a:schemeClr>
            </a:gs>
          </a:gsLst>
          <a:path path="circle">
            <a:fillToRect l="50000" t="-80000" r="50000" b="180000"/>
          </a:path>
        </a:gradFill>
        <a:ln>
          <a:noFill/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rPr>
            <a:t>VBP Completo Nominal </a:t>
          </a:r>
        </a:p>
      </xdr:txBody>
    </xdr:sp>
    <xdr:clientData/>
  </xdr:twoCellAnchor>
  <xdr:twoCellAnchor>
    <xdr:from>
      <xdr:col>11</xdr:col>
      <xdr:colOff>318359</xdr:colOff>
      <xdr:row>9</xdr:row>
      <xdr:rowOff>153512</xdr:rowOff>
    </xdr:from>
    <xdr:to>
      <xdr:col>14</xdr:col>
      <xdr:colOff>64757</xdr:colOff>
      <xdr:row>11</xdr:row>
      <xdr:rowOff>163037</xdr:rowOff>
    </xdr:to>
    <xdr:sp macro="" textlink="">
      <xdr:nvSpPr>
        <xdr:cNvPr id="19" name="Retângulo: Cantos Arredondados 1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DD669DD2-24E5-4EAD-BFBC-16B4E4DF9FB9}"/>
            </a:ext>
          </a:extLst>
        </xdr:cNvPr>
        <xdr:cNvSpPr/>
      </xdr:nvSpPr>
      <xdr:spPr>
        <a:xfrm>
          <a:off x="7023959" y="1782287"/>
          <a:ext cx="1308498" cy="371475"/>
        </a:xfrm>
        <a:prstGeom prst="roundRect">
          <a:avLst>
            <a:gd name="adj" fmla="val 50000"/>
          </a:avLst>
        </a:prstGeom>
        <a:gradFill>
          <a:gsLst>
            <a:gs pos="0">
              <a:schemeClr val="accent3">
                <a:lumMod val="0"/>
                <a:lumOff val="100000"/>
              </a:schemeClr>
            </a:gs>
            <a:gs pos="35000">
              <a:schemeClr val="accent3">
                <a:lumMod val="0"/>
                <a:lumOff val="100000"/>
              </a:schemeClr>
            </a:gs>
            <a:gs pos="100000">
              <a:schemeClr val="accent3">
                <a:lumMod val="100000"/>
              </a:schemeClr>
            </a:gs>
          </a:gsLst>
          <a:path path="circle">
            <a:fillToRect l="50000" t="-80000" r="50000" b="180000"/>
          </a:path>
        </a:gradFill>
        <a:ln>
          <a:noFill/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600" b="1" u="none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</a:rPr>
            <a:t>Laspeyres</a:t>
          </a:r>
          <a:endParaRPr lang="pt-BR" sz="1600" b="1" u="none">
            <a:solidFill>
              <a:schemeClr val="accent3">
                <a:lumMod val="50000"/>
              </a:schemeClr>
            </a:solidFill>
          </a:endParaRPr>
        </a:p>
      </xdr:txBody>
    </xdr:sp>
    <xdr:clientData/>
  </xdr:twoCellAnchor>
  <xdr:twoCellAnchor>
    <xdr:from>
      <xdr:col>14</xdr:col>
      <xdr:colOff>175087</xdr:colOff>
      <xdr:row>9</xdr:row>
      <xdr:rowOff>151130</xdr:rowOff>
    </xdr:from>
    <xdr:to>
      <xdr:col>17</xdr:col>
      <xdr:colOff>322330</xdr:colOff>
      <xdr:row>11</xdr:row>
      <xdr:rowOff>170180</xdr:rowOff>
    </xdr:to>
    <xdr:sp macro="" textlink="">
      <xdr:nvSpPr>
        <xdr:cNvPr id="20" name="Retângulo: Cantos Arredondados 1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707F4763-2B2B-4D22-A8A0-5001F53C21AE}"/>
            </a:ext>
          </a:extLst>
        </xdr:cNvPr>
        <xdr:cNvSpPr/>
      </xdr:nvSpPr>
      <xdr:spPr>
        <a:xfrm>
          <a:off x="8442787" y="1779905"/>
          <a:ext cx="1976043" cy="381000"/>
        </a:xfrm>
        <a:prstGeom prst="roundRect">
          <a:avLst>
            <a:gd name="adj" fmla="val 50000"/>
          </a:avLst>
        </a:prstGeom>
        <a:gradFill>
          <a:gsLst>
            <a:gs pos="0">
              <a:schemeClr val="accent3">
                <a:lumMod val="0"/>
                <a:lumOff val="100000"/>
              </a:schemeClr>
            </a:gs>
            <a:gs pos="35000">
              <a:schemeClr val="accent3">
                <a:lumMod val="0"/>
                <a:lumOff val="100000"/>
              </a:schemeClr>
            </a:gs>
            <a:gs pos="100000">
              <a:schemeClr val="accent3">
                <a:lumMod val="100000"/>
              </a:schemeClr>
            </a:gs>
          </a:gsLst>
          <a:path path="circle">
            <a:fillToRect l="50000" t="-80000" r="50000" b="180000"/>
          </a:path>
        </a:gradFill>
        <a:ln>
          <a:noFill/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rPr>
            <a:t>Variação</a:t>
          </a:r>
        </a:p>
      </xdr:txBody>
    </xdr:sp>
    <xdr:clientData/>
  </xdr:twoCellAnchor>
  <xdr:twoCellAnchor>
    <xdr:from>
      <xdr:col>13</xdr:col>
      <xdr:colOff>19051</xdr:colOff>
      <xdr:row>18</xdr:row>
      <xdr:rowOff>0</xdr:rowOff>
    </xdr:from>
    <xdr:to>
      <xdr:col>16</xdr:col>
      <xdr:colOff>266701</xdr:colOff>
      <xdr:row>20</xdr:row>
      <xdr:rowOff>4675</xdr:rowOff>
    </xdr:to>
    <xdr:sp macro="" textlink="">
      <xdr:nvSpPr>
        <xdr:cNvPr id="21" name="Retângulo: Cantos Arredondados 20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119445EB-3038-4647-9174-591541030B71}"/>
            </a:ext>
          </a:extLst>
        </xdr:cNvPr>
        <xdr:cNvSpPr/>
      </xdr:nvSpPr>
      <xdr:spPr>
        <a:xfrm>
          <a:off x="7677151" y="3257550"/>
          <a:ext cx="2076450" cy="366625"/>
        </a:xfrm>
        <a:prstGeom prst="roundRect">
          <a:avLst>
            <a:gd name="adj" fmla="val 50000"/>
          </a:avLst>
        </a:prstGeom>
        <a:gradFill>
          <a:gsLst>
            <a:gs pos="0">
              <a:schemeClr val="accent3">
                <a:lumMod val="0"/>
                <a:lumOff val="100000"/>
              </a:schemeClr>
            </a:gs>
            <a:gs pos="35000">
              <a:schemeClr val="accent3">
                <a:lumMod val="0"/>
                <a:lumOff val="100000"/>
              </a:schemeClr>
            </a:gs>
            <a:gs pos="100000">
              <a:schemeClr val="accent3">
                <a:lumMod val="100000"/>
              </a:schemeClr>
            </a:gs>
          </a:gsLst>
          <a:path path="circle">
            <a:fillToRect l="50000" t="-80000" r="50000" b="180000"/>
          </a:path>
        </a:gradFill>
        <a:ln>
          <a:noFill/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rPr>
            <a:t>Quantidade</a:t>
          </a:r>
          <a:r>
            <a:rPr lang="pt-BR" sz="1600" b="1" baseline="0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rPr>
            <a:t> e preços</a:t>
          </a:r>
          <a:endParaRPr lang="pt-BR" sz="1600" b="1">
            <a:solidFill>
              <a:schemeClr val="accent3">
                <a:lumMod val="50000"/>
              </a:schemeClr>
            </a:solidFill>
            <a:effectLst>
              <a:innerShdw blurRad="63500" dist="50800" dir="13500000">
                <a:prstClr val="black">
                  <a:alpha val="50000"/>
                </a:prstClr>
              </a:innerShdw>
            </a:effectLst>
            <a:latin typeface="+mn-lt"/>
            <a:ea typeface="+mn-ea"/>
            <a:cs typeface="+mn-cs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183356</xdr:colOff>
      <xdr:row>2</xdr:row>
      <xdr:rowOff>447674</xdr:rowOff>
    </xdr:from>
    <xdr:to>
      <xdr:col>21</xdr:col>
      <xdr:colOff>304800</xdr:colOff>
      <xdr:row>14</xdr:row>
      <xdr:rowOff>171450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217170</xdr:colOff>
      <xdr:row>15</xdr:row>
      <xdr:rowOff>106680</xdr:rowOff>
    </xdr:from>
    <xdr:to>
      <xdr:col>21</xdr:col>
      <xdr:colOff>323850</xdr:colOff>
      <xdr:row>27</xdr:row>
      <xdr:rowOff>38100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1279070</xdr:colOff>
      <xdr:row>2</xdr:row>
      <xdr:rowOff>40822</xdr:rowOff>
    </xdr:to>
    <xdr:grpSp>
      <xdr:nvGrpSpPr>
        <xdr:cNvPr id="8" name="Agrupar 7">
          <a:extLst>
            <a:ext uri="{FF2B5EF4-FFF2-40B4-BE49-F238E27FC236}">
              <a16:creationId xmlns:a16="http://schemas.microsoft.com/office/drawing/2014/main" id="{CD534952-2F06-4C0C-9207-2C56FCB01512}"/>
            </a:ext>
          </a:extLst>
        </xdr:cNvPr>
        <xdr:cNvGrpSpPr/>
      </xdr:nvGrpSpPr>
      <xdr:grpSpPr>
        <a:xfrm>
          <a:off x="0" y="0"/>
          <a:ext cx="1279070" cy="453572"/>
          <a:chOff x="0" y="0"/>
          <a:chExt cx="1583530" cy="432820"/>
        </a:xfrm>
      </xdr:grpSpPr>
      <xdr:sp macro="" textlink="">
        <xdr:nvSpPr>
          <xdr:cNvPr id="10" name="Seta: para a Esquerda 9">
            <a:extLst>
              <a:ext uri="{FF2B5EF4-FFF2-40B4-BE49-F238E27FC236}">
                <a16:creationId xmlns:a16="http://schemas.microsoft.com/office/drawing/2014/main" id="{3779AECB-C459-4E23-8776-3433B182DBC1}"/>
              </a:ext>
            </a:extLst>
          </xdr:cNvPr>
          <xdr:cNvSpPr/>
        </xdr:nvSpPr>
        <xdr:spPr>
          <a:xfrm>
            <a:off x="0" y="0"/>
            <a:ext cx="1540733" cy="432820"/>
          </a:xfrm>
          <a:prstGeom prst="leftArrow">
            <a:avLst/>
          </a:prstGeom>
          <a:gradFill flip="none" rotWithShape="1">
            <a:gsLst>
              <a:gs pos="0">
                <a:schemeClr val="accent3">
                  <a:lumMod val="0"/>
                  <a:lumOff val="100000"/>
                </a:schemeClr>
              </a:gs>
              <a:gs pos="35000">
                <a:schemeClr val="accent3">
                  <a:lumMod val="0"/>
                  <a:lumOff val="100000"/>
                </a:schemeClr>
              </a:gs>
              <a:gs pos="100000">
                <a:schemeClr val="accent3">
                  <a:lumMod val="100000"/>
                </a:schemeClr>
              </a:gs>
            </a:gsLst>
            <a:path path="circle">
              <a:fillToRect l="50000" t="-80000" r="50000" b="180000"/>
            </a:path>
            <a:tileRect/>
          </a:gradFill>
          <a:ln>
            <a:noFill/>
          </a:ln>
          <a:effectLst>
            <a:innerShdw blurRad="114300">
              <a:schemeClr val="accent3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endPara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1" name="Retângulo: Cantos Arredondados 10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EE3704A7-0320-4DFE-9A44-D39F5C21CCBC}"/>
              </a:ext>
            </a:extLst>
          </xdr:cNvPr>
          <xdr:cNvSpPr/>
        </xdr:nvSpPr>
        <xdr:spPr>
          <a:xfrm>
            <a:off x="99861" y="90591"/>
            <a:ext cx="1483669" cy="254609"/>
          </a:xfrm>
          <a:prstGeom prst="roundRect">
            <a:avLst/>
          </a:prstGeom>
          <a:noFill/>
          <a:ln>
            <a:noFill/>
          </a:ln>
          <a:effectLst>
            <a:innerShdw blurRad="114300">
              <a:schemeClr val="accent4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600" b="1">
                <a:solidFill>
                  <a:schemeClr val="accent3">
                    <a:lumMod val="50000"/>
                  </a:schemeClr>
                </a:solidFill>
                <a:effectLst>
                  <a:innerShdw blurRad="63500" dist="50800" dir="13500000">
                    <a:prstClr val="black">
                      <a:alpha val="50000"/>
                    </a:prstClr>
                  </a:innerShdw>
                </a:effectLst>
              </a:rPr>
              <a:t>Voltar  </a:t>
            </a:r>
            <a:r>
              <a:rPr lang="pt-BR" sz="1600" b="1" baseline="0">
                <a:solidFill>
                  <a:schemeClr val="accent3">
                    <a:lumMod val="50000"/>
                  </a:schemeClr>
                </a:solidFill>
              </a:rPr>
              <a:t> </a:t>
            </a:r>
            <a:endParaRPr lang="pt-BR" sz="1600" b="1">
              <a:solidFill>
                <a:schemeClr val="accent3">
                  <a:lumMod val="50000"/>
                </a:schemeClr>
              </a:solidFill>
            </a:endParaRP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27214</xdr:colOff>
      <xdr:row>0</xdr:row>
      <xdr:rowOff>0</xdr:rowOff>
    </xdr:from>
    <xdr:to>
      <xdr:col>0</xdr:col>
      <xdr:colOff>1306284</xdr:colOff>
      <xdr:row>2</xdr:row>
      <xdr:rowOff>13607</xdr:rowOff>
    </xdr:to>
    <xdr:grpSp>
      <xdr:nvGrpSpPr>
        <xdr:cNvPr id="5" name="Agrupar 4">
          <a:extLst>
            <a:ext uri="{FF2B5EF4-FFF2-40B4-BE49-F238E27FC236}">
              <a16:creationId xmlns:a16="http://schemas.microsoft.com/office/drawing/2014/main" id="{6737A081-7EE4-4543-AB89-1CB3471F1AE0}"/>
            </a:ext>
          </a:extLst>
        </xdr:cNvPr>
        <xdr:cNvGrpSpPr/>
      </xdr:nvGrpSpPr>
      <xdr:grpSpPr>
        <a:xfrm>
          <a:off x="27214" y="0"/>
          <a:ext cx="1279070" cy="451757"/>
          <a:chOff x="0" y="0"/>
          <a:chExt cx="1583530" cy="432820"/>
        </a:xfrm>
      </xdr:grpSpPr>
      <xdr:sp macro="" textlink="">
        <xdr:nvSpPr>
          <xdr:cNvPr id="6" name="Seta: para a Esquerda 5">
            <a:extLst>
              <a:ext uri="{FF2B5EF4-FFF2-40B4-BE49-F238E27FC236}">
                <a16:creationId xmlns:a16="http://schemas.microsoft.com/office/drawing/2014/main" id="{1BD9F261-163C-4164-9563-E61165F6B0F2}"/>
              </a:ext>
            </a:extLst>
          </xdr:cNvPr>
          <xdr:cNvSpPr/>
        </xdr:nvSpPr>
        <xdr:spPr>
          <a:xfrm>
            <a:off x="0" y="0"/>
            <a:ext cx="1540733" cy="432820"/>
          </a:xfrm>
          <a:prstGeom prst="leftArrow">
            <a:avLst/>
          </a:prstGeom>
          <a:gradFill flip="none" rotWithShape="1">
            <a:gsLst>
              <a:gs pos="0">
                <a:schemeClr val="accent3">
                  <a:lumMod val="0"/>
                  <a:lumOff val="100000"/>
                </a:schemeClr>
              </a:gs>
              <a:gs pos="35000">
                <a:schemeClr val="accent3">
                  <a:lumMod val="0"/>
                  <a:lumOff val="100000"/>
                </a:schemeClr>
              </a:gs>
              <a:gs pos="100000">
                <a:schemeClr val="accent3">
                  <a:lumMod val="100000"/>
                </a:schemeClr>
              </a:gs>
            </a:gsLst>
            <a:path path="circle">
              <a:fillToRect l="50000" t="-80000" r="50000" b="180000"/>
            </a:path>
            <a:tileRect/>
          </a:gradFill>
          <a:ln>
            <a:noFill/>
          </a:ln>
          <a:effectLst>
            <a:innerShdw blurRad="114300">
              <a:schemeClr val="accent3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endPara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7" name="Retângulo: Cantos Arredondados 6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71BAAD14-E39E-4E7A-A949-E6D4764BB377}"/>
              </a:ext>
            </a:extLst>
          </xdr:cNvPr>
          <xdr:cNvSpPr/>
        </xdr:nvSpPr>
        <xdr:spPr>
          <a:xfrm>
            <a:off x="99861" y="90591"/>
            <a:ext cx="1483669" cy="254609"/>
          </a:xfrm>
          <a:prstGeom prst="roundRect">
            <a:avLst/>
          </a:prstGeom>
          <a:noFill/>
          <a:ln>
            <a:noFill/>
          </a:ln>
          <a:effectLst>
            <a:innerShdw blurRad="114300">
              <a:schemeClr val="accent4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600" b="1">
                <a:solidFill>
                  <a:schemeClr val="accent3">
                    <a:lumMod val="50000"/>
                  </a:schemeClr>
                </a:solidFill>
                <a:effectLst>
                  <a:innerShdw blurRad="63500" dist="50800" dir="13500000">
                    <a:prstClr val="black">
                      <a:alpha val="50000"/>
                    </a:prstClr>
                  </a:innerShdw>
                </a:effectLst>
              </a:rPr>
              <a:t>Voltar  </a:t>
            </a:r>
            <a:r>
              <a:rPr lang="pt-BR" sz="1600" b="1" baseline="0">
                <a:solidFill>
                  <a:schemeClr val="accent3">
                    <a:lumMod val="50000"/>
                  </a:schemeClr>
                </a:solidFill>
              </a:rPr>
              <a:t> </a:t>
            </a:r>
            <a:endParaRPr lang="pt-BR" sz="1600" b="1">
              <a:solidFill>
                <a:schemeClr val="accent3">
                  <a:lumMod val="50000"/>
                </a:schemeClr>
              </a:solidFill>
            </a:endParaRP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192405</xdr:colOff>
      <xdr:row>3</xdr:row>
      <xdr:rowOff>7620</xdr:rowOff>
    </xdr:from>
    <xdr:to>
      <xdr:col>11</xdr:col>
      <xdr:colOff>493395</xdr:colOff>
      <xdr:row>15</xdr:row>
      <xdr:rowOff>200025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517072</xdr:colOff>
      <xdr:row>0</xdr:row>
      <xdr:rowOff>81642</xdr:rowOff>
    </xdr:from>
    <xdr:to>
      <xdr:col>7</xdr:col>
      <xdr:colOff>503464</xdr:colOff>
      <xdr:row>2</xdr:row>
      <xdr:rowOff>204106</xdr:rowOff>
    </xdr:to>
    <xdr:grpSp>
      <xdr:nvGrpSpPr>
        <xdr:cNvPr id="3" name="Agrupar 2">
          <a:extLst>
            <a:ext uri="{FF2B5EF4-FFF2-40B4-BE49-F238E27FC236}">
              <a16:creationId xmlns:a16="http://schemas.microsoft.com/office/drawing/2014/main" id="{72582DD2-1A09-48B5-871D-3C25E79A768A}"/>
            </a:ext>
          </a:extLst>
        </xdr:cNvPr>
        <xdr:cNvGrpSpPr/>
      </xdr:nvGrpSpPr>
      <xdr:grpSpPr>
        <a:xfrm>
          <a:off x="4760989" y="81642"/>
          <a:ext cx="1171725" cy="588131"/>
          <a:chOff x="0" y="0"/>
          <a:chExt cx="1583530" cy="432820"/>
        </a:xfrm>
      </xdr:grpSpPr>
      <xdr:sp macro="" textlink="">
        <xdr:nvSpPr>
          <xdr:cNvPr id="4" name="Seta: para a Esquerda 3">
            <a:extLst>
              <a:ext uri="{FF2B5EF4-FFF2-40B4-BE49-F238E27FC236}">
                <a16:creationId xmlns:a16="http://schemas.microsoft.com/office/drawing/2014/main" id="{CD03C408-FC53-4CCC-A20E-6C33EB79E1A5}"/>
              </a:ext>
            </a:extLst>
          </xdr:cNvPr>
          <xdr:cNvSpPr/>
        </xdr:nvSpPr>
        <xdr:spPr>
          <a:xfrm>
            <a:off x="0" y="0"/>
            <a:ext cx="1540733" cy="432820"/>
          </a:xfrm>
          <a:prstGeom prst="leftArrow">
            <a:avLst/>
          </a:prstGeom>
          <a:gradFill flip="none" rotWithShape="1">
            <a:gsLst>
              <a:gs pos="0">
                <a:schemeClr val="accent3">
                  <a:lumMod val="0"/>
                  <a:lumOff val="100000"/>
                </a:schemeClr>
              </a:gs>
              <a:gs pos="35000">
                <a:schemeClr val="accent3">
                  <a:lumMod val="0"/>
                  <a:lumOff val="100000"/>
                </a:schemeClr>
              </a:gs>
              <a:gs pos="100000">
                <a:schemeClr val="accent5"/>
              </a:gs>
            </a:gsLst>
            <a:path path="circle">
              <a:fillToRect l="50000" t="-80000" r="50000" b="180000"/>
            </a:path>
            <a:tileRect/>
          </a:gradFill>
          <a:ln>
            <a:noFill/>
          </a:ln>
          <a:effectLst>
            <a:innerShdw blurRad="114300">
              <a:schemeClr val="accent5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endPara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5" name="Retângulo: Cantos Arredondados 4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9D7851BB-EEFC-44B4-8561-F5A814418619}"/>
              </a:ext>
            </a:extLst>
          </xdr:cNvPr>
          <xdr:cNvSpPr/>
        </xdr:nvSpPr>
        <xdr:spPr>
          <a:xfrm>
            <a:off x="99861" y="90591"/>
            <a:ext cx="1483669" cy="254609"/>
          </a:xfrm>
          <a:prstGeom prst="roundRect">
            <a:avLst/>
          </a:prstGeom>
          <a:noFill/>
          <a:ln>
            <a:noFill/>
          </a:ln>
          <a:effectLst>
            <a:innerShdw blurRad="114300">
              <a:schemeClr val="accent4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600" b="1">
                <a:solidFill>
                  <a:schemeClr val="accent3">
                    <a:lumMod val="50000"/>
                  </a:schemeClr>
                </a:solidFill>
                <a:effectLst>
                  <a:innerShdw blurRad="63500" dist="50800" dir="13500000">
                    <a:prstClr val="black">
                      <a:alpha val="50000"/>
                    </a:prstClr>
                  </a:innerShdw>
                </a:effectLst>
              </a:rPr>
              <a:t>Voltar</a:t>
            </a:r>
            <a:endParaRPr lang="pt-BR" sz="1600" b="1">
              <a:solidFill>
                <a:schemeClr val="accent3">
                  <a:lumMod val="50000"/>
                </a:schemeClr>
              </a:solidFill>
            </a:endParaRPr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1279071</xdr:colOff>
      <xdr:row>2</xdr:row>
      <xdr:rowOff>13607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6541E7F8-9CE7-40B1-8B85-713D3F7C870E}"/>
            </a:ext>
          </a:extLst>
        </xdr:cNvPr>
        <xdr:cNvGrpSpPr/>
      </xdr:nvGrpSpPr>
      <xdr:grpSpPr>
        <a:xfrm>
          <a:off x="0" y="0"/>
          <a:ext cx="1279071" cy="442232"/>
          <a:chOff x="0" y="0"/>
          <a:chExt cx="1583530" cy="432820"/>
        </a:xfrm>
      </xdr:grpSpPr>
      <xdr:sp macro="" textlink="">
        <xdr:nvSpPr>
          <xdr:cNvPr id="3" name="Seta: para a Esquerda 2">
            <a:extLst>
              <a:ext uri="{FF2B5EF4-FFF2-40B4-BE49-F238E27FC236}">
                <a16:creationId xmlns:a16="http://schemas.microsoft.com/office/drawing/2014/main" id="{FF6ABE00-0D1F-4523-92E5-AEF4C7F36619}"/>
              </a:ext>
            </a:extLst>
          </xdr:cNvPr>
          <xdr:cNvSpPr/>
        </xdr:nvSpPr>
        <xdr:spPr>
          <a:xfrm>
            <a:off x="0" y="0"/>
            <a:ext cx="1540733" cy="432820"/>
          </a:xfrm>
          <a:prstGeom prst="leftArrow">
            <a:avLst/>
          </a:prstGeom>
          <a:gradFill flip="none" rotWithShape="1">
            <a:gsLst>
              <a:gs pos="0">
                <a:schemeClr val="accent3">
                  <a:lumMod val="0"/>
                  <a:lumOff val="100000"/>
                </a:schemeClr>
              </a:gs>
              <a:gs pos="35000">
                <a:schemeClr val="accent3">
                  <a:lumMod val="0"/>
                  <a:lumOff val="100000"/>
                </a:schemeClr>
              </a:gs>
              <a:gs pos="100000">
                <a:srgbClr val="EA813A"/>
              </a:gs>
            </a:gsLst>
            <a:path path="circle">
              <a:fillToRect l="50000" t="-80000" r="50000" b="180000"/>
            </a:path>
            <a:tileRect/>
          </a:gradFill>
          <a:ln>
            <a:noFill/>
          </a:ln>
          <a:effectLst>
            <a:innerShdw blurRad="114300">
              <a:srgbClr val="EA813A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endPara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4" name="Retângulo: Cantos Arredondados 3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FD83023C-44C7-491A-8079-79D065EDAF38}"/>
              </a:ext>
            </a:extLst>
          </xdr:cNvPr>
          <xdr:cNvSpPr/>
        </xdr:nvSpPr>
        <xdr:spPr>
          <a:xfrm>
            <a:off x="99861" y="90591"/>
            <a:ext cx="1483669" cy="254609"/>
          </a:xfrm>
          <a:prstGeom prst="roundRect">
            <a:avLst/>
          </a:prstGeom>
          <a:noFill/>
          <a:ln>
            <a:noFill/>
          </a:ln>
          <a:effectLst>
            <a:innerShdw blurRad="114300">
              <a:schemeClr val="accent4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600" b="1">
                <a:solidFill>
                  <a:schemeClr val="accent3">
                    <a:lumMod val="50000"/>
                  </a:schemeClr>
                </a:solidFill>
                <a:effectLst>
                  <a:innerShdw blurRad="63500" dist="50800" dir="13500000">
                    <a:prstClr val="black">
                      <a:alpha val="50000"/>
                    </a:prstClr>
                  </a:innerShdw>
                </a:effectLst>
              </a:rPr>
              <a:t>Voltar</a:t>
            </a:r>
            <a:endParaRPr lang="pt-BR" sz="1600" b="1">
              <a:solidFill>
                <a:schemeClr val="accent3">
                  <a:lumMod val="50000"/>
                </a:schemeClr>
              </a:solidFill>
            </a:endParaRPr>
          </a:p>
        </xdr:txBody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54429</xdr:colOff>
      <xdr:row>0</xdr:row>
      <xdr:rowOff>40822</xdr:rowOff>
    </xdr:from>
    <xdr:to>
      <xdr:col>0</xdr:col>
      <xdr:colOff>1333499</xdr:colOff>
      <xdr:row>1</xdr:row>
      <xdr:rowOff>204108</xdr:rowOff>
    </xdr:to>
    <xdr:grpSp>
      <xdr:nvGrpSpPr>
        <xdr:cNvPr id="5" name="Agrupar 4">
          <a:extLst>
            <a:ext uri="{FF2B5EF4-FFF2-40B4-BE49-F238E27FC236}">
              <a16:creationId xmlns:a16="http://schemas.microsoft.com/office/drawing/2014/main" id="{9B65D3C8-612A-4109-9091-EE1995F60E7F}"/>
            </a:ext>
          </a:extLst>
        </xdr:cNvPr>
        <xdr:cNvGrpSpPr/>
      </xdr:nvGrpSpPr>
      <xdr:grpSpPr>
        <a:xfrm>
          <a:off x="54429" y="40822"/>
          <a:ext cx="1279070" cy="449036"/>
          <a:chOff x="0" y="0"/>
          <a:chExt cx="1583530" cy="432820"/>
        </a:xfrm>
      </xdr:grpSpPr>
      <xdr:sp macro="" textlink="">
        <xdr:nvSpPr>
          <xdr:cNvPr id="6" name="Seta: para a Esquerda 5">
            <a:extLst>
              <a:ext uri="{FF2B5EF4-FFF2-40B4-BE49-F238E27FC236}">
                <a16:creationId xmlns:a16="http://schemas.microsoft.com/office/drawing/2014/main" id="{EDC1B6B1-8C64-42C5-82F0-47D9BAABE22F}"/>
              </a:ext>
            </a:extLst>
          </xdr:cNvPr>
          <xdr:cNvSpPr/>
        </xdr:nvSpPr>
        <xdr:spPr>
          <a:xfrm>
            <a:off x="0" y="0"/>
            <a:ext cx="1540733" cy="432820"/>
          </a:xfrm>
          <a:prstGeom prst="leftArrow">
            <a:avLst/>
          </a:prstGeom>
          <a:gradFill flip="none" rotWithShape="1">
            <a:gsLst>
              <a:gs pos="0">
                <a:schemeClr val="accent3">
                  <a:lumMod val="0"/>
                  <a:lumOff val="100000"/>
                </a:schemeClr>
              </a:gs>
              <a:gs pos="35000">
                <a:schemeClr val="accent3">
                  <a:lumMod val="0"/>
                  <a:lumOff val="100000"/>
                </a:schemeClr>
              </a:gs>
              <a:gs pos="100000">
                <a:schemeClr val="accent3">
                  <a:lumMod val="100000"/>
                </a:schemeClr>
              </a:gs>
            </a:gsLst>
            <a:path path="circle">
              <a:fillToRect l="50000" t="-80000" r="50000" b="180000"/>
            </a:path>
            <a:tileRect/>
          </a:gradFill>
          <a:ln>
            <a:noFill/>
          </a:ln>
          <a:effectLst>
            <a:innerShdw blurRad="114300">
              <a:schemeClr val="accent3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endPara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7" name="Retângulo: Cantos Arredondados 6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C8AD6410-317F-4109-BB0C-516FF21EC67E}"/>
              </a:ext>
            </a:extLst>
          </xdr:cNvPr>
          <xdr:cNvSpPr/>
        </xdr:nvSpPr>
        <xdr:spPr>
          <a:xfrm>
            <a:off x="99861" y="90591"/>
            <a:ext cx="1483669" cy="254609"/>
          </a:xfrm>
          <a:prstGeom prst="roundRect">
            <a:avLst/>
          </a:prstGeom>
          <a:noFill/>
          <a:ln>
            <a:noFill/>
          </a:ln>
          <a:effectLst>
            <a:innerShdw blurRad="114300">
              <a:schemeClr val="accent4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600" b="1">
                <a:solidFill>
                  <a:schemeClr val="accent3">
                    <a:lumMod val="50000"/>
                  </a:schemeClr>
                </a:solidFill>
                <a:effectLst>
                  <a:innerShdw blurRad="63500" dist="50800" dir="13500000">
                    <a:prstClr val="black">
                      <a:alpha val="50000"/>
                    </a:prstClr>
                  </a:innerShdw>
                </a:effectLst>
              </a:rPr>
              <a:t>Voltar  </a:t>
            </a:r>
            <a:r>
              <a:rPr lang="pt-BR" sz="1600" b="1" baseline="0">
                <a:solidFill>
                  <a:schemeClr val="accent3">
                    <a:lumMod val="50000"/>
                  </a:schemeClr>
                </a:solidFill>
              </a:rPr>
              <a:t> </a:t>
            </a:r>
            <a:endParaRPr lang="pt-BR" sz="1600" b="1">
              <a:solidFill>
                <a:schemeClr val="accent3">
                  <a:lumMod val="50000"/>
                </a:schemeClr>
              </a:solidFill>
            </a:endParaRPr>
          </a:p>
        </xdr:txBody>
      </xdr: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419100</xdr:colOff>
      <xdr:row>15</xdr:row>
      <xdr:rowOff>0</xdr:rowOff>
    </xdr:from>
    <xdr:to>
      <xdr:col>9</xdr:col>
      <xdr:colOff>123825</xdr:colOff>
      <xdr:row>25</xdr:row>
      <xdr:rowOff>200025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F5D27AF4-3C21-416E-9AEA-F96C12FC84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721180</xdr:colOff>
      <xdr:row>0</xdr:row>
      <xdr:rowOff>0</xdr:rowOff>
    </xdr:from>
    <xdr:to>
      <xdr:col>7</xdr:col>
      <xdr:colOff>0</xdr:colOff>
      <xdr:row>2</xdr:row>
      <xdr:rowOff>0</xdr:rowOff>
    </xdr:to>
    <xdr:grpSp>
      <xdr:nvGrpSpPr>
        <xdr:cNvPr id="3" name="Agrupar 2">
          <a:extLst>
            <a:ext uri="{FF2B5EF4-FFF2-40B4-BE49-F238E27FC236}">
              <a16:creationId xmlns:a16="http://schemas.microsoft.com/office/drawing/2014/main" id="{E25FF7F7-2FE1-423A-90CE-A520A81CE6A5}"/>
            </a:ext>
          </a:extLst>
        </xdr:cNvPr>
        <xdr:cNvGrpSpPr/>
      </xdr:nvGrpSpPr>
      <xdr:grpSpPr>
        <a:xfrm>
          <a:off x="5436055" y="0"/>
          <a:ext cx="1269545" cy="447675"/>
          <a:chOff x="0" y="0"/>
          <a:chExt cx="1583530" cy="432820"/>
        </a:xfrm>
      </xdr:grpSpPr>
      <xdr:sp macro="" textlink="">
        <xdr:nvSpPr>
          <xdr:cNvPr id="5" name="Seta: para a Esquerda 4">
            <a:extLst>
              <a:ext uri="{FF2B5EF4-FFF2-40B4-BE49-F238E27FC236}">
                <a16:creationId xmlns:a16="http://schemas.microsoft.com/office/drawing/2014/main" id="{E5CF1E9F-5A4D-4EC7-8F73-0E1C504D5210}"/>
              </a:ext>
            </a:extLst>
          </xdr:cNvPr>
          <xdr:cNvSpPr/>
        </xdr:nvSpPr>
        <xdr:spPr>
          <a:xfrm>
            <a:off x="0" y="0"/>
            <a:ext cx="1540733" cy="432820"/>
          </a:xfrm>
          <a:prstGeom prst="leftArrow">
            <a:avLst/>
          </a:prstGeom>
          <a:gradFill flip="none" rotWithShape="1">
            <a:gsLst>
              <a:gs pos="0">
                <a:schemeClr val="accent3">
                  <a:lumMod val="0"/>
                  <a:lumOff val="100000"/>
                </a:schemeClr>
              </a:gs>
              <a:gs pos="35000">
                <a:schemeClr val="accent3">
                  <a:lumMod val="0"/>
                  <a:lumOff val="100000"/>
                </a:schemeClr>
              </a:gs>
              <a:gs pos="100000">
                <a:schemeClr val="accent3">
                  <a:lumMod val="100000"/>
                </a:schemeClr>
              </a:gs>
            </a:gsLst>
            <a:path path="circle">
              <a:fillToRect l="50000" t="-80000" r="50000" b="180000"/>
            </a:path>
            <a:tileRect/>
          </a:gradFill>
          <a:ln>
            <a:noFill/>
          </a:ln>
          <a:effectLst>
            <a:innerShdw blurRad="114300">
              <a:schemeClr val="accent3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endPara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6" name="Retângulo: Cantos Arredondados 5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3D666735-035A-4DD3-B7BF-10643182AC63}"/>
              </a:ext>
            </a:extLst>
          </xdr:cNvPr>
          <xdr:cNvSpPr/>
        </xdr:nvSpPr>
        <xdr:spPr>
          <a:xfrm>
            <a:off x="99861" y="90591"/>
            <a:ext cx="1483669" cy="254609"/>
          </a:xfrm>
          <a:prstGeom prst="roundRect">
            <a:avLst/>
          </a:prstGeom>
          <a:noFill/>
          <a:ln>
            <a:noFill/>
          </a:ln>
          <a:effectLst>
            <a:innerShdw blurRad="114300">
              <a:schemeClr val="accent4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600" b="1">
                <a:solidFill>
                  <a:schemeClr val="accent3">
                    <a:lumMod val="50000"/>
                  </a:schemeClr>
                </a:solidFill>
                <a:effectLst>
                  <a:innerShdw blurRad="63500" dist="50800" dir="13500000">
                    <a:prstClr val="black">
                      <a:alpha val="50000"/>
                    </a:prstClr>
                  </a:innerShdw>
                </a:effectLst>
              </a:rPr>
              <a:t>Voltar  </a:t>
            </a:r>
            <a:r>
              <a:rPr lang="pt-BR" sz="1600" b="1" baseline="0">
                <a:solidFill>
                  <a:schemeClr val="accent3">
                    <a:lumMod val="50000"/>
                  </a:schemeClr>
                </a:solidFill>
              </a:rPr>
              <a:t> </a:t>
            </a:r>
            <a:endParaRPr lang="pt-BR" sz="1600" b="1">
              <a:solidFill>
                <a:schemeClr val="accent3">
                  <a:lumMod val="50000"/>
                </a:schemeClr>
              </a:solidFill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3D7765-01DC-43F8-B299-19D95FD71893}">
  <dimension ref="A1"/>
  <sheetViews>
    <sheetView showGridLines="0" showRowColHeaders="0" tabSelected="1" zoomScale="90" zoomScaleNormal="90" workbookViewId="0">
      <selection activeCell="D35" sqref="D35"/>
    </sheetView>
  </sheetViews>
  <sheetFormatPr defaultRowHeight="14.25" x14ac:dyDescent="0.25"/>
  <cols>
    <col min="1" max="11" width="9.140625" style="141"/>
    <col min="12" max="12" width="5.140625" style="141" customWidth="1"/>
    <col min="13" max="16384" width="9.140625" style="141"/>
  </cols>
  <sheetData>
    <row r="1" spans="1:1" x14ac:dyDescent="0.25">
      <c r="A1" s="141" t="s">
        <v>9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37"/>
  <sheetViews>
    <sheetView showGridLines="0" zoomScale="90" zoomScaleNormal="90" workbookViewId="0">
      <pane xSplit="1" ySplit="3" topLeftCell="B4" activePane="bottomRight" state="frozen"/>
      <selection activeCell="A43" sqref="A43"/>
      <selection pane="topRight" activeCell="A43" sqref="A43"/>
      <selection pane="bottomLeft" activeCell="A43" sqref="A43"/>
      <selection pane="bottomRight" activeCell="A4" sqref="A4"/>
    </sheetView>
  </sheetViews>
  <sheetFormatPr defaultColWidth="8.85546875" defaultRowHeight="17.25" x14ac:dyDescent="0.3"/>
  <cols>
    <col min="1" max="1" width="22" style="3" bestFit="1" customWidth="1"/>
    <col min="2" max="3" width="18.7109375" style="3" bestFit="1" customWidth="1"/>
    <col min="4" max="6" width="20.5703125" style="3" bestFit="1" customWidth="1"/>
    <col min="7" max="8" width="13.140625" style="3" bestFit="1" customWidth="1"/>
    <col min="9" max="9" width="10.140625" style="3" bestFit="1" customWidth="1"/>
    <col min="10" max="16384" width="8.85546875" style="3"/>
  </cols>
  <sheetData>
    <row r="1" spans="1:22" ht="15.6" customHeight="1" x14ac:dyDescent="0.3">
      <c r="A1" s="1" t="s">
        <v>29</v>
      </c>
      <c r="B1" s="1"/>
      <c r="C1" s="1"/>
      <c r="D1" s="1"/>
      <c r="E1" s="1"/>
      <c r="F1" s="1"/>
      <c r="G1" s="1"/>
      <c r="H1" s="1"/>
      <c r="I1" s="1"/>
    </row>
    <row r="2" spans="1:22" x14ac:dyDescent="0.3">
      <c r="A2" s="4" t="s">
        <v>16</v>
      </c>
      <c r="B2" s="4"/>
      <c r="C2" s="4"/>
      <c r="D2" s="4"/>
      <c r="E2" s="4"/>
      <c r="F2" s="4"/>
      <c r="G2" s="5"/>
      <c r="H2" s="5"/>
      <c r="I2" s="5"/>
    </row>
    <row r="3" spans="1:22" ht="35.25" thickBot="1" x14ac:dyDescent="0.35">
      <c r="A3" s="6" t="s">
        <v>10</v>
      </c>
      <c r="B3" s="7">
        <v>2018</v>
      </c>
      <c r="C3" s="7">
        <v>2019</v>
      </c>
      <c r="D3" s="7">
        <v>2020</v>
      </c>
      <c r="E3" s="7">
        <v>2021</v>
      </c>
      <c r="F3" s="7" t="s">
        <v>105</v>
      </c>
      <c r="G3" s="8" t="s">
        <v>107</v>
      </c>
      <c r="H3" s="8" t="s">
        <v>108</v>
      </c>
      <c r="I3" s="9" t="s">
        <v>61</v>
      </c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</row>
    <row r="4" spans="1:22" ht="21" customHeight="1" thickTop="1" x14ac:dyDescent="0.3">
      <c r="A4" s="11" t="s">
        <v>99</v>
      </c>
      <c r="B4" s="12">
        <v>22968228078.118526</v>
      </c>
      <c r="C4" s="12">
        <v>26416070515.796535</v>
      </c>
      <c r="D4" s="12">
        <v>28526775680.012424</v>
      </c>
      <c r="E4" s="12">
        <v>29385017521.635757</v>
      </c>
      <c r="F4" s="12">
        <v>42069952455.585403</v>
      </c>
      <c r="G4" s="13">
        <v>3.0085483590936324</v>
      </c>
      <c r="H4" s="13">
        <v>43.168035971426313</v>
      </c>
      <c r="I4" s="14"/>
      <c r="J4" s="15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</row>
    <row r="5" spans="1:22" ht="21" customHeight="1" x14ac:dyDescent="0.3">
      <c r="A5" s="17" t="s">
        <v>32</v>
      </c>
      <c r="B5" s="18">
        <v>2083000848.3560719</v>
      </c>
      <c r="C5" s="18">
        <v>2423204589.6124821</v>
      </c>
      <c r="D5" s="18">
        <v>3344406211.395153</v>
      </c>
      <c r="E5" s="18">
        <v>3062177887.0555339</v>
      </c>
      <c r="F5" s="18">
        <v>3311862270.1217728</v>
      </c>
      <c r="G5" s="19">
        <v>-8.4388171322611232</v>
      </c>
      <c r="H5" s="19">
        <v>8.1538170633948859</v>
      </c>
      <c r="I5" s="20"/>
      <c r="J5" s="15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</row>
    <row r="6" spans="1:22" ht="21" customHeight="1" x14ac:dyDescent="0.3">
      <c r="A6" s="11" t="s">
        <v>33</v>
      </c>
      <c r="B6" s="12">
        <v>16410338653.201334</v>
      </c>
      <c r="C6" s="12">
        <v>15501235857.302879</v>
      </c>
      <c r="D6" s="12">
        <v>21376653307.735344</v>
      </c>
      <c r="E6" s="12">
        <v>21399617400.33107</v>
      </c>
      <c r="F6" s="12">
        <v>16650190427.690153</v>
      </c>
      <c r="G6" s="13">
        <v>0.10742604216449347</v>
      </c>
      <c r="H6" s="13">
        <v>-22.193980779149069</v>
      </c>
      <c r="I6" s="14"/>
      <c r="J6" s="15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</row>
    <row r="7" spans="1:22" ht="21" customHeight="1" x14ac:dyDescent="0.3">
      <c r="A7" s="17" t="s">
        <v>0</v>
      </c>
      <c r="B7" s="18">
        <v>16847373348.060587</v>
      </c>
      <c r="C7" s="18">
        <v>19404711009.644287</v>
      </c>
      <c r="D7" s="18">
        <v>15012753014.753756</v>
      </c>
      <c r="E7" s="18">
        <v>13376685485.770157</v>
      </c>
      <c r="F7" s="18">
        <v>15603592400.675503</v>
      </c>
      <c r="G7" s="19">
        <v>-10.897851495829958</v>
      </c>
      <c r="H7" s="19">
        <v>16.647673426083642</v>
      </c>
      <c r="I7" s="20"/>
      <c r="J7" s="15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</row>
    <row r="8" spans="1:22" ht="21" customHeight="1" x14ac:dyDescent="0.3">
      <c r="A8" s="11" t="s">
        <v>11</v>
      </c>
      <c r="B8" s="12">
        <v>6737123432.1211243</v>
      </c>
      <c r="C8" s="12">
        <v>12606886431.169516</v>
      </c>
      <c r="D8" s="12">
        <v>10120840644.035471</v>
      </c>
      <c r="E8" s="12">
        <v>9336466989.970005</v>
      </c>
      <c r="F8" s="12">
        <v>11585950457.13221</v>
      </c>
      <c r="G8" s="13">
        <v>-7.7500840261497617</v>
      </c>
      <c r="H8" s="13">
        <v>24.093519203557221</v>
      </c>
      <c r="I8" s="14"/>
      <c r="J8" s="15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</row>
    <row r="9" spans="1:22" ht="21" customHeight="1" x14ac:dyDescent="0.3">
      <c r="A9" s="17" t="s">
        <v>1</v>
      </c>
      <c r="B9" s="18">
        <v>3338505463.2322903</v>
      </c>
      <c r="C9" s="18">
        <v>3506306007.084024</v>
      </c>
      <c r="D9" s="18">
        <v>4403923659.9842892</v>
      </c>
      <c r="E9" s="18">
        <v>4508283465.6925907</v>
      </c>
      <c r="F9" s="18">
        <v>3601511038.3869553</v>
      </c>
      <c r="G9" s="19">
        <v>2.3697006071325522</v>
      </c>
      <c r="H9" s="19">
        <v>-20.113474101751748</v>
      </c>
      <c r="I9" s="20"/>
      <c r="J9" s="15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</row>
    <row r="10" spans="1:22" ht="21" customHeight="1" x14ac:dyDescent="0.3">
      <c r="A10" s="11" t="s">
        <v>34</v>
      </c>
      <c r="B10" s="12">
        <v>41404184101.753555</v>
      </c>
      <c r="C10" s="12">
        <v>30734072005.421154</v>
      </c>
      <c r="D10" s="12">
        <v>43936495350.27948</v>
      </c>
      <c r="E10" s="12">
        <v>45339433872.421478</v>
      </c>
      <c r="F10" s="12">
        <v>66784556668.280075</v>
      </c>
      <c r="G10" s="13">
        <v>3.1931052100473867</v>
      </c>
      <c r="H10" s="13">
        <v>47.299052864669711</v>
      </c>
      <c r="I10" s="14"/>
      <c r="J10" s="15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</row>
    <row r="11" spans="1:22" ht="21" customHeight="1" x14ac:dyDescent="0.3">
      <c r="A11" s="17" t="s">
        <v>18</v>
      </c>
      <c r="B11" s="18">
        <v>101281145051.19414</v>
      </c>
      <c r="C11" s="18">
        <v>91501477923.537445</v>
      </c>
      <c r="D11" s="18">
        <v>88662602041.723679</v>
      </c>
      <c r="E11" s="18">
        <v>93094709849.636307</v>
      </c>
      <c r="F11" s="18">
        <v>118898335225.53833</v>
      </c>
      <c r="G11" s="19">
        <v>4.9988469837902283</v>
      </c>
      <c r="H11" s="19">
        <v>27.717606529500173</v>
      </c>
      <c r="I11" s="20"/>
      <c r="J11" s="15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</row>
    <row r="12" spans="1:22" ht="21" customHeight="1" x14ac:dyDescent="0.3">
      <c r="A12" s="11" t="s">
        <v>2</v>
      </c>
      <c r="B12" s="12">
        <v>9583962349.6443195</v>
      </c>
      <c r="C12" s="12">
        <v>15023629302.375347</v>
      </c>
      <c r="D12" s="12">
        <v>16635899272.98999</v>
      </c>
      <c r="E12" s="12">
        <v>14151515479.949518</v>
      </c>
      <c r="F12" s="12">
        <v>15679066325.360508</v>
      </c>
      <c r="G12" s="13">
        <v>-14.933871336153803</v>
      </c>
      <c r="H12" s="13">
        <v>10.79425625881052</v>
      </c>
      <c r="I12" s="14"/>
      <c r="J12" s="15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</row>
    <row r="13" spans="1:22" ht="21" customHeight="1" x14ac:dyDescent="0.3">
      <c r="A13" s="17" t="s">
        <v>3</v>
      </c>
      <c r="B13" s="18">
        <v>20685885199.342873</v>
      </c>
      <c r="C13" s="18">
        <v>20694459330.803612</v>
      </c>
      <c r="D13" s="18">
        <v>18772183738.286079</v>
      </c>
      <c r="E13" s="18">
        <v>18362917510.679371</v>
      </c>
      <c r="F13" s="18">
        <v>19171959017.55312</v>
      </c>
      <c r="G13" s="19">
        <v>-2.18017377899411</v>
      </c>
      <c r="H13" s="19">
        <v>4.4058440408678567</v>
      </c>
      <c r="I13" s="20"/>
      <c r="J13" s="15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</row>
    <row r="14" spans="1:22" ht="21" customHeight="1" x14ac:dyDescent="0.3">
      <c r="A14" s="11" t="s">
        <v>4</v>
      </c>
      <c r="B14" s="12">
        <v>80064386.275197074</v>
      </c>
      <c r="C14" s="12">
        <v>103305612.20396668</v>
      </c>
      <c r="D14" s="12">
        <v>126267167.78008817</v>
      </c>
      <c r="E14" s="12">
        <v>97256851.881915271</v>
      </c>
      <c r="F14" s="12">
        <v>144537421.25956801</v>
      </c>
      <c r="G14" s="13">
        <v>-22.975343795386614</v>
      </c>
      <c r="H14" s="13">
        <v>48.614126884405628</v>
      </c>
      <c r="I14" s="14"/>
      <c r="J14" s="15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</row>
    <row r="15" spans="1:22" ht="21" customHeight="1" x14ac:dyDescent="0.3">
      <c r="A15" s="17" t="s">
        <v>5</v>
      </c>
      <c r="B15" s="18">
        <v>16233502985.41852</v>
      </c>
      <c r="C15" s="18">
        <v>13318873666.654491</v>
      </c>
      <c r="D15" s="18">
        <v>13257232889.84034</v>
      </c>
      <c r="E15" s="18">
        <v>12493972906.168276</v>
      </c>
      <c r="F15" s="18">
        <v>13215012769.69544</v>
      </c>
      <c r="G15" s="19">
        <v>-5.757309915382014</v>
      </c>
      <c r="H15" s="19">
        <v>5.7711015458596693</v>
      </c>
      <c r="I15" s="20"/>
      <c r="J15" s="15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</row>
    <row r="16" spans="1:22" ht="21" customHeight="1" x14ac:dyDescent="0.3">
      <c r="A16" s="11" t="s">
        <v>6</v>
      </c>
      <c r="B16" s="12">
        <v>78269823669.43129</v>
      </c>
      <c r="C16" s="12">
        <v>98749458942.894974</v>
      </c>
      <c r="D16" s="12">
        <v>124627641306.49001</v>
      </c>
      <c r="E16" s="12">
        <v>134056783358.81329</v>
      </c>
      <c r="F16" s="12">
        <v>163836601687.63849</v>
      </c>
      <c r="G16" s="13">
        <v>7.5658513259788895</v>
      </c>
      <c r="H16" s="13">
        <v>22.214331556141566</v>
      </c>
      <c r="I16" s="14"/>
      <c r="J16" s="15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</row>
    <row r="17" spans="1:22" ht="21" customHeight="1" x14ac:dyDescent="0.3">
      <c r="A17" s="17" t="s">
        <v>7</v>
      </c>
      <c r="B17" s="18">
        <v>236476235362.52716</v>
      </c>
      <c r="C17" s="18">
        <v>213761818613.17651</v>
      </c>
      <c r="D17" s="18">
        <v>305356349295.89343</v>
      </c>
      <c r="E17" s="18">
        <v>389558717970.55804</v>
      </c>
      <c r="F17" s="18">
        <v>351988344075.63202</v>
      </c>
      <c r="G17" s="19">
        <v>27.57511637430261</v>
      </c>
      <c r="H17" s="19">
        <v>-9.6443417030049652</v>
      </c>
      <c r="I17" s="20"/>
      <c r="J17" s="15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</row>
    <row r="18" spans="1:22" ht="21" customHeight="1" x14ac:dyDescent="0.3">
      <c r="A18" s="11" t="s">
        <v>14</v>
      </c>
      <c r="B18" s="12">
        <v>15576932745.726063</v>
      </c>
      <c r="C18" s="12">
        <v>16077242255.128096</v>
      </c>
      <c r="D18" s="12">
        <v>13964755345.656898</v>
      </c>
      <c r="E18" s="12">
        <v>12315987040.815462</v>
      </c>
      <c r="F18" s="12">
        <v>17818451862.633495</v>
      </c>
      <c r="G18" s="13">
        <v>-11.806639386304829</v>
      </c>
      <c r="H18" s="13">
        <v>44.677416463518014</v>
      </c>
      <c r="I18" s="14"/>
      <c r="J18" s="15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</row>
    <row r="19" spans="1:22" ht="21" customHeight="1" x14ac:dyDescent="0.3">
      <c r="A19" s="17" t="s">
        <v>8</v>
      </c>
      <c r="B19" s="18">
        <v>7290281497.169816</v>
      </c>
      <c r="C19" s="18">
        <v>6970002910.9972134</v>
      </c>
      <c r="D19" s="18">
        <v>10123874605.76354</v>
      </c>
      <c r="E19" s="18">
        <v>13297014625.787956</v>
      </c>
      <c r="F19" s="18">
        <v>14122719346.011822</v>
      </c>
      <c r="G19" s="19">
        <v>31.343138310088726</v>
      </c>
      <c r="H19" s="19">
        <v>6.2097000226089216</v>
      </c>
      <c r="I19" s="20"/>
      <c r="J19" s="15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</row>
    <row r="20" spans="1:22" ht="21" customHeight="1" x14ac:dyDescent="0.3">
      <c r="A20" s="11" t="s">
        <v>15</v>
      </c>
      <c r="B20" s="12">
        <v>8671965672.4710388</v>
      </c>
      <c r="C20" s="12">
        <v>8460762527.9542761</v>
      </c>
      <c r="D20" s="12">
        <v>7379343639.7076502</v>
      </c>
      <c r="E20" s="12">
        <v>7229044153.5526485</v>
      </c>
      <c r="F20" s="12">
        <v>6692708403.4765177</v>
      </c>
      <c r="G20" s="13">
        <v>-2.0367595479122591</v>
      </c>
      <c r="H20" s="13">
        <v>-7.4191793366285346</v>
      </c>
      <c r="I20" s="14"/>
      <c r="J20" s="15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</row>
    <row r="21" spans="1:22" ht="21" customHeight="1" thickBot="1" x14ac:dyDescent="0.35">
      <c r="A21" s="21" t="s">
        <v>26</v>
      </c>
      <c r="B21" s="22">
        <v>603938552844.04395</v>
      </c>
      <c r="C21" s="22">
        <v>595253517501.75671</v>
      </c>
      <c r="D21" s="22">
        <v>725627997172.32751</v>
      </c>
      <c r="E21" s="22">
        <v>821065602370.71936</v>
      </c>
      <c r="F21" s="22">
        <v>881175351852.67151</v>
      </c>
      <c r="G21" s="23">
        <v>13.152414952330815</v>
      </c>
      <c r="H21" s="23">
        <v>7.3209435772723985</v>
      </c>
      <c r="I21" s="24"/>
      <c r="J21" s="15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</row>
    <row r="22" spans="1:22" ht="21" customHeight="1" thickTop="1" x14ac:dyDescent="0.3">
      <c r="A22" s="11" t="s">
        <v>21</v>
      </c>
      <c r="B22" s="12">
        <v>127916261280.92749</v>
      </c>
      <c r="C22" s="12">
        <v>136970199471.64214</v>
      </c>
      <c r="D22" s="12">
        <v>157113304293.89874</v>
      </c>
      <c r="E22" s="12">
        <v>159184067831.65219</v>
      </c>
      <c r="F22" s="12">
        <v>152213095730.34921</v>
      </c>
      <c r="G22" s="13">
        <v>1.3180064839575012</v>
      </c>
      <c r="H22" s="13">
        <v>-4.3791895735917796</v>
      </c>
      <c r="I22" s="14"/>
      <c r="J22" s="15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</row>
    <row r="23" spans="1:22" ht="21" customHeight="1" x14ac:dyDescent="0.3">
      <c r="A23" s="17" t="s">
        <v>22</v>
      </c>
      <c r="B23" s="18">
        <v>23203464864.834766</v>
      </c>
      <c r="C23" s="18">
        <v>27579884274.406967</v>
      </c>
      <c r="D23" s="18">
        <v>34667739123.386215</v>
      </c>
      <c r="E23" s="18">
        <v>33992395465.912724</v>
      </c>
      <c r="F23" s="18">
        <v>28742449411.935501</v>
      </c>
      <c r="G23" s="19">
        <v>-1.9480464389958319</v>
      </c>
      <c r="H23" s="19">
        <v>-15.444472159197552</v>
      </c>
      <c r="I23" s="20"/>
      <c r="J23" s="15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</row>
    <row r="24" spans="1:22" ht="21" customHeight="1" x14ac:dyDescent="0.3">
      <c r="A24" s="11" t="s">
        <v>23</v>
      </c>
      <c r="B24" s="12">
        <v>88285391420.789612</v>
      </c>
      <c r="C24" s="12">
        <v>101651522491.51068</v>
      </c>
      <c r="D24" s="12">
        <v>99452561787.781158</v>
      </c>
      <c r="E24" s="12">
        <v>116826099081.00909</v>
      </c>
      <c r="F24" s="12">
        <v>101995017800.29002</v>
      </c>
      <c r="G24" s="13">
        <v>17.469170206294748</v>
      </c>
      <c r="H24" s="13">
        <v>-12.695006849826395</v>
      </c>
      <c r="I24" s="14"/>
      <c r="J24" s="15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</row>
    <row r="25" spans="1:22" ht="21" customHeight="1" x14ac:dyDescent="0.3">
      <c r="A25" s="17" t="s">
        <v>24</v>
      </c>
      <c r="B25" s="18">
        <v>53412919963.442474</v>
      </c>
      <c r="C25" s="18">
        <v>52917927659.845329</v>
      </c>
      <c r="D25" s="18">
        <v>54406998411.437302</v>
      </c>
      <c r="E25" s="18">
        <v>54374950688.344673</v>
      </c>
      <c r="F25" s="18">
        <v>53654162297.073982</v>
      </c>
      <c r="G25" s="19">
        <v>-5.8903677887678363E-2</v>
      </c>
      <c r="H25" s="19">
        <v>-1.3255890481666088</v>
      </c>
      <c r="I25" s="20"/>
      <c r="J25" s="15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</row>
    <row r="26" spans="1:22" ht="21" customHeight="1" x14ac:dyDescent="0.3">
      <c r="A26" s="11" t="s">
        <v>25</v>
      </c>
      <c r="B26" s="12">
        <v>18303854760.760605</v>
      </c>
      <c r="C26" s="12">
        <v>18537210027.882259</v>
      </c>
      <c r="D26" s="12">
        <v>20357547887.244267</v>
      </c>
      <c r="E26" s="12">
        <v>18903779047.605701</v>
      </c>
      <c r="F26" s="12">
        <v>19091541563.542839</v>
      </c>
      <c r="G26" s="13">
        <v>-7.141178533341308</v>
      </c>
      <c r="H26" s="13">
        <v>0.99325386455424436</v>
      </c>
      <c r="I26" s="14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</row>
    <row r="27" spans="1:22" ht="21" customHeight="1" thickBot="1" x14ac:dyDescent="0.35">
      <c r="A27" s="21" t="s">
        <v>27</v>
      </c>
      <c r="B27" s="22">
        <v>311121892290.755</v>
      </c>
      <c r="C27" s="22">
        <v>337656743925.28735</v>
      </c>
      <c r="D27" s="22">
        <v>365998151503.74774</v>
      </c>
      <c r="E27" s="22">
        <v>383281292114.52435</v>
      </c>
      <c r="F27" s="22">
        <v>355696266803.19159</v>
      </c>
      <c r="G27" s="23">
        <v>4.7221934153947931</v>
      </c>
      <c r="H27" s="23">
        <v>-7.1970706316368709</v>
      </c>
      <c r="I27" s="24"/>
      <c r="J27" s="10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0"/>
    </row>
    <row r="28" spans="1:22" ht="21" customHeight="1" thickTop="1" thickBot="1" x14ac:dyDescent="0.35">
      <c r="A28" s="25" t="s">
        <v>28</v>
      </c>
      <c r="B28" s="26">
        <v>915060445134.79895</v>
      </c>
      <c r="C28" s="26">
        <v>932910261427.04407</v>
      </c>
      <c r="D28" s="26">
        <v>1091626148676.0752</v>
      </c>
      <c r="E28" s="26">
        <v>1204346894485.2437</v>
      </c>
      <c r="F28" s="26">
        <v>1236871618655.863</v>
      </c>
      <c r="G28" s="27">
        <v>10.325947756553489</v>
      </c>
      <c r="H28" s="27">
        <v>2.7006109551618085</v>
      </c>
      <c r="I28" s="28"/>
      <c r="J28" s="29"/>
      <c r="K28" s="10"/>
      <c r="L28" s="16"/>
      <c r="M28" s="10"/>
      <c r="N28" s="10"/>
      <c r="O28" s="10"/>
      <c r="P28" s="10"/>
      <c r="Q28" s="10"/>
      <c r="R28" s="10"/>
      <c r="S28" s="10"/>
      <c r="T28" s="10"/>
      <c r="U28" s="10"/>
      <c r="V28" s="10"/>
    </row>
    <row r="29" spans="1:22" s="32" customFormat="1" ht="15" thickTop="1" x14ac:dyDescent="0.2">
      <c r="A29" s="157" t="s">
        <v>119</v>
      </c>
      <c r="B29" s="157"/>
      <c r="C29" s="157"/>
      <c r="D29" s="157"/>
      <c r="E29" s="157"/>
      <c r="F29" s="157"/>
      <c r="G29" s="157"/>
      <c r="H29" s="157"/>
      <c r="I29" s="157"/>
      <c r="J29" s="157"/>
      <c r="K29" s="157"/>
      <c r="L29" s="157"/>
      <c r="M29" s="157"/>
      <c r="N29" s="157"/>
      <c r="O29" s="157"/>
      <c r="P29" s="157"/>
      <c r="Q29" s="157"/>
      <c r="R29" s="157"/>
      <c r="S29" s="157"/>
      <c r="T29" s="157"/>
      <c r="U29" s="157"/>
      <c r="V29" s="157"/>
    </row>
    <row r="30" spans="1:22" s="32" customFormat="1" ht="16.5" customHeight="1" x14ac:dyDescent="0.2">
      <c r="A30" s="157" t="s">
        <v>120</v>
      </c>
      <c r="B30" s="157"/>
      <c r="C30" s="157"/>
      <c r="D30" s="157"/>
      <c r="E30" s="157"/>
      <c r="F30" s="157"/>
      <c r="G30" s="157"/>
      <c r="H30" s="157"/>
      <c r="I30" s="157"/>
      <c r="J30" s="157"/>
      <c r="K30" s="157"/>
      <c r="L30" s="157"/>
      <c r="M30" s="157"/>
      <c r="N30" s="157"/>
      <c r="O30" s="157"/>
      <c r="P30" s="157"/>
      <c r="Q30" s="157"/>
      <c r="R30" s="157"/>
      <c r="S30" s="157"/>
      <c r="T30" s="157"/>
      <c r="U30" s="157"/>
      <c r="V30" s="157"/>
    </row>
    <row r="31" spans="1:22" s="32" customFormat="1" ht="33.75" customHeight="1" x14ac:dyDescent="0.2">
      <c r="A31" s="157" t="s">
        <v>100</v>
      </c>
      <c r="B31" s="158"/>
      <c r="C31" s="158"/>
      <c r="D31" s="158"/>
      <c r="E31" s="158"/>
      <c r="F31" s="158"/>
      <c r="G31" s="158"/>
      <c r="H31" s="158"/>
      <c r="I31" s="158"/>
      <c r="J31" s="158"/>
      <c r="K31" s="158"/>
      <c r="L31" s="158"/>
      <c r="M31" s="158"/>
      <c r="N31" s="158"/>
      <c r="O31" s="158"/>
      <c r="P31" s="158"/>
      <c r="Q31" s="158"/>
      <c r="R31" s="158"/>
      <c r="S31" s="158"/>
      <c r="T31" s="158"/>
      <c r="U31" s="158"/>
      <c r="V31" s="158"/>
    </row>
    <row r="32" spans="1:22" s="2" customFormat="1" ht="29.25" customHeight="1" x14ac:dyDescent="0.25">
      <c r="A32" s="160" t="s">
        <v>106</v>
      </c>
      <c r="B32" s="160"/>
      <c r="C32" s="160"/>
      <c r="D32" s="160"/>
      <c r="E32" s="160"/>
      <c r="F32" s="160"/>
      <c r="G32" s="160"/>
      <c r="H32" s="160"/>
      <c r="I32" s="160"/>
      <c r="J32" s="160"/>
      <c r="K32" s="160"/>
      <c r="L32" s="160"/>
      <c r="M32" s="160"/>
      <c r="N32" s="160"/>
      <c r="O32" s="160"/>
      <c r="P32" s="160"/>
      <c r="Q32" s="160"/>
      <c r="R32" s="160"/>
      <c r="S32" s="160"/>
      <c r="T32" s="160"/>
      <c r="U32" s="160"/>
      <c r="V32" s="160"/>
    </row>
    <row r="33" spans="1:22" s="2" customFormat="1" ht="14.25" customHeight="1" x14ac:dyDescent="0.25">
      <c r="A33" s="157" t="s">
        <v>101</v>
      </c>
      <c r="B33" s="157"/>
      <c r="C33" s="157"/>
      <c r="D33" s="157"/>
      <c r="E33" s="157"/>
      <c r="F33" s="157"/>
      <c r="G33" s="157"/>
      <c r="H33" s="157"/>
      <c r="I33" s="157"/>
      <c r="J33" s="157"/>
      <c r="K33" s="157"/>
      <c r="L33" s="157"/>
      <c r="M33" s="157"/>
      <c r="N33" s="157"/>
      <c r="O33" s="157"/>
      <c r="P33" s="157"/>
      <c r="Q33" s="157"/>
      <c r="R33" s="157"/>
      <c r="S33" s="157"/>
      <c r="T33" s="157"/>
      <c r="U33" s="157"/>
      <c r="V33" s="157"/>
    </row>
    <row r="34" spans="1:22" s="2" customFormat="1" ht="14.25" x14ac:dyDescent="0.25">
      <c r="A34" s="159" t="s">
        <v>96</v>
      </c>
      <c r="B34" s="159"/>
      <c r="C34" s="159"/>
      <c r="D34" s="159"/>
      <c r="E34" s="159"/>
      <c r="F34" s="159"/>
      <c r="G34" s="159"/>
      <c r="H34" s="159"/>
      <c r="I34" s="159"/>
      <c r="J34" s="159"/>
      <c r="K34" s="159"/>
      <c r="L34" s="159"/>
      <c r="M34" s="159"/>
      <c r="N34" s="159"/>
      <c r="O34" s="159"/>
      <c r="P34" s="159"/>
      <c r="Q34" s="159"/>
      <c r="R34" s="159"/>
      <c r="S34" s="159"/>
      <c r="T34" s="159"/>
      <c r="U34" s="159"/>
    </row>
    <row r="35" spans="1:22" s="2" customFormat="1" ht="14.25" x14ac:dyDescent="0.25">
      <c r="A35" s="161" t="s">
        <v>121</v>
      </c>
      <c r="B35" s="161"/>
      <c r="C35" s="161"/>
      <c r="D35" s="161"/>
      <c r="E35" s="32"/>
      <c r="F35" s="143"/>
      <c r="G35" s="143"/>
      <c r="H35" s="143"/>
      <c r="I35" s="143"/>
      <c r="J35" s="143"/>
      <c r="K35" s="143"/>
      <c r="L35" s="143"/>
      <c r="M35" s="143"/>
      <c r="N35" s="143"/>
      <c r="O35" s="143"/>
      <c r="P35" s="143"/>
      <c r="Q35" s="143"/>
      <c r="R35" s="143"/>
      <c r="S35" s="143"/>
      <c r="T35" s="143"/>
      <c r="U35" s="143"/>
    </row>
    <row r="36" spans="1:22" s="2" customFormat="1" ht="14.25" x14ac:dyDescent="0.25">
      <c r="A36" s="161" t="s">
        <v>122</v>
      </c>
      <c r="B36" s="161"/>
      <c r="C36" s="161"/>
      <c r="D36" s="161"/>
      <c r="E36" s="32"/>
      <c r="F36" s="143"/>
      <c r="G36" s="143"/>
      <c r="H36" s="143"/>
      <c r="I36" s="143"/>
      <c r="J36" s="143"/>
      <c r="K36" s="143"/>
      <c r="L36" s="143"/>
      <c r="M36" s="143"/>
      <c r="N36" s="143"/>
      <c r="O36" s="143"/>
      <c r="P36" s="143"/>
      <c r="Q36" s="143"/>
      <c r="R36" s="143"/>
      <c r="S36" s="143"/>
      <c r="T36" s="143"/>
      <c r="U36" s="143"/>
    </row>
    <row r="37" spans="1:22" ht="17.25" customHeight="1" x14ac:dyDescent="0.3">
      <c r="A37" s="157" t="s">
        <v>112</v>
      </c>
      <c r="B37" s="157"/>
      <c r="C37" s="157"/>
      <c r="D37" s="157"/>
    </row>
  </sheetData>
  <mergeCells count="9">
    <mergeCell ref="A37:D37"/>
    <mergeCell ref="A31:V31"/>
    <mergeCell ref="A30:V30"/>
    <mergeCell ref="A29:V29"/>
    <mergeCell ref="A34:U34"/>
    <mergeCell ref="A32:V32"/>
    <mergeCell ref="A33:V33"/>
    <mergeCell ref="A36:D36"/>
    <mergeCell ref="A35:D35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52" orientation="landscape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F2FA7DE0-318B-40ED-B5C0-0340D21669C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m:sqref>G4</xm:sqref>
        </x14:conditionalFormatting>
        <x14:conditionalFormatting xmlns:xm="http://schemas.microsoft.com/office/excel/2006/main">
          <x14:cfRule type="iconSet" priority="4" id="{01DAE967-EA37-449D-ABBD-5D173A0C2BA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m:sqref>H4</xm:sqref>
        </x14:conditionalFormatting>
        <x14:conditionalFormatting xmlns:xm="http://schemas.microsoft.com/office/excel/2006/main">
          <x14:cfRule type="iconSet" priority="34" id="{FF45A485-9BE3-4BFD-9345-DEE78D7FFD2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m:sqref>G5:G11 G21:G28</xm:sqref>
        </x14:conditionalFormatting>
        <x14:conditionalFormatting xmlns:xm="http://schemas.microsoft.com/office/excel/2006/main">
          <x14:cfRule type="iconSet" priority="36" id="{E8A45179-22B6-4C31-8133-D3722E1C682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m:sqref>H5:H11 H21:H28</xm:sqref>
        </x14:conditionalFormatting>
        <x14:conditionalFormatting xmlns:xm="http://schemas.microsoft.com/office/excel/2006/main">
          <x14:cfRule type="iconSet" priority="1" id="{6EA7A9A6-68EC-40D8-B3D6-946E746377D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m:sqref>G12:G20</xm:sqref>
        </x14:conditionalFormatting>
        <x14:conditionalFormatting xmlns:xm="http://schemas.microsoft.com/office/excel/2006/main">
          <x14:cfRule type="iconSet" priority="2" id="{FE888E44-EB0B-4458-9915-89CEEB29D08E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m:sqref>H12:H20</xm:sqref>
        </x14:conditionalFormatting>
      </x14:conditionalFormattings>
    </ext>
    <ext xmlns:x14="http://schemas.microsoft.com/office/spreadsheetml/2009/9/main" uri="{05C60535-1F16-4fd2-B633-F4F36F0B64E0}">
      <x14:sparklineGroups xmlns:xm="http://schemas.microsoft.com/office/excel/2006/main">
        <x14:sparklineGroup manualMax="0" manualMin="0" displayEmptyCellsAs="span" xr2:uid="{00000000-0003-0000-0000-000000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VBP!B4:F4</xm:f>
              <xm:sqref>I4</xm:sqref>
            </x14:sparkline>
            <x14:sparkline>
              <xm:f>VBP!B5:F5</xm:f>
              <xm:sqref>I5</xm:sqref>
            </x14:sparkline>
            <x14:sparkline>
              <xm:f>VBP!B6:F6</xm:f>
              <xm:sqref>I6</xm:sqref>
            </x14:sparkline>
            <x14:sparkline>
              <xm:f>VBP!B7:F7</xm:f>
              <xm:sqref>I7</xm:sqref>
            </x14:sparkline>
            <x14:sparkline>
              <xm:f>VBP!B8:F8</xm:f>
              <xm:sqref>I8</xm:sqref>
            </x14:sparkline>
            <x14:sparkline>
              <xm:f>VBP!B9:F9</xm:f>
              <xm:sqref>I9</xm:sqref>
            </x14:sparkline>
            <x14:sparkline>
              <xm:f>VBP!B10:F10</xm:f>
              <xm:sqref>I10</xm:sqref>
            </x14:sparkline>
            <x14:sparkline>
              <xm:f>VBP!B11:F11</xm:f>
              <xm:sqref>I11</xm:sqref>
            </x14:sparkline>
            <x14:sparkline>
              <xm:f>VBP!B12:F12</xm:f>
              <xm:sqref>I12</xm:sqref>
            </x14:sparkline>
            <x14:sparkline>
              <xm:f>VBP!B13:F13</xm:f>
              <xm:sqref>I13</xm:sqref>
            </x14:sparkline>
            <x14:sparkline>
              <xm:f>VBP!B14:F14</xm:f>
              <xm:sqref>I14</xm:sqref>
            </x14:sparkline>
            <x14:sparkline>
              <xm:f>VBP!B15:F15</xm:f>
              <xm:sqref>I15</xm:sqref>
            </x14:sparkline>
            <x14:sparkline>
              <xm:f>VBP!B16:F16</xm:f>
              <xm:sqref>I16</xm:sqref>
            </x14:sparkline>
            <x14:sparkline>
              <xm:f>VBP!B17:F17</xm:f>
              <xm:sqref>I17</xm:sqref>
            </x14:sparkline>
            <x14:sparkline>
              <xm:f>VBP!B18:F18</xm:f>
              <xm:sqref>I18</xm:sqref>
            </x14:sparkline>
            <x14:sparkline>
              <xm:f>VBP!B19:F19</xm:f>
              <xm:sqref>I19</xm:sqref>
            </x14:sparkline>
            <x14:sparkline>
              <xm:f>VBP!B20:F20</xm:f>
              <xm:sqref>I20</xm:sqref>
            </x14:sparkline>
            <x14:sparkline>
              <xm:f>VBP!B21:F21</xm:f>
              <xm:sqref>I21</xm:sqref>
            </x14:sparkline>
            <x14:sparkline>
              <xm:f>VBP!B22:F22</xm:f>
              <xm:sqref>I22</xm:sqref>
            </x14:sparkline>
            <x14:sparkline>
              <xm:f>VBP!B23:F23</xm:f>
              <xm:sqref>I23</xm:sqref>
            </x14:sparkline>
            <x14:sparkline>
              <xm:f>VBP!B24:F24</xm:f>
              <xm:sqref>I24</xm:sqref>
            </x14:sparkline>
            <x14:sparkline>
              <xm:f>VBP!B25:F25</xm:f>
              <xm:sqref>I25</xm:sqref>
            </x14:sparkline>
            <x14:sparkline>
              <xm:f>VBP!B26:F26</xm:f>
              <xm:sqref>I26</xm:sqref>
            </x14:sparkline>
            <x14:sparkline>
              <xm:f>VBP!B27:F27</xm:f>
              <xm:sqref>I27</xm:sqref>
            </x14:sparkline>
            <x14:sparkline>
              <xm:f>VBP!B28:F28</xm:f>
              <xm:sqref>I28</xm:sqref>
            </x14:sparkline>
          </x14:sparklines>
        </x14:sparklineGroup>
      </x14:sparklineGroup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G41"/>
  <sheetViews>
    <sheetView showGridLines="0" zoomScaleNormal="100" workbookViewId="0">
      <pane xSplit="1" ySplit="3" topLeftCell="B4" activePane="bottomRight" state="frozen"/>
      <selection activeCell="A43" sqref="A43"/>
      <selection pane="topRight" activeCell="A43" sqref="A43"/>
      <selection pane="bottomLeft" activeCell="A43" sqref="A43"/>
      <selection pane="bottomRight" activeCell="B3" sqref="B3"/>
    </sheetView>
  </sheetViews>
  <sheetFormatPr defaultColWidth="8.85546875" defaultRowHeight="17.25" x14ac:dyDescent="0.3"/>
  <cols>
    <col min="1" max="1" width="22.28515625" style="3" customWidth="1"/>
    <col min="2" max="32" width="8.28515625" style="3" bestFit="1" customWidth="1"/>
    <col min="33" max="35" width="10.140625" style="3" bestFit="1" customWidth="1"/>
    <col min="36" max="37" width="13.5703125" style="133" customWidth="1"/>
    <col min="38" max="16384" width="8.85546875" style="3"/>
  </cols>
  <sheetData>
    <row r="1" spans="1:37" x14ac:dyDescent="0.3">
      <c r="A1" s="30" t="s">
        <v>29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</row>
    <row r="2" spans="1:37" x14ac:dyDescent="0.3">
      <c r="A2" s="162" t="s">
        <v>70</v>
      </c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2"/>
      <c r="N2" s="162"/>
      <c r="O2" s="162"/>
      <c r="P2" s="162"/>
      <c r="Q2" s="162"/>
      <c r="R2" s="162"/>
      <c r="S2" s="162"/>
      <c r="T2" s="162"/>
      <c r="U2" s="162"/>
      <c r="V2" s="162"/>
      <c r="W2" s="162"/>
      <c r="X2" s="162"/>
      <c r="Y2" s="162"/>
      <c r="Z2" s="162"/>
      <c r="AA2" s="162"/>
      <c r="AB2" s="162"/>
      <c r="AC2" s="162"/>
      <c r="AD2" s="162"/>
      <c r="AE2" s="162"/>
      <c r="AF2" s="162"/>
      <c r="AG2" s="162"/>
      <c r="AH2" s="162"/>
      <c r="AI2" s="162"/>
    </row>
    <row r="3" spans="1:37" s="10" customFormat="1" ht="33" customHeight="1" thickBot="1" x14ac:dyDescent="0.35">
      <c r="A3" s="6"/>
      <c r="B3" s="37" t="s">
        <v>36</v>
      </c>
      <c r="C3" s="37" t="s">
        <v>37</v>
      </c>
      <c r="D3" s="37" t="s">
        <v>38</v>
      </c>
      <c r="E3" s="37" t="s">
        <v>39</v>
      </c>
      <c r="F3" s="37" t="s">
        <v>40</v>
      </c>
      <c r="G3" s="37" t="s">
        <v>41</v>
      </c>
      <c r="H3" s="37" t="s">
        <v>42</v>
      </c>
      <c r="I3" s="37" t="s">
        <v>43</v>
      </c>
      <c r="J3" s="37" t="s">
        <v>44</v>
      </c>
      <c r="K3" s="37" t="s">
        <v>45</v>
      </c>
      <c r="L3" s="37" t="s">
        <v>46</v>
      </c>
      <c r="M3" s="37" t="s">
        <v>47</v>
      </c>
      <c r="N3" s="37" t="s">
        <v>48</v>
      </c>
      <c r="O3" s="37" t="s">
        <v>49</v>
      </c>
      <c r="P3" s="37" t="s">
        <v>50</v>
      </c>
      <c r="Q3" s="37" t="s">
        <v>51</v>
      </c>
      <c r="R3" s="37" t="s">
        <v>52</v>
      </c>
      <c r="S3" s="37" t="s">
        <v>53</v>
      </c>
      <c r="T3" s="37" t="s">
        <v>54</v>
      </c>
      <c r="U3" s="37" t="s">
        <v>55</v>
      </c>
      <c r="V3" s="37" t="s">
        <v>56</v>
      </c>
      <c r="W3" s="37" t="s">
        <v>57</v>
      </c>
      <c r="X3" s="37" t="s">
        <v>58</v>
      </c>
      <c r="Y3" s="37" t="s">
        <v>59</v>
      </c>
      <c r="Z3" s="37" t="s">
        <v>30</v>
      </c>
      <c r="AA3" s="37" t="s">
        <v>31</v>
      </c>
      <c r="AB3" s="37" t="s">
        <v>60</v>
      </c>
      <c r="AC3" s="38" t="s">
        <v>73</v>
      </c>
      <c r="AD3" s="38" t="s">
        <v>74</v>
      </c>
      <c r="AE3" s="38" t="s">
        <v>95</v>
      </c>
      <c r="AF3" s="38" t="s">
        <v>98</v>
      </c>
      <c r="AG3" s="38" t="s">
        <v>104</v>
      </c>
      <c r="AH3" s="38" t="s">
        <v>114</v>
      </c>
      <c r="AI3" s="38" t="s">
        <v>105</v>
      </c>
      <c r="AJ3" s="146" t="s">
        <v>109</v>
      </c>
      <c r="AK3" s="146" t="s">
        <v>110</v>
      </c>
    </row>
    <row r="4" spans="1:37" s="16" customFormat="1" ht="19.5" customHeight="1" thickTop="1" x14ac:dyDescent="0.3">
      <c r="A4" s="11" t="s">
        <v>99</v>
      </c>
      <c r="B4" s="39">
        <v>10.017346480178084</v>
      </c>
      <c r="C4" s="39">
        <v>8.3172000728988138</v>
      </c>
      <c r="D4" s="39">
        <v>9.3612801337377931</v>
      </c>
      <c r="E4" s="39">
        <v>8.1681352573027777</v>
      </c>
      <c r="F4" s="39">
        <v>4.9481706738823563</v>
      </c>
      <c r="G4" s="39">
        <v>6.3807078353803215</v>
      </c>
      <c r="H4" s="39">
        <v>5.9937366927548537</v>
      </c>
      <c r="I4" s="39">
        <v>4.1263922667345199</v>
      </c>
      <c r="J4" s="39">
        <v>3.8503713257243057</v>
      </c>
      <c r="K4" s="39">
        <v>4.6705580174430104</v>
      </c>
      <c r="L4" s="39">
        <v>6.0404044910777719</v>
      </c>
      <c r="M4" s="39">
        <v>7.9883290811546601</v>
      </c>
      <c r="N4" s="39">
        <v>9.1092670838961194</v>
      </c>
      <c r="O4" s="39">
        <v>7.5756812713529111</v>
      </c>
      <c r="P4" s="39">
        <v>9.8987036934098072</v>
      </c>
      <c r="Q4" s="39">
        <v>17.638089087080349</v>
      </c>
      <c r="R4" s="39">
        <v>12.73442228338884</v>
      </c>
      <c r="S4" s="39">
        <v>9.3818469313803075</v>
      </c>
      <c r="T4" s="39">
        <v>12.987256514737322</v>
      </c>
      <c r="U4" s="39">
        <v>12.184323244288921</v>
      </c>
      <c r="V4" s="39">
        <v>8.3997003377488024</v>
      </c>
      <c r="W4" s="39">
        <v>8.1265400955438398</v>
      </c>
      <c r="X4" s="39">
        <v>21.236758442225227</v>
      </c>
      <c r="Y4" s="39">
        <v>26.452765236192608</v>
      </c>
      <c r="Z4" s="39">
        <v>18.813334625319371</v>
      </c>
      <c r="AA4" s="39">
        <v>24.188169180441676</v>
      </c>
      <c r="AB4" s="39">
        <v>24.75012463887159</v>
      </c>
      <c r="AC4" s="40">
        <v>22.470497947283206</v>
      </c>
      <c r="AD4" s="40">
        <v>15.422078242093063</v>
      </c>
      <c r="AE4" s="40">
        <v>22.968228078118525</v>
      </c>
      <c r="AF4" s="40">
        <v>26.416070515796534</v>
      </c>
      <c r="AG4" s="40">
        <v>28.526775680012424</v>
      </c>
      <c r="AH4" s="40">
        <v>29.385017521635756</v>
      </c>
      <c r="AI4" s="40">
        <v>42.069952455585401</v>
      </c>
      <c r="AJ4" s="134">
        <v>3.0085483590936324E-2</v>
      </c>
      <c r="AK4" s="134">
        <v>0.43168035971426311</v>
      </c>
    </row>
    <row r="5" spans="1:37" s="16" customFormat="1" ht="19.5" customHeight="1" x14ac:dyDescent="0.3">
      <c r="A5" s="17" t="s">
        <v>32</v>
      </c>
      <c r="B5" s="41">
        <v>0.76562366496929612</v>
      </c>
      <c r="C5" s="41">
        <v>0.61608237804519939</v>
      </c>
      <c r="D5" s="41">
        <v>0.68880968004072562</v>
      </c>
      <c r="E5" s="41">
        <v>0.55723361142033423</v>
      </c>
      <c r="F5" s="41">
        <v>0.68424054037655513</v>
      </c>
      <c r="G5" s="41">
        <v>0.63947250749740003</v>
      </c>
      <c r="H5" s="41">
        <v>0.57177652491562181</v>
      </c>
      <c r="I5" s="41">
        <v>0.54659987702752288</v>
      </c>
      <c r="J5" s="41">
        <v>0.57414098212989839</v>
      </c>
      <c r="K5" s="41">
        <v>0.61680372728044952</v>
      </c>
      <c r="L5" s="41">
        <v>0.75608476694535542</v>
      </c>
      <c r="M5" s="41">
        <v>0.84079471933837691</v>
      </c>
      <c r="N5" s="41">
        <v>0.60286844772370818</v>
      </c>
      <c r="O5" s="41">
        <v>0.76422409251952317</v>
      </c>
      <c r="P5" s="41">
        <v>0.89067970277891517</v>
      </c>
      <c r="Q5" s="41">
        <v>1.0271105926707027</v>
      </c>
      <c r="R5" s="41">
        <v>1.0784072880725095</v>
      </c>
      <c r="S5" s="41">
        <v>0.81747747609899424</v>
      </c>
      <c r="T5" s="41">
        <v>1.0309928370658039</v>
      </c>
      <c r="U5" s="41">
        <v>1.4710027128106187</v>
      </c>
      <c r="V5" s="41">
        <v>0.90282079474784516</v>
      </c>
      <c r="W5" s="41">
        <v>0.86971985332740964</v>
      </c>
      <c r="X5" s="41">
        <v>1.1926089092555059</v>
      </c>
      <c r="Y5" s="41">
        <v>1.3367249894983482</v>
      </c>
      <c r="Z5" s="41">
        <v>1.6462202887068302</v>
      </c>
      <c r="AA5" s="41">
        <v>1.8588838659169684</v>
      </c>
      <c r="AB5" s="41">
        <v>1.989032895700064</v>
      </c>
      <c r="AC5" s="42">
        <v>2.2342820251672548</v>
      </c>
      <c r="AD5" s="42">
        <v>2.30471231837888</v>
      </c>
      <c r="AE5" s="42">
        <v>2.0830008483560718</v>
      </c>
      <c r="AF5" s="42">
        <v>2.4232045896124821</v>
      </c>
      <c r="AG5" s="42">
        <v>3.3444062113951532</v>
      </c>
      <c r="AH5" s="42">
        <v>3.0621778870555341</v>
      </c>
      <c r="AI5" s="42">
        <v>3.3118622701217726</v>
      </c>
      <c r="AJ5" s="134">
        <v>-8.4388171322611116E-2</v>
      </c>
      <c r="AK5" s="134">
        <v>8.1538170633948637E-2</v>
      </c>
    </row>
    <row r="6" spans="1:37" s="16" customFormat="1" ht="19.5" customHeight="1" x14ac:dyDescent="0.3">
      <c r="A6" s="11" t="s">
        <v>33</v>
      </c>
      <c r="B6" s="39">
        <v>23.104571610553961</v>
      </c>
      <c r="C6" s="39">
        <v>18.812566144651885</v>
      </c>
      <c r="D6" s="39">
        <v>27.541868489937357</v>
      </c>
      <c r="E6" s="39">
        <v>23.252232761605161</v>
      </c>
      <c r="F6" s="39">
        <v>23.438504889014897</v>
      </c>
      <c r="G6" s="39">
        <v>22.320725510470218</v>
      </c>
      <c r="H6" s="39">
        <v>19.556360674289383</v>
      </c>
      <c r="I6" s="39">
        <v>15.871379331187066</v>
      </c>
      <c r="J6" s="39">
        <v>15.799457419418207</v>
      </c>
      <c r="K6" s="39">
        <v>17.563630872480228</v>
      </c>
      <c r="L6" s="39">
        <v>23.735548210433731</v>
      </c>
      <c r="M6" s="39">
        <v>17.34356951931991</v>
      </c>
      <c r="N6" s="39">
        <v>16.969861713272529</v>
      </c>
      <c r="O6" s="39">
        <v>20.33104641548962</v>
      </c>
      <c r="P6" s="39">
        <v>24.570053287430198</v>
      </c>
      <c r="Q6" s="39">
        <v>31.277735477429836</v>
      </c>
      <c r="R6" s="39">
        <v>22.816379790903593</v>
      </c>
      <c r="S6" s="39">
        <v>18.040930662502543</v>
      </c>
      <c r="T6" s="39">
        <v>18.106810550398286</v>
      </c>
      <c r="U6" s="39">
        <v>23.263322249882133</v>
      </c>
      <c r="V6" s="39">
        <v>24.856801804187135</v>
      </c>
      <c r="W6" s="39">
        <v>19.266014900178615</v>
      </c>
      <c r="X6" s="39">
        <v>18.90905122452298</v>
      </c>
      <c r="Y6" s="39">
        <v>17.01302860684951</v>
      </c>
      <c r="Z6" s="39">
        <v>20.644052973196249</v>
      </c>
      <c r="AA6" s="39">
        <v>21.17839736103107</v>
      </c>
      <c r="AB6" s="39">
        <v>19.708593743887686</v>
      </c>
      <c r="AC6" s="40">
        <v>18.042828152332795</v>
      </c>
      <c r="AD6" s="40">
        <v>19.694759070446501</v>
      </c>
      <c r="AE6" s="40">
        <v>16.410338653201332</v>
      </c>
      <c r="AF6" s="40">
        <v>15.501235857302879</v>
      </c>
      <c r="AG6" s="40">
        <v>21.376653307735342</v>
      </c>
      <c r="AH6" s="40">
        <v>21.399617400331071</v>
      </c>
      <c r="AI6" s="40">
        <v>16.650190427690152</v>
      </c>
      <c r="AJ6" s="134">
        <v>1.0742604216451568E-3</v>
      </c>
      <c r="AK6" s="134">
        <v>-0.2219398077914907</v>
      </c>
    </row>
    <row r="7" spans="1:37" s="16" customFormat="1" ht="19.5" customHeight="1" x14ac:dyDescent="0.3">
      <c r="A7" s="17" t="s">
        <v>0</v>
      </c>
      <c r="B7" s="41">
        <v>15.250536364328291</v>
      </c>
      <c r="C7" s="41">
        <v>16.778959844178207</v>
      </c>
      <c r="D7" s="41">
        <v>14.461587822386193</v>
      </c>
      <c r="E7" s="41">
        <v>11.647562735020481</v>
      </c>
      <c r="F7" s="41">
        <v>11.611896411280833</v>
      </c>
      <c r="G7" s="41">
        <v>16.990838291115075</v>
      </c>
      <c r="H7" s="41">
        <v>22.571988902049419</v>
      </c>
      <c r="I7" s="41">
        <v>15.463819079554916</v>
      </c>
      <c r="J7" s="41">
        <v>13.444420271439554</v>
      </c>
      <c r="K7" s="41">
        <v>13.547782650783516</v>
      </c>
      <c r="L7" s="41">
        <v>14.38524911841321</v>
      </c>
      <c r="M7" s="41">
        <v>12.508213077687783</v>
      </c>
      <c r="N7" s="41">
        <v>12.219160355563336</v>
      </c>
      <c r="O7" s="41">
        <v>11.941188686759277</v>
      </c>
      <c r="P7" s="41">
        <v>12.431954179725095</v>
      </c>
      <c r="Q7" s="41">
        <v>12.299537045466565</v>
      </c>
      <c r="R7" s="41">
        <v>12.51750804961581</v>
      </c>
      <c r="S7" s="41">
        <v>12.973018678426989</v>
      </c>
      <c r="T7" s="41">
        <v>13.719262229260377</v>
      </c>
      <c r="U7" s="41">
        <v>13.825961020572279</v>
      </c>
      <c r="V7" s="41">
        <v>13.305189139570279</v>
      </c>
      <c r="W7" s="41">
        <v>14.884203206739075</v>
      </c>
      <c r="X7" s="41">
        <v>16.222302722724883</v>
      </c>
      <c r="Y7" s="41">
        <v>15.289527509191165</v>
      </c>
      <c r="Z7" s="41">
        <v>17.401102033660525</v>
      </c>
      <c r="AA7" s="41">
        <v>18.388194765461591</v>
      </c>
      <c r="AB7" s="41">
        <v>18.013092990951385</v>
      </c>
      <c r="AC7" s="42">
        <v>26.524742325357241</v>
      </c>
      <c r="AD7" s="42">
        <v>19.449201506896284</v>
      </c>
      <c r="AE7" s="42">
        <v>16.847373348060586</v>
      </c>
      <c r="AF7" s="42">
        <v>19.404711009644288</v>
      </c>
      <c r="AG7" s="42">
        <v>15.012753014753756</v>
      </c>
      <c r="AH7" s="42">
        <v>13.376685485770157</v>
      </c>
      <c r="AI7" s="42">
        <v>15.603592400675502</v>
      </c>
      <c r="AJ7" s="134">
        <v>-0.10897851495829958</v>
      </c>
      <c r="AK7" s="134">
        <v>0.16647673426083642</v>
      </c>
    </row>
    <row r="8" spans="1:37" s="16" customFormat="1" ht="19.5" customHeight="1" x14ac:dyDescent="0.3">
      <c r="A8" s="11" t="s">
        <v>11</v>
      </c>
      <c r="B8" s="39">
        <v>7.5873823185304374</v>
      </c>
      <c r="C8" s="39">
        <v>9.4746043106045761</v>
      </c>
      <c r="D8" s="39">
        <v>6.963367593722654</v>
      </c>
      <c r="E8" s="39">
        <v>7.4310122526749289</v>
      </c>
      <c r="F8" s="39">
        <v>5.6452516475195615</v>
      </c>
      <c r="G8" s="39">
        <v>11.09250662778514</v>
      </c>
      <c r="H8" s="39">
        <v>8.4066131882332176</v>
      </c>
      <c r="I8" s="39">
        <v>5.7816344440161656</v>
      </c>
      <c r="J8" s="39">
        <v>6.9922159359837526</v>
      </c>
      <c r="K8" s="39">
        <v>8.9642757807715086</v>
      </c>
      <c r="L8" s="39">
        <v>6.2326802459548016</v>
      </c>
      <c r="M8" s="39">
        <v>6.1928090751155365</v>
      </c>
      <c r="N8" s="39">
        <v>9.1034752106457972</v>
      </c>
      <c r="O8" s="39">
        <v>7.9442283600614472</v>
      </c>
      <c r="P8" s="39">
        <v>7.5218425160504951</v>
      </c>
      <c r="Q8" s="39">
        <v>6.1406691865751499</v>
      </c>
      <c r="R8" s="39">
        <v>7.169197100110587</v>
      </c>
      <c r="S8" s="39">
        <v>6.7431380093629194</v>
      </c>
      <c r="T8" s="39">
        <v>7.2775138092687648</v>
      </c>
      <c r="U8" s="39">
        <v>7.3899522054533797</v>
      </c>
      <c r="V8" s="39">
        <v>9.1600841631669372</v>
      </c>
      <c r="W8" s="39">
        <v>9.7487186121777203</v>
      </c>
      <c r="X8" s="39">
        <v>8.0461218498644307</v>
      </c>
      <c r="Y8" s="39">
        <v>6.3426413852879104</v>
      </c>
      <c r="Z8" s="39">
        <v>9.4829541326313489</v>
      </c>
      <c r="AA8" s="39">
        <v>11.038164186146927</v>
      </c>
      <c r="AB8" s="39">
        <v>10.906921438116109</v>
      </c>
      <c r="AC8" s="40">
        <v>13.142104175253719</v>
      </c>
      <c r="AD8" s="40">
        <v>7.0530078032707202</v>
      </c>
      <c r="AE8" s="40">
        <v>6.7371234321211242</v>
      </c>
      <c r="AF8" s="40">
        <v>12.606886431169515</v>
      </c>
      <c r="AG8" s="40">
        <v>10.120840644035471</v>
      </c>
      <c r="AH8" s="40">
        <v>9.3364669899700043</v>
      </c>
      <c r="AI8" s="40">
        <v>11.58595045713221</v>
      </c>
      <c r="AJ8" s="134">
        <v>-7.7500840261497728E-2</v>
      </c>
      <c r="AK8" s="134">
        <v>0.24093519203557245</v>
      </c>
    </row>
    <row r="9" spans="1:37" s="16" customFormat="1" ht="19.5" customHeight="1" x14ac:dyDescent="0.3">
      <c r="A9" s="17" t="s">
        <v>1</v>
      </c>
      <c r="B9" s="41">
        <v>4.6527661644831966</v>
      </c>
      <c r="C9" s="41">
        <v>3.675633126987055</v>
      </c>
      <c r="D9" s="41">
        <v>3.9595054016917275</v>
      </c>
      <c r="E9" s="41">
        <v>3.6500867279947031</v>
      </c>
      <c r="F9" s="41">
        <v>3.8747471949562713</v>
      </c>
      <c r="G9" s="41">
        <v>3.4625739895967462</v>
      </c>
      <c r="H9" s="41">
        <v>2.9367592908169859</v>
      </c>
      <c r="I9" s="41">
        <v>2.4409385902984582</v>
      </c>
      <c r="J9" s="41">
        <v>3.2875703565098569</v>
      </c>
      <c r="K9" s="41">
        <v>3.553038274374567</v>
      </c>
      <c r="L9" s="41">
        <v>2.6009791914587059</v>
      </c>
      <c r="M9" s="41">
        <v>1.8650398654983633</v>
      </c>
      <c r="N9" s="41">
        <v>2.4227672822498425</v>
      </c>
      <c r="O9" s="41">
        <v>4.5809057493688856</v>
      </c>
      <c r="P9" s="41">
        <v>3.810278464129329</v>
      </c>
      <c r="Q9" s="41">
        <v>3.1244949716750012</v>
      </c>
      <c r="R9" s="41">
        <v>2.6274434275612086</v>
      </c>
      <c r="S9" s="41">
        <v>2.3287216037832423</v>
      </c>
      <c r="T9" s="41">
        <v>2.4779710686204885</v>
      </c>
      <c r="U9" s="41">
        <v>2.8052652381772769</v>
      </c>
      <c r="V9" s="41">
        <v>3.6084515179958245</v>
      </c>
      <c r="W9" s="41">
        <v>3.6364060892087378</v>
      </c>
      <c r="X9" s="41">
        <v>3.1050560375819125</v>
      </c>
      <c r="Y9" s="41">
        <v>2.8660644074308257</v>
      </c>
      <c r="Z9" s="41">
        <v>2.7412636795461029</v>
      </c>
      <c r="AA9" s="41">
        <v>2.235888705241559</v>
      </c>
      <c r="AB9" s="41">
        <v>2.5945835879120671</v>
      </c>
      <c r="AC9" s="42">
        <v>3.3830589395297999</v>
      </c>
      <c r="AD9" s="42">
        <v>2.4627053174950153</v>
      </c>
      <c r="AE9" s="42">
        <v>3.3385054632322904</v>
      </c>
      <c r="AF9" s="42">
        <v>3.506306007084024</v>
      </c>
      <c r="AG9" s="42">
        <v>4.4039236599842893</v>
      </c>
      <c r="AH9" s="42">
        <v>4.5082834656925908</v>
      </c>
      <c r="AI9" s="42">
        <v>3.6015110383869553</v>
      </c>
      <c r="AJ9" s="134">
        <v>2.3697006071325522E-2</v>
      </c>
      <c r="AK9" s="134">
        <v>-0.20113474101751749</v>
      </c>
    </row>
    <row r="10" spans="1:37" s="16" customFormat="1" ht="19.5" customHeight="1" x14ac:dyDescent="0.3">
      <c r="A10" s="11" t="s">
        <v>34</v>
      </c>
      <c r="B10" s="147" t="s">
        <v>17</v>
      </c>
      <c r="C10" s="147" t="s">
        <v>17</v>
      </c>
      <c r="D10" s="147" t="s">
        <v>17</v>
      </c>
      <c r="E10" s="147" t="s">
        <v>17</v>
      </c>
      <c r="F10" s="147" t="s">
        <v>17</v>
      </c>
      <c r="G10" s="147" t="s">
        <v>17</v>
      </c>
      <c r="H10" s="147" t="s">
        <v>17</v>
      </c>
      <c r="I10" s="147" t="s">
        <v>17</v>
      </c>
      <c r="J10" s="39">
        <v>35.833200124032992</v>
      </c>
      <c r="K10" s="39">
        <v>36.566583566466157</v>
      </c>
      <c r="L10" s="39">
        <v>35.452918557434678</v>
      </c>
      <c r="M10" s="39">
        <v>32.575225528025754</v>
      </c>
      <c r="N10" s="39">
        <v>20.264451816859292</v>
      </c>
      <c r="O10" s="39">
        <v>28.197827582427173</v>
      </c>
      <c r="P10" s="39">
        <v>23.397051863670594</v>
      </c>
      <c r="Q10" s="39">
        <v>33.168728026829925</v>
      </c>
      <c r="R10" s="39">
        <v>35.15432702782298</v>
      </c>
      <c r="S10" s="39">
        <v>36.999117589553727</v>
      </c>
      <c r="T10" s="39">
        <v>31.030571706129997</v>
      </c>
      <c r="U10" s="39">
        <v>35.784700347944479</v>
      </c>
      <c r="V10" s="39">
        <v>31.003675674758348</v>
      </c>
      <c r="W10" s="39">
        <v>41.330577234375923</v>
      </c>
      <c r="X10" s="39">
        <v>47.797884520597449</v>
      </c>
      <c r="Y10" s="39">
        <v>43.812949212352493</v>
      </c>
      <c r="Z10" s="39">
        <v>30.949254231254656</v>
      </c>
      <c r="AA10" s="39">
        <v>37.072646693196397</v>
      </c>
      <c r="AB10" s="39">
        <v>36.93860168998566</v>
      </c>
      <c r="AC10" s="40">
        <v>44.076906818867151</v>
      </c>
      <c r="AD10" s="40">
        <v>37.604486069178222</v>
      </c>
      <c r="AE10" s="40">
        <v>41.404184101753557</v>
      </c>
      <c r="AF10" s="40">
        <v>30.734072005421154</v>
      </c>
      <c r="AG10" s="40">
        <v>43.936495350279479</v>
      </c>
      <c r="AH10" s="40">
        <v>45.33943387242148</v>
      </c>
      <c r="AI10" s="40">
        <v>66.784556668280075</v>
      </c>
      <c r="AJ10" s="134">
        <v>3.1931052100473867E-2</v>
      </c>
      <c r="AK10" s="134">
        <v>0.47299052864669688</v>
      </c>
    </row>
    <row r="11" spans="1:37" s="16" customFormat="1" ht="19.5" customHeight="1" x14ac:dyDescent="0.3">
      <c r="A11" s="17" t="s">
        <v>18</v>
      </c>
      <c r="B11" s="41">
        <v>34.243408787632987</v>
      </c>
      <c r="C11" s="41">
        <v>36.648187793084574</v>
      </c>
      <c r="D11" s="41">
        <v>36.698418439922641</v>
      </c>
      <c r="E11" s="41">
        <v>39.30350701432139</v>
      </c>
      <c r="F11" s="41">
        <v>33.253683673114281</v>
      </c>
      <c r="G11" s="41">
        <v>39.331016644950047</v>
      </c>
      <c r="H11" s="41">
        <v>37.440948770749038</v>
      </c>
      <c r="I11" s="41">
        <v>42.683311913749115</v>
      </c>
      <c r="J11" s="41">
        <v>45.538687507563033</v>
      </c>
      <c r="K11" s="41">
        <v>46.248545368847893</v>
      </c>
      <c r="L11" s="41">
        <v>35.74687117191808</v>
      </c>
      <c r="M11" s="41">
        <v>38.074408116573366</v>
      </c>
      <c r="N11" s="41">
        <v>49.227149187745937</v>
      </c>
      <c r="O11" s="41">
        <v>47.556601501822229</v>
      </c>
      <c r="P11" s="41">
        <v>48.388058762354952</v>
      </c>
      <c r="Q11" s="41">
        <v>43.891371284664096</v>
      </c>
      <c r="R11" s="41">
        <v>46.984115367654191</v>
      </c>
      <c r="S11" s="41">
        <v>64.512914992173918</v>
      </c>
      <c r="T11" s="41">
        <v>66.806664816086808</v>
      </c>
      <c r="U11" s="41">
        <v>60.440505959631231</v>
      </c>
      <c r="V11" s="41">
        <v>73.950959419139224</v>
      </c>
      <c r="W11" s="41">
        <v>82.986960944085098</v>
      </c>
      <c r="X11" s="41">
        <v>99.807855473666891</v>
      </c>
      <c r="Y11" s="41">
        <v>106.99335763531401</v>
      </c>
      <c r="Z11" s="41">
        <v>111.29087072510391</v>
      </c>
      <c r="AA11" s="41">
        <v>99.92910115972353</v>
      </c>
      <c r="AB11" s="41">
        <v>94.592683172977047</v>
      </c>
      <c r="AC11" s="42">
        <v>99.375252578135786</v>
      </c>
      <c r="AD11" s="42">
        <v>121.61751328873756</v>
      </c>
      <c r="AE11" s="42">
        <v>101.28114505119414</v>
      </c>
      <c r="AF11" s="42">
        <v>91.50147792353745</v>
      </c>
      <c r="AG11" s="42">
        <v>88.662602041723673</v>
      </c>
      <c r="AH11" s="42">
        <v>93.094709849636303</v>
      </c>
      <c r="AI11" s="42">
        <v>118.89833522553833</v>
      </c>
      <c r="AJ11" s="134">
        <v>4.9988469837902283E-2</v>
      </c>
      <c r="AK11" s="134">
        <v>0.27717606529500172</v>
      </c>
    </row>
    <row r="12" spans="1:37" s="16" customFormat="1" ht="19.5" customHeight="1" x14ac:dyDescent="0.3">
      <c r="A12" s="11" t="s">
        <v>12</v>
      </c>
      <c r="B12" s="39">
        <v>3.15618044008919</v>
      </c>
      <c r="C12" s="39">
        <v>5.4258850158461165</v>
      </c>
      <c r="D12" s="39">
        <v>2.6302714620929679</v>
      </c>
      <c r="E12" s="39">
        <v>4.6382792586574633</v>
      </c>
      <c r="F12" s="39">
        <v>2.3971643165563976</v>
      </c>
      <c r="G12" s="39">
        <v>3.4079036480161946</v>
      </c>
      <c r="H12" s="39">
        <v>4.0420551749565812</v>
      </c>
      <c r="I12" s="39">
        <v>1.7838074173817009</v>
      </c>
      <c r="J12" s="39">
        <v>3.5089575712733021</v>
      </c>
      <c r="K12" s="39">
        <v>2.8979670600811516</v>
      </c>
      <c r="L12" s="39">
        <v>2.8946805868160079</v>
      </c>
      <c r="M12" s="39">
        <v>2.9456730990928555</v>
      </c>
      <c r="N12" s="39">
        <v>2.9798195459426071</v>
      </c>
      <c r="O12" s="39">
        <v>3.1714969774972368</v>
      </c>
      <c r="P12" s="39">
        <v>2.8281106790717487</v>
      </c>
      <c r="Q12" s="39">
        <v>3.2465559209501214</v>
      </c>
      <c r="R12" s="39">
        <v>2.3763678609963064</v>
      </c>
      <c r="S12" s="39">
        <v>2.26114432094267</v>
      </c>
      <c r="T12" s="39">
        <v>2.4238934514289712</v>
      </c>
      <c r="U12" s="39">
        <v>3.8324557189787845</v>
      </c>
      <c r="V12" s="39">
        <v>3.4813604104222309</v>
      </c>
      <c r="W12" s="39">
        <v>5.724091982637928</v>
      </c>
      <c r="X12" s="39">
        <v>2.2560452329502056</v>
      </c>
      <c r="Y12" s="39">
        <v>2.9328884304197853</v>
      </c>
      <c r="Z12" s="39">
        <v>6.4995552465841602</v>
      </c>
      <c r="AA12" s="39">
        <v>7.6016972718286562</v>
      </c>
      <c r="AB12" s="39">
        <v>5.7515491897381104</v>
      </c>
      <c r="AC12" s="40">
        <v>6.5559218818558858</v>
      </c>
      <c r="AD12" s="40">
        <v>3.3147480939635887</v>
      </c>
      <c r="AE12" s="148" t="s">
        <v>17</v>
      </c>
      <c r="AF12" s="148" t="s">
        <v>17</v>
      </c>
      <c r="AG12" s="148" t="s">
        <v>17</v>
      </c>
      <c r="AH12" s="148" t="s">
        <v>17</v>
      </c>
      <c r="AI12" s="148" t="s">
        <v>17</v>
      </c>
      <c r="AJ12" s="134" t="s">
        <v>17</v>
      </c>
      <c r="AK12" s="134" t="s">
        <v>17</v>
      </c>
    </row>
    <row r="13" spans="1:37" s="16" customFormat="1" ht="19.5" customHeight="1" x14ac:dyDescent="0.3">
      <c r="A13" s="17" t="s">
        <v>2</v>
      </c>
      <c r="B13" s="41">
        <v>19.840449009341867</v>
      </c>
      <c r="C13" s="41">
        <v>16.512022811764616</v>
      </c>
      <c r="D13" s="41">
        <v>17.945481172982998</v>
      </c>
      <c r="E13" s="41">
        <v>17.262073070686608</v>
      </c>
      <c r="F13" s="41">
        <v>18.026940242520098</v>
      </c>
      <c r="G13" s="41">
        <v>24.557516747087906</v>
      </c>
      <c r="H13" s="41">
        <v>14.477159380221334</v>
      </c>
      <c r="I13" s="41">
        <v>13.257884617216908</v>
      </c>
      <c r="J13" s="41">
        <v>13.763691729145329</v>
      </c>
      <c r="K13" s="41">
        <v>18.099849099950145</v>
      </c>
      <c r="L13" s="41">
        <v>15.167809823015311</v>
      </c>
      <c r="M13" s="41">
        <v>11.782007184988524</v>
      </c>
      <c r="N13" s="41">
        <v>13.227005128196183</v>
      </c>
      <c r="O13" s="41">
        <v>17.560413316597689</v>
      </c>
      <c r="P13" s="41">
        <v>18.161147262018254</v>
      </c>
      <c r="Q13" s="41">
        <v>12.711742585205934</v>
      </c>
      <c r="R13" s="41">
        <v>13.823582234719922</v>
      </c>
      <c r="S13" s="41">
        <v>14.190022213287692</v>
      </c>
      <c r="T13" s="41">
        <v>13.572846362121947</v>
      </c>
      <c r="U13" s="41">
        <v>24.330207846478665</v>
      </c>
      <c r="V13" s="41">
        <v>16.520902718893687</v>
      </c>
      <c r="W13" s="41">
        <v>14.91337918462858</v>
      </c>
      <c r="X13" s="41">
        <v>14.648258500297336</v>
      </c>
      <c r="Y13" s="41">
        <v>17.245141133815423</v>
      </c>
      <c r="Z13" s="41">
        <v>18.071654983579702</v>
      </c>
      <c r="AA13" s="41">
        <v>16.377456525836745</v>
      </c>
      <c r="AB13" s="41">
        <v>15.643871316715053</v>
      </c>
      <c r="AC13" s="42">
        <v>20.213764396887406</v>
      </c>
      <c r="AD13" s="42">
        <v>14.81515742944817</v>
      </c>
      <c r="AE13" s="42">
        <v>9.5839623496443203</v>
      </c>
      <c r="AF13" s="42">
        <v>15.023629302375348</v>
      </c>
      <c r="AG13" s="42">
        <v>16.635899272989992</v>
      </c>
      <c r="AH13" s="42">
        <v>14.151515479949518</v>
      </c>
      <c r="AI13" s="42">
        <v>15.679066325360507</v>
      </c>
      <c r="AJ13" s="134">
        <v>-0.14933871336153814</v>
      </c>
      <c r="AK13" s="134">
        <v>0.1079425625881052</v>
      </c>
    </row>
    <row r="14" spans="1:37" s="16" customFormat="1" ht="19.5" customHeight="1" x14ac:dyDescent="0.3">
      <c r="A14" s="11" t="s">
        <v>35</v>
      </c>
      <c r="B14" s="39">
        <v>6.7727927765837039</v>
      </c>
      <c r="C14" s="39">
        <v>7.0369806864831332</v>
      </c>
      <c r="D14" s="39">
        <v>6.434554867403901</v>
      </c>
      <c r="E14" s="39">
        <v>13.047862379856731</v>
      </c>
      <c r="F14" s="39">
        <v>13.14848174717906</v>
      </c>
      <c r="G14" s="39">
        <v>8.978323256245659</v>
      </c>
      <c r="H14" s="39">
        <v>7.3889560439635984</v>
      </c>
      <c r="I14" s="39">
        <v>8.5880776705785351</v>
      </c>
      <c r="J14" s="39">
        <v>9.6481320171969873</v>
      </c>
      <c r="K14" s="39">
        <v>8.1354690277683517</v>
      </c>
      <c r="L14" s="39">
        <v>9.5106550869654285</v>
      </c>
      <c r="M14" s="39">
        <v>7.9820388237809548</v>
      </c>
      <c r="N14" s="39">
        <v>7.7045060262417246</v>
      </c>
      <c r="O14" s="39">
        <v>8.9651080868399919</v>
      </c>
      <c r="P14" s="39">
        <v>9.689422726279366</v>
      </c>
      <c r="Q14" s="39">
        <v>14.254066975644275</v>
      </c>
      <c r="R14" s="39">
        <v>14.002448445138102</v>
      </c>
      <c r="S14" s="39">
        <v>14.286196335546881</v>
      </c>
      <c r="T14" s="39">
        <v>14.818267880547271</v>
      </c>
      <c r="U14" s="39">
        <v>14.57660080038586</v>
      </c>
      <c r="V14" s="39">
        <v>14.686919423755414</v>
      </c>
      <c r="W14" s="39">
        <v>12.071165674792297</v>
      </c>
      <c r="X14" s="39">
        <v>11.97044885771999</v>
      </c>
      <c r="Y14" s="39">
        <v>12.799852357881676</v>
      </c>
      <c r="Z14" s="39">
        <v>14.542679164434045</v>
      </c>
      <c r="AA14" s="39">
        <v>14.842643929057441</v>
      </c>
      <c r="AB14" s="39">
        <v>14.351044439152474</v>
      </c>
      <c r="AC14" s="40">
        <v>10.187606671036075</v>
      </c>
      <c r="AD14" s="148" t="s">
        <v>17</v>
      </c>
      <c r="AE14" s="148" t="s">
        <v>17</v>
      </c>
      <c r="AF14" s="148" t="s">
        <v>17</v>
      </c>
      <c r="AG14" s="148" t="s">
        <v>17</v>
      </c>
      <c r="AH14" s="148" t="s">
        <v>17</v>
      </c>
      <c r="AI14" s="148" t="s">
        <v>17</v>
      </c>
      <c r="AJ14" s="134" t="s">
        <v>17</v>
      </c>
      <c r="AK14" s="134" t="s">
        <v>17</v>
      </c>
    </row>
    <row r="15" spans="1:37" s="16" customFormat="1" ht="19.5" customHeight="1" x14ac:dyDescent="0.3">
      <c r="A15" s="17" t="s">
        <v>3</v>
      </c>
      <c r="B15" s="41">
        <v>24.991824230263802</v>
      </c>
      <c r="C15" s="41">
        <v>25.697295372002088</v>
      </c>
      <c r="D15" s="41">
        <v>23.609358172858411</v>
      </c>
      <c r="E15" s="41">
        <v>22.423716495042342</v>
      </c>
      <c r="F15" s="41">
        <v>19.13773975438513</v>
      </c>
      <c r="G15" s="41">
        <v>22.85469565728868</v>
      </c>
      <c r="H15" s="41">
        <v>24.980766220471402</v>
      </c>
      <c r="I15" s="41">
        <v>17.165964919567042</v>
      </c>
      <c r="J15" s="41">
        <v>21.223076898921025</v>
      </c>
      <c r="K15" s="41">
        <v>23.166293676860658</v>
      </c>
      <c r="L15" s="41">
        <v>22.876722517721955</v>
      </c>
      <c r="M15" s="41">
        <v>14.528840201672777</v>
      </c>
      <c r="N15" s="41">
        <v>26.064730703517913</v>
      </c>
      <c r="O15" s="41">
        <v>31.524134167976971</v>
      </c>
      <c r="P15" s="41">
        <v>26.344722947449032</v>
      </c>
      <c r="Q15" s="41">
        <v>23.538088818211076</v>
      </c>
      <c r="R15" s="41">
        <v>22.479426617344775</v>
      </c>
      <c r="S15" s="41">
        <v>26.805548037412375</v>
      </c>
      <c r="T15" s="41">
        <v>25.261236359520787</v>
      </c>
      <c r="U15" s="41">
        <v>25.999221243439194</v>
      </c>
      <c r="V15" s="41">
        <v>22.778209503776338</v>
      </c>
      <c r="W15" s="41">
        <v>29.566723004781185</v>
      </c>
      <c r="X15" s="41">
        <v>32.864449987269104</v>
      </c>
      <c r="Y15" s="41">
        <v>19.505479905142728</v>
      </c>
      <c r="Z15" s="41">
        <v>21.090748929153367</v>
      </c>
      <c r="AA15" s="41">
        <v>25.440692792052289</v>
      </c>
      <c r="AB15" s="41">
        <v>21.51399072097993</v>
      </c>
      <c r="AC15" s="42">
        <v>22.943157487293803</v>
      </c>
      <c r="AD15" s="42">
        <v>25.50112170045502</v>
      </c>
      <c r="AE15" s="42">
        <v>20.685885199342874</v>
      </c>
      <c r="AF15" s="42">
        <v>20.69445933080361</v>
      </c>
      <c r="AG15" s="42">
        <v>18.772183738286078</v>
      </c>
      <c r="AH15" s="42">
        <v>18.36291751067937</v>
      </c>
      <c r="AI15" s="42">
        <v>19.171959017553121</v>
      </c>
      <c r="AJ15" s="134">
        <v>-2.1801737789940989E-2</v>
      </c>
      <c r="AK15" s="134">
        <v>4.405844040867879E-2</v>
      </c>
    </row>
    <row r="16" spans="1:37" s="16" customFormat="1" ht="19.5" customHeight="1" x14ac:dyDescent="0.3">
      <c r="A16" s="11" t="s">
        <v>4</v>
      </c>
      <c r="B16" s="39">
        <v>0.47332409847394907</v>
      </c>
      <c r="C16" s="39">
        <v>0.32188296840277486</v>
      </c>
      <c r="D16" s="39">
        <v>0.23971695967428347</v>
      </c>
      <c r="E16" s="39">
        <v>0.20438951957453363</v>
      </c>
      <c r="F16" s="39">
        <v>0.10371668077434988</v>
      </c>
      <c r="G16" s="39">
        <v>0.12114602579783761</v>
      </c>
      <c r="H16" s="39">
        <v>7.6542283610508827E-2</v>
      </c>
      <c r="I16" s="39">
        <v>9.3274591493363465E-2</v>
      </c>
      <c r="J16" s="39">
        <v>0.19503045610903419</v>
      </c>
      <c r="K16" s="39">
        <v>3.1150032693137611E-2</v>
      </c>
      <c r="L16" s="39">
        <v>7.5522779051805239E-2</v>
      </c>
      <c r="M16" s="39">
        <v>0.31705262364891795</v>
      </c>
      <c r="N16" s="39">
        <v>0.21467007753386133</v>
      </c>
      <c r="O16" s="39">
        <v>0.16205874743090387</v>
      </c>
      <c r="P16" s="39">
        <v>0.2190719295361723</v>
      </c>
      <c r="Q16" s="39">
        <v>0.40759981890953367</v>
      </c>
      <c r="R16" s="39">
        <v>0.393026548370767</v>
      </c>
      <c r="S16" s="39">
        <v>0.18033626677540421</v>
      </c>
      <c r="T16" s="39">
        <v>0.19579819167684356</v>
      </c>
      <c r="U16" s="39">
        <v>0.25928278157979057</v>
      </c>
      <c r="V16" s="147" t="s">
        <v>17</v>
      </c>
      <c r="W16" s="147" t="s">
        <v>17</v>
      </c>
      <c r="X16" s="39">
        <v>0.34614296212386858</v>
      </c>
      <c r="Y16" s="39">
        <v>7.9530393407201666E-2</v>
      </c>
      <c r="Z16" s="39">
        <v>3.84866936669385E-2</v>
      </c>
      <c r="AA16" s="39">
        <v>0.11095528547087294</v>
      </c>
      <c r="AB16" s="39">
        <v>0.12312092373286959</v>
      </c>
      <c r="AC16" s="40">
        <v>8.0890853823696929E-2</v>
      </c>
      <c r="AD16" s="40">
        <v>4.9062700872176471E-2</v>
      </c>
      <c r="AE16" s="40">
        <v>8.0064386275197075E-2</v>
      </c>
      <c r="AF16" s="40">
        <v>0.10330561220396668</v>
      </c>
      <c r="AG16" s="40">
        <v>0.12626716778008817</v>
      </c>
      <c r="AH16" s="40">
        <v>9.7256851881915268E-2</v>
      </c>
      <c r="AI16" s="40">
        <v>0.14453742125956801</v>
      </c>
      <c r="AJ16" s="134">
        <v>-0.22975343795386627</v>
      </c>
      <c r="AK16" s="134">
        <v>0.48614126884405628</v>
      </c>
    </row>
    <row r="17" spans="1:59" s="16" customFormat="1" ht="19.5" customHeight="1" x14ac:dyDescent="0.3">
      <c r="A17" s="17" t="s">
        <v>5</v>
      </c>
      <c r="B17" s="41">
        <v>14.653634507058225</v>
      </c>
      <c r="C17" s="41">
        <v>12.708166235977128</v>
      </c>
      <c r="D17" s="41">
        <v>13.965540023953178</v>
      </c>
      <c r="E17" s="41">
        <v>14.520118537322769</v>
      </c>
      <c r="F17" s="41">
        <v>12.735103891746084</v>
      </c>
      <c r="G17" s="41">
        <v>10.855030992292296</v>
      </c>
      <c r="H17" s="41">
        <v>16.505239435188479</v>
      </c>
      <c r="I17" s="41">
        <v>12.067500325222531</v>
      </c>
      <c r="J17" s="41">
        <v>12.588100561376965</v>
      </c>
      <c r="K17" s="41">
        <v>11.45397514871008</v>
      </c>
      <c r="L17" s="41">
        <v>12.0800585274163</v>
      </c>
      <c r="M17" s="41">
        <v>11.211754222260327</v>
      </c>
      <c r="N17" s="41">
        <v>8.8396293497885488</v>
      </c>
      <c r="O17" s="41">
        <v>9.0288174548629954</v>
      </c>
      <c r="P17" s="41">
        <v>12.686051757461048</v>
      </c>
      <c r="Q17" s="41">
        <v>16.720034207679962</v>
      </c>
      <c r="R17" s="41">
        <v>15.637309406611481</v>
      </c>
      <c r="S17" s="41">
        <v>14.971250902351553</v>
      </c>
      <c r="T17" s="41">
        <v>13.948314059902033</v>
      </c>
      <c r="U17" s="41">
        <v>14.972999089231951</v>
      </c>
      <c r="V17" s="41">
        <v>14.97404828138175</v>
      </c>
      <c r="W17" s="41">
        <v>15.629572981862223</v>
      </c>
      <c r="X17" s="41">
        <v>14.838046925013158</v>
      </c>
      <c r="Y17" s="41">
        <v>13.467953518736996</v>
      </c>
      <c r="Z17" s="41">
        <v>14.417414177846952</v>
      </c>
      <c r="AA17" s="41">
        <v>15.373585777431323</v>
      </c>
      <c r="AB17" s="41">
        <v>13.656877137357943</v>
      </c>
      <c r="AC17" s="42">
        <v>11.478051387502841</v>
      </c>
      <c r="AD17" s="42">
        <v>21.501541187633368</v>
      </c>
      <c r="AE17" s="42">
        <v>16.233502985418522</v>
      </c>
      <c r="AF17" s="42">
        <v>13.318873666654492</v>
      </c>
      <c r="AG17" s="42">
        <v>13.25723288984034</v>
      </c>
      <c r="AH17" s="42">
        <v>12.493972906168276</v>
      </c>
      <c r="AI17" s="42">
        <v>13.21501276969544</v>
      </c>
      <c r="AJ17" s="134">
        <v>-5.7573099153820251E-2</v>
      </c>
      <c r="AK17" s="134">
        <v>5.7711015458596471E-2</v>
      </c>
    </row>
    <row r="18" spans="1:59" s="16" customFormat="1" ht="19.5" customHeight="1" x14ac:dyDescent="0.3">
      <c r="A18" s="11" t="s">
        <v>6</v>
      </c>
      <c r="B18" s="39">
        <v>41.510304839221106</v>
      </c>
      <c r="C18" s="39">
        <v>37.190216537492752</v>
      </c>
      <c r="D18" s="39">
        <v>40.653756936913219</v>
      </c>
      <c r="E18" s="39">
        <v>48.535389542623932</v>
      </c>
      <c r="F18" s="39">
        <v>49.688888465502714</v>
      </c>
      <c r="G18" s="39">
        <v>42.902932433339103</v>
      </c>
      <c r="H18" s="39">
        <v>40.23180128809193</v>
      </c>
      <c r="I18" s="39">
        <v>37.943876293796819</v>
      </c>
      <c r="J18" s="39">
        <v>33.87512616470967</v>
      </c>
      <c r="K18" s="39">
        <v>33.59261394093005</v>
      </c>
      <c r="L18" s="39">
        <v>38.98035562678605</v>
      </c>
      <c r="M18" s="39">
        <v>40.746780554074441</v>
      </c>
      <c r="N18" s="39">
        <v>38.625403109109051</v>
      </c>
      <c r="O18" s="39">
        <v>46.783951779745067</v>
      </c>
      <c r="P18" s="39">
        <v>62.19443455195487</v>
      </c>
      <c r="Q18" s="39">
        <v>46.957400412270175</v>
      </c>
      <c r="R18" s="39">
        <v>35.492277810668178</v>
      </c>
      <c r="S18" s="39">
        <v>38.592817626177393</v>
      </c>
      <c r="T18" s="39">
        <v>57.110351690594513</v>
      </c>
      <c r="U18" s="39">
        <v>68.779139067932903</v>
      </c>
      <c r="V18" s="39">
        <v>46.521355770874472</v>
      </c>
      <c r="W18" s="39">
        <v>45.440538918251413</v>
      </c>
      <c r="X18" s="39">
        <v>60.623087764604371</v>
      </c>
      <c r="Y18" s="39">
        <v>75.021185409137374</v>
      </c>
      <c r="Z18" s="39">
        <v>78.671279359945942</v>
      </c>
      <c r="AA18" s="39">
        <v>74.584524490719105</v>
      </c>
      <c r="AB18" s="39">
        <v>78.323451105536449</v>
      </c>
      <c r="AC18" s="40">
        <v>74.476022911549975</v>
      </c>
      <c r="AD18" s="40">
        <v>85.50937384847839</v>
      </c>
      <c r="AE18" s="40">
        <v>78.26982366943129</v>
      </c>
      <c r="AF18" s="40">
        <v>98.749458942894975</v>
      </c>
      <c r="AG18" s="40">
        <v>124.62764130649001</v>
      </c>
      <c r="AH18" s="40">
        <v>134.05678335881331</v>
      </c>
      <c r="AI18" s="40">
        <v>163.83660168763848</v>
      </c>
      <c r="AJ18" s="134">
        <v>7.5658513259788895E-2</v>
      </c>
      <c r="AK18" s="134">
        <v>0.22214331556141542</v>
      </c>
    </row>
    <row r="19" spans="1:59" s="16" customFormat="1" ht="19.5" customHeight="1" x14ac:dyDescent="0.3">
      <c r="A19" s="17" t="s">
        <v>13</v>
      </c>
      <c r="B19" s="41">
        <v>1.3193771964238294</v>
      </c>
      <c r="C19" s="41">
        <v>0.84860101971422419</v>
      </c>
      <c r="D19" s="41">
        <v>0.67919508701208231</v>
      </c>
      <c r="E19" s="41">
        <v>0.26467902371448954</v>
      </c>
      <c r="F19" s="41">
        <v>0.38926249553773062</v>
      </c>
      <c r="G19" s="41">
        <v>0.51157102814065625</v>
      </c>
      <c r="H19" s="41">
        <v>0.52212353337847128</v>
      </c>
      <c r="I19" s="41">
        <v>0.43673001443090537</v>
      </c>
      <c r="J19" s="41">
        <v>0.59248075847620985</v>
      </c>
      <c r="K19" s="41">
        <v>0.78214158212843898</v>
      </c>
      <c r="L19" s="41">
        <v>1.1473881006537694</v>
      </c>
      <c r="M19" s="41">
        <v>1.603761121870477</v>
      </c>
      <c r="N19" s="41">
        <v>0.84210760879989677</v>
      </c>
      <c r="O19" s="41">
        <v>0.95902118727747521</v>
      </c>
      <c r="P19" s="41">
        <v>1.0047448310296292</v>
      </c>
      <c r="Q19" s="41">
        <v>0.73451732631985645</v>
      </c>
      <c r="R19" s="41">
        <v>0.769747124037644</v>
      </c>
      <c r="S19" s="41">
        <v>0.72840380680259187</v>
      </c>
      <c r="T19" s="41">
        <v>0.86908073267710673</v>
      </c>
      <c r="U19" s="41">
        <v>0.83844224443001847</v>
      </c>
      <c r="V19" s="41">
        <v>0.72495563864537649</v>
      </c>
      <c r="W19" s="41">
        <v>0.75809318522230196</v>
      </c>
      <c r="X19" s="41">
        <v>0.93387766168653241</v>
      </c>
      <c r="Y19" s="41">
        <v>1.0480966512523024</v>
      </c>
      <c r="Z19" s="41">
        <v>1.0562751988094015</v>
      </c>
      <c r="AA19" s="41">
        <v>1.4477240829274338</v>
      </c>
      <c r="AB19" s="41">
        <v>2.515559369228217</v>
      </c>
      <c r="AC19" s="42">
        <v>2.4172041756515457</v>
      </c>
      <c r="AD19" s="42">
        <v>2.4189232472699422</v>
      </c>
      <c r="AE19" s="149" t="s">
        <v>17</v>
      </c>
      <c r="AF19" s="149" t="s">
        <v>17</v>
      </c>
      <c r="AG19" s="149" t="s">
        <v>17</v>
      </c>
      <c r="AH19" s="149" t="s">
        <v>17</v>
      </c>
      <c r="AI19" s="149" t="s">
        <v>17</v>
      </c>
      <c r="AJ19" s="134" t="s">
        <v>17</v>
      </c>
      <c r="AK19" s="134" t="s">
        <v>17</v>
      </c>
    </row>
    <row r="20" spans="1:59" s="16" customFormat="1" ht="19.5" customHeight="1" x14ac:dyDescent="0.3">
      <c r="A20" s="11" t="s">
        <v>7</v>
      </c>
      <c r="B20" s="39">
        <v>60.988775602040825</v>
      </c>
      <c r="C20" s="39">
        <v>38.946255176631759</v>
      </c>
      <c r="D20" s="39">
        <v>35.753544186702904</v>
      </c>
      <c r="E20" s="39">
        <v>48.816758996888709</v>
      </c>
      <c r="F20" s="39">
        <v>56.319542990341617</v>
      </c>
      <c r="G20" s="39">
        <v>50.043282723145211</v>
      </c>
      <c r="H20" s="39">
        <v>40.94171275121861</v>
      </c>
      <c r="I20" s="39">
        <v>47.63676363886735</v>
      </c>
      <c r="J20" s="39">
        <v>58.250366856537568</v>
      </c>
      <c r="K20" s="39">
        <v>55.771104136048422</v>
      </c>
      <c r="L20" s="39">
        <v>58.036458186635649</v>
      </c>
      <c r="M20" s="39">
        <v>58.645780684580764</v>
      </c>
      <c r="N20" s="39">
        <v>76.048145988733239</v>
      </c>
      <c r="O20" s="39">
        <v>105.41965848454518</v>
      </c>
      <c r="P20" s="39">
        <v>130.1178586555678</v>
      </c>
      <c r="Q20" s="39">
        <v>121.63729614279696</v>
      </c>
      <c r="R20" s="39">
        <v>86.872034137293753</v>
      </c>
      <c r="S20" s="39">
        <v>75.937316138530676</v>
      </c>
      <c r="T20" s="39">
        <v>96.295370152221267</v>
      </c>
      <c r="U20" s="39">
        <v>125.69258978944835</v>
      </c>
      <c r="V20" s="39">
        <v>121.94539478885102</v>
      </c>
      <c r="W20" s="39">
        <v>119.46640657699187</v>
      </c>
      <c r="X20" s="39">
        <v>133.34112417358301</v>
      </c>
      <c r="Y20" s="39">
        <v>155.7690305159004</v>
      </c>
      <c r="Z20" s="39">
        <v>184.38378943302584</v>
      </c>
      <c r="AA20" s="39">
        <v>186.71160449581134</v>
      </c>
      <c r="AB20" s="39">
        <v>205.28817933510018</v>
      </c>
      <c r="AC20" s="40">
        <v>206.60632430889623</v>
      </c>
      <c r="AD20" s="40">
        <v>210.9754721580361</v>
      </c>
      <c r="AE20" s="40">
        <v>236.47623536252715</v>
      </c>
      <c r="AF20" s="40">
        <v>213.7618186131765</v>
      </c>
      <c r="AG20" s="40">
        <v>305.35634929589344</v>
      </c>
      <c r="AH20" s="40">
        <v>389.55871797055806</v>
      </c>
      <c r="AI20" s="40">
        <v>351.98834407563203</v>
      </c>
      <c r="AJ20" s="134">
        <v>0.27575116374302633</v>
      </c>
      <c r="AK20" s="134">
        <v>-9.6443417030049661E-2</v>
      </c>
    </row>
    <row r="21" spans="1:59" s="16" customFormat="1" ht="19.5" customHeight="1" x14ac:dyDescent="0.3">
      <c r="A21" s="17" t="s">
        <v>14</v>
      </c>
      <c r="B21" s="41">
        <v>8.3860976894818666</v>
      </c>
      <c r="C21" s="41">
        <v>10.343802539375728</v>
      </c>
      <c r="D21" s="41">
        <v>8.3609025325547925</v>
      </c>
      <c r="E21" s="41">
        <v>6.4956458386052205</v>
      </c>
      <c r="F21" s="41">
        <v>7.0828285458219424</v>
      </c>
      <c r="G21" s="41">
        <v>11.770336686269323</v>
      </c>
      <c r="H21" s="41">
        <v>10.262540606032337</v>
      </c>
      <c r="I21" s="41">
        <v>8.1105659316082033</v>
      </c>
      <c r="J21" s="41">
        <v>7.1351426285253918</v>
      </c>
      <c r="K21" s="41">
        <v>9.0007883120369847</v>
      </c>
      <c r="L21" s="41">
        <v>9.0695770348785345</v>
      </c>
      <c r="M21" s="41">
        <v>8.2336807974873771</v>
      </c>
      <c r="N21" s="41">
        <v>7.5735664294102074</v>
      </c>
      <c r="O21" s="41">
        <v>9.1757568322363934</v>
      </c>
      <c r="P21" s="41">
        <v>10.901973990966823</v>
      </c>
      <c r="Q21" s="41">
        <v>11.949456372634069</v>
      </c>
      <c r="R21" s="41">
        <v>11.318060663769225</v>
      </c>
      <c r="S21" s="41">
        <v>9.8114688675866724</v>
      </c>
      <c r="T21" s="41">
        <v>10.962144107977284</v>
      </c>
      <c r="U21" s="41">
        <v>12.154029635939459</v>
      </c>
      <c r="V21" s="41">
        <v>14.420476392943469</v>
      </c>
      <c r="W21" s="41">
        <v>14.346673378139737</v>
      </c>
      <c r="X21" s="41">
        <v>15.752613361324171</v>
      </c>
      <c r="Y21" s="41">
        <v>14.762705709793781</v>
      </c>
      <c r="Z21" s="41">
        <v>28.108627659117769</v>
      </c>
      <c r="AA21" s="41">
        <v>29.523976857460557</v>
      </c>
      <c r="AB21" s="41">
        <v>27.37426288975611</v>
      </c>
      <c r="AC21" s="42">
        <v>15.606052018778792</v>
      </c>
      <c r="AD21" s="42">
        <v>14.742938302722877</v>
      </c>
      <c r="AE21" s="42">
        <v>15.576932745726063</v>
      </c>
      <c r="AF21" s="42">
        <v>16.077242255128095</v>
      </c>
      <c r="AG21" s="42">
        <v>13.964755345656899</v>
      </c>
      <c r="AH21" s="42">
        <v>12.315987040815463</v>
      </c>
      <c r="AI21" s="42">
        <v>17.818451862633495</v>
      </c>
      <c r="AJ21" s="134">
        <v>-0.11806639386304829</v>
      </c>
      <c r="AK21" s="134">
        <v>0.44677416463518016</v>
      </c>
    </row>
    <row r="22" spans="1:59" s="16" customFormat="1" ht="19.5" customHeight="1" x14ac:dyDescent="0.3">
      <c r="A22" s="11" t="s">
        <v>8</v>
      </c>
      <c r="B22" s="39">
        <v>11.049433661504937</v>
      </c>
      <c r="C22" s="39">
        <v>4.9002357334160038</v>
      </c>
      <c r="D22" s="39">
        <v>4.4218156355542346</v>
      </c>
      <c r="E22" s="39">
        <v>5.3086355870745692</v>
      </c>
      <c r="F22" s="39">
        <v>3.4847739321679594</v>
      </c>
      <c r="G22" s="39">
        <v>2.9614529191034671</v>
      </c>
      <c r="H22" s="39">
        <v>2.142705189699277</v>
      </c>
      <c r="I22" s="39">
        <v>5.5286384877320494</v>
      </c>
      <c r="J22" s="39">
        <v>3.0709280447529048</v>
      </c>
      <c r="K22" s="39">
        <v>2.7555755895369538</v>
      </c>
      <c r="L22" s="39">
        <v>3.4435172591783294</v>
      </c>
      <c r="M22" s="39">
        <v>2.3375178964772645</v>
      </c>
      <c r="N22" s="39">
        <v>4.7833835285770663</v>
      </c>
      <c r="O22" s="39">
        <v>5.773319485729183</v>
      </c>
      <c r="P22" s="39">
        <v>11.378631577487916</v>
      </c>
      <c r="Q22" s="39">
        <v>8.8624213673091283</v>
      </c>
      <c r="R22" s="39">
        <v>5.6481628414120522</v>
      </c>
      <c r="S22" s="39">
        <v>2.9115080886109794</v>
      </c>
      <c r="T22" s="39">
        <v>5.9590507821542582</v>
      </c>
      <c r="U22" s="39">
        <v>9.0480264239537131</v>
      </c>
      <c r="V22" s="39">
        <v>6.2600048976964624</v>
      </c>
      <c r="W22" s="39">
        <v>7.0121139990746943</v>
      </c>
      <c r="X22" s="39">
        <v>6.0415525726780679</v>
      </c>
      <c r="Y22" s="39">
        <v>7.241543338689036</v>
      </c>
      <c r="Z22" s="39">
        <v>9.6601603290252545</v>
      </c>
      <c r="AA22" s="39">
        <v>8.2578752444295223</v>
      </c>
      <c r="AB22" s="39">
        <v>6.8023000855552933</v>
      </c>
      <c r="AC22" s="40">
        <v>8.9049647440572262</v>
      </c>
      <c r="AD22" s="40">
        <v>4.525444144113651</v>
      </c>
      <c r="AE22" s="40">
        <v>7.2902814971698158</v>
      </c>
      <c r="AF22" s="40">
        <v>6.9700029109972137</v>
      </c>
      <c r="AG22" s="40">
        <v>10.12387460576354</v>
      </c>
      <c r="AH22" s="40">
        <v>13.297014625787956</v>
      </c>
      <c r="AI22" s="40">
        <v>14.122719346011822</v>
      </c>
      <c r="AJ22" s="134">
        <v>0.31343138310088725</v>
      </c>
      <c r="AK22" s="134">
        <v>6.2097000226089216E-2</v>
      </c>
    </row>
    <row r="23" spans="1:59" s="16" customFormat="1" ht="19.5" customHeight="1" x14ac:dyDescent="0.3">
      <c r="A23" s="17" t="s">
        <v>15</v>
      </c>
      <c r="B23" s="41">
        <v>2.3527712393351763</v>
      </c>
      <c r="C23" s="41">
        <v>2.7051729192231795</v>
      </c>
      <c r="D23" s="41">
        <v>1.1792837331200561</v>
      </c>
      <c r="E23" s="41">
        <v>0.26118420124132008</v>
      </c>
      <c r="F23" s="41">
        <v>0.36962785267424725</v>
      </c>
      <c r="G23" s="41">
        <v>1.357957587588319</v>
      </c>
      <c r="H23" s="41">
        <v>2.3234357723461438</v>
      </c>
      <c r="I23" s="41">
        <v>0.99798652315236247</v>
      </c>
      <c r="J23" s="41">
        <v>1.6728073994318737</v>
      </c>
      <c r="K23" s="41">
        <v>5.3644554742987172</v>
      </c>
      <c r="L23" s="41">
        <v>4.4388096616966584</v>
      </c>
      <c r="M23" s="41">
        <v>1.7505371071435232</v>
      </c>
      <c r="N23" s="41">
        <v>3.6217525698441291</v>
      </c>
      <c r="O23" s="41">
        <v>3.4203017481863434</v>
      </c>
      <c r="P23" s="41">
        <v>4.4609411862215893</v>
      </c>
      <c r="Q23" s="41">
        <v>8.2271710696679037</v>
      </c>
      <c r="R23" s="41">
        <v>3.3487166811268825</v>
      </c>
      <c r="S23" s="41">
        <v>2.9277652616233878</v>
      </c>
      <c r="T23" s="41">
        <v>6.5071955917849325</v>
      </c>
      <c r="U23" s="41">
        <v>3.2130362776572778</v>
      </c>
      <c r="V23" s="41">
        <v>10.255660847339563</v>
      </c>
      <c r="W23" s="41">
        <v>8.2244598331598233</v>
      </c>
      <c r="X23" s="41">
        <v>11.175435125905624</v>
      </c>
      <c r="Y23" s="41">
        <v>9.3797246083018742</v>
      </c>
      <c r="Z23" s="41">
        <v>8.1989377514974624</v>
      </c>
      <c r="AA23" s="41">
        <v>8.4986802900427456</v>
      </c>
      <c r="AB23" s="41">
        <v>7.0898379528850679</v>
      </c>
      <c r="AC23" s="42">
        <v>6.1774530128696101</v>
      </c>
      <c r="AD23" s="42">
        <v>10.186642690642055</v>
      </c>
      <c r="AE23" s="42">
        <v>8.671965672471039</v>
      </c>
      <c r="AF23" s="42">
        <v>8.4607625279542766</v>
      </c>
      <c r="AG23" s="42">
        <v>7.3793436397076499</v>
      </c>
      <c r="AH23" s="42">
        <v>7.2290441535526488</v>
      </c>
      <c r="AI23" s="42">
        <v>6.6927084034765176</v>
      </c>
      <c r="AJ23" s="134">
        <v>-2.036759547912248E-2</v>
      </c>
      <c r="AK23" s="134">
        <v>-7.4191793366285341E-2</v>
      </c>
    </row>
    <row r="24" spans="1:59" s="16" customFormat="1" ht="19.5" customHeight="1" x14ac:dyDescent="0.3">
      <c r="A24" s="11" t="s">
        <v>19</v>
      </c>
      <c r="B24" s="147" t="s">
        <v>17</v>
      </c>
      <c r="C24" s="147" t="s">
        <v>17</v>
      </c>
      <c r="D24" s="147" t="s">
        <v>17</v>
      </c>
      <c r="E24" s="147" t="s">
        <v>17</v>
      </c>
      <c r="F24" s="147" t="s">
        <v>17</v>
      </c>
      <c r="G24" s="147" t="s">
        <v>17</v>
      </c>
      <c r="H24" s="147" t="s">
        <v>17</v>
      </c>
      <c r="I24" s="147" t="s">
        <v>17</v>
      </c>
      <c r="J24" s="147" t="s">
        <v>17</v>
      </c>
      <c r="K24" s="147" t="s">
        <v>17</v>
      </c>
      <c r="L24" s="147" t="s">
        <v>17</v>
      </c>
      <c r="M24" s="147" t="s">
        <v>17</v>
      </c>
      <c r="N24" s="147" t="s">
        <v>17</v>
      </c>
      <c r="O24" s="147" t="s">
        <v>17</v>
      </c>
      <c r="P24" s="147" t="s">
        <v>17</v>
      </c>
      <c r="Q24" s="147" t="s">
        <v>17</v>
      </c>
      <c r="R24" s="147" t="s">
        <v>17</v>
      </c>
      <c r="S24" s="147" t="s">
        <v>17</v>
      </c>
      <c r="T24" s="147" t="s">
        <v>17</v>
      </c>
      <c r="U24" s="147" t="s">
        <v>17</v>
      </c>
      <c r="V24" s="147" t="s">
        <v>17</v>
      </c>
      <c r="W24" s="147" t="s">
        <v>17</v>
      </c>
      <c r="X24" s="39">
        <v>6.1588957940393643</v>
      </c>
      <c r="Y24" s="39">
        <v>6.5797020676180846</v>
      </c>
      <c r="Z24" s="39">
        <v>7.1574915964370902</v>
      </c>
      <c r="AA24" s="39">
        <v>7.9873885242812213</v>
      </c>
      <c r="AB24" s="39">
        <v>6.9434890320195972</v>
      </c>
      <c r="AC24" s="40">
        <v>7.7492747103598827</v>
      </c>
      <c r="AD24" s="40">
        <v>6.0826175877194046</v>
      </c>
      <c r="AE24" s="148" t="s">
        <v>17</v>
      </c>
      <c r="AF24" s="148" t="s">
        <v>17</v>
      </c>
      <c r="AG24" s="148" t="s">
        <v>17</v>
      </c>
      <c r="AH24" s="148" t="s">
        <v>17</v>
      </c>
      <c r="AI24" s="148" t="s">
        <v>17</v>
      </c>
      <c r="AJ24" s="134" t="s">
        <v>17</v>
      </c>
      <c r="AK24" s="134" t="s">
        <v>17</v>
      </c>
    </row>
    <row r="25" spans="1:59" s="10" customFormat="1" ht="19.5" customHeight="1" thickBot="1" x14ac:dyDescent="0.35">
      <c r="A25" s="43" t="s">
        <v>26</v>
      </c>
      <c r="B25" s="44">
        <v>291.1166006804948</v>
      </c>
      <c r="C25" s="44">
        <v>256.95975068677984</v>
      </c>
      <c r="D25" s="44">
        <v>255.54825833226212</v>
      </c>
      <c r="E25" s="44">
        <v>275.78850281162846</v>
      </c>
      <c r="F25" s="44">
        <v>266.34056594535207</v>
      </c>
      <c r="G25" s="44">
        <v>280.5399911111096</v>
      </c>
      <c r="H25" s="44">
        <v>261.37322172298718</v>
      </c>
      <c r="I25" s="44">
        <v>240.52514593361551</v>
      </c>
      <c r="J25" s="44">
        <v>290.84390500925787</v>
      </c>
      <c r="K25" s="44">
        <v>302.78260133949038</v>
      </c>
      <c r="L25" s="44">
        <v>302.67229094445213</v>
      </c>
      <c r="M25" s="44">
        <v>279.47381329979197</v>
      </c>
      <c r="N25" s="44">
        <v>310.44372116365099</v>
      </c>
      <c r="O25" s="44">
        <v>370.83574192872646</v>
      </c>
      <c r="P25" s="44">
        <v>420.89573456459374</v>
      </c>
      <c r="Q25" s="44">
        <v>417.81408668999069</v>
      </c>
      <c r="R25" s="44">
        <v>353.24296070661887</v>
      </c>
      <c r="S25" s="44">
        <v>355.40094380893089</v>
      </c>
      <c r="T25" s="44">
        <v>401.360592894175</v>
      </c>
      <c r="U25" s="44">
        <v>460.86106389821634</v>
      </c>
      <c r="V25" s="44">
        <v>437.75697152589424</v>
      </c>
      <c r="W25" s="44">
        <v>454.00235965517845</v>
      </c>
      <c r="X25" s="44">
        <v>527.26761809963409</v>
      </c>
      <c r="Y25" s="44">
        <v>555.93989302221348</v>
      </c>
      <c r="Z25" s="44">
        <v>604.86615321254305</v>
      </c>
      <c r="AA25" s="44">
        <v>612.64825148450905</v>
      </c>
      <c r="AB25" s="44">
        <v>614.87116765615895</v>
      </c>
      <c r="AC25" s="45">
        <v>622.64636152248977</v>
      </c>
      <c r="AD25" s="45">
        <v>625.23150670785105</v>
      </c>
      <c r="AE25" s="45">
        <v>603.9385528440439</v>
      </c>
      <c r="AF25" s="45">
        <v>595.25351750175696</v>
      </c>
      <c r="AG25" s="45">
        <v>725.62799717232758</v>
      </c>
      <c r="AH25" s="45">
        <v>821.06560237071938</v>
      </c>
      <c r="AI25" s="45">
        <v>881.17535185267161</v>
      </c>
      <c r="AJ25" s="134">
        <v>0.13152414952330815</v>
      </c>
      <c r="AK25" s="134">
        <v>7.3209435772724207E-2</v>
      </c>
    </row>
    <row r="26" spans="1:59" s="16" customFormat="1" ht="19.5" customHeight="1" thickTop="1" x14ac:dyDescent="0.3">
      <c r="A26" s="11" t="s">
        <v>21</v>
      </c>
      <c r="B26" s="147" t="s">
        <v>17</v>
      </c>
      <c r="C26" s="147" t="s">
        <v>17</v>
      </c>
      <c r="D26" s="147" t="s">
        <v>17</v>
      </c>
      <c r="E26" s="147" t="s">
        <v>17</v>
      </c>
      <c r="F26" s="147" t="s">
        <v>17</v>
      </c>
      <c r="G26" s="147" t="s">
        <v>17</v>
      </c>
      <c r="H26" s="147" t="s">
        <v>17</v>
      </c>
      <c r="I26" s="147" t="s">
        <v>17</v>
      </c>
      <c r="J26" s="147" t="s">
        <v>17</v>
      </c>
      <c r="K26" s="147" t="s">
        <v>17</v>
      </c>
      <c r="L26" s="147" t="s">
        <v>17</v>
      </c>
      <c r="M26" s="39">
        <v>59.563423623951003</v>
      </c>
      <c r="N26" s="39">
        <v>65.841811062510388</v>
      </c>
      <c r="O26" s="39">
        <v>69.870600995610587</v>
      </c>
      <c r="P26" s="39">
        <v>70.51763561765712</v>
      </c>
      <c r="Q26" s="39">
        <v>79.340665273331624</v>
      </c>
      <c r="R26" s="39">
        <v>77.028443368427006</v>
      </c>
      <c r="S26" s="39">
        <v>79.974488622500047</v>
      </c>
      <c r="T26" s="39">
        <v>86.913788673217269</v>
      </c>
      <c r="U26" s="39">
        <v>95.963045709092683</v>
      </c>
      <c r="V26" s="39">
        <v>94.962133708091258</v>
      </c>
      <c r="W26" s="39">
        <v>100.11867324317561</v>
      </c>
      <c r="X26" s="39">
        <v>105.84104145863715</v>
      </c>
      <c r="Y26" s="39">
        <v>107.41862225578605</v>
      </c>
      <c r="Z26" s="39">
        <v>116.40379244504254</v>
      </c>
      <c r="AA26" s="39">
        <v>133.72675278820799</v>
      </c>
      <c r="AB26" s="39">
        <v>138.32911310629697</v>
      </c>
      <c r="AC26" s="40">
        <v>129.48256964792768</v>
      </c>
      <c r="AD26" s="40">
        <v>127.0647755988245</v>
      </c>
      <c r="AE26" s="40">
        <v>127.91626128092749</v>
      </c>
      <c r="AF26" s="40">
        <v>136.97019947164213</v>
      </c>
      <c r="AG26" s="40">
        <v>157.11330429389875</v>
      </c>
      <c r="AH26" s="40">
        <v>159.18406783165219</v>
      </c>
      <c r="AI26" s="40">
        <v>152.21309573034921</v>
      </c>
      <c r="AJ26" s="134">
        <v>1.318006483957479E-2</v>
      </c>
      <c r="AK26" s="134">
        <v>-4.3791895735917796E-2</v>
      </c>
    </row>
    <row r="27" spans="1:59" s="16" customFormat="1" ht="19.5" customHeight="1" x14ac:dyDescent="0.3">
      <c r="A27" s="17" t="s">
        <v>22</v>
      </c>
      <c r="B27" s="150" t="s">
        <v>17</v>
      </c>
      <c r="C27" s="150" t="s">
        <v>17</v>
      </c>
      <c r="D27" s="150" t="s">
        <v>17</v>
      </c>
      <c r="E27" s="150" t="s">
        <v>17</v>
      </c>
      <c r="F27" s="150" t="s">
        <v>17</v>
      </c>
      <c r="G27" s="150" t="s">
        <v>17</v>
      </c>
      <c r="H27" s="150" t="s">
        <v>17</v>
      </c>
      <c r="I27" s="150" t="s">
        <v>17</v>
      </c>
      <c r="J27" s="150" t="s">
        <v>17</v>
      </c>
      <c r="K27" s="150" t="s">
        <v>17</v>
      </c>
      <c r="L27" s="150" t="s">
        <v>17</v>
      </c>
      <c r="M27" s="41">
        <v>10.784868546200823</v>
      </c>
      <c r="N27" s="41">
        <v>12.938850370951364</v>
      </c>
      <c r="O27" s="41">
        <v>13.261281259821709</v>
      </c>
      <c r="P27" s="41">
        <v>14.172833137604931</v>
      </c>
      <c r="Q27" s="41">
        <v>15.934712876282275</v>
      </c>
      <c r="R27" s="41">
        <v>18.47489348692109</v>
      </c>
      <c r="S27" s="41">
        <v>16.251327372835565</v>
      </c>
      <c r="T27" s="41">
        <v>17.377690718625921</v>
      </c>
      <c r="U27" s="41">
        <v>20.576961298030298</v>
      </c>
      <c r="V27" s="41">
        <v>20.800165986464837</v>
      </c>
      <c r="W27" s="41">
        <v>22.882268053036086</v>
      </c>
      <c r="X27" s="41">
        <v>22.918129426969784</v>
      </c>
      <c r="Y27" s="41">
        <v>21.518964615186245</v>
      </c>
      <c r="Z27" s="41">
        <v>24.915704964389509</v>
      </c>
      <c r="AA27" s="41">
        <v>26.169503739784282</v>
      </c>
      <c r="AB27" s="41">
        <v>27.967087019713013</v>
      </c>
      <c r="AC27" s="42">
        <v>25.809553771941729</v>
      </c>
      <c r="AD27" s="42">
        <v>28.651266579455328</v>
      </c>
      <c r="AE27" s="42">
        <v>23.203464864834768</v>
      </c>
      <c r="AF27" s="42">
        <v>27.579884274406968</v>
      </c>
      <c r="AG27" s="42">
        <v>34.667739123386212</v>
      </c>
      <c r="AH27" s="42">
        <v>33.992395465912722</v>
      </c>
      <c r="AI27" s="42">
        <v>28.7424494119355</v>
      </c>
      <c r="AJ27" s="134">
        <v>-1.9480464389958319E-2</v>
      </c>
      <c r="AK27" s="134">
        <v>-0.15444472159197553</v>
      </c>
    </row>
    <row r="28" spans="1:59" s="16" customFormat="1" ht="19.5" customHeight="1" x14ac:dyDescent="0.3">
      <c r="A28" s="11" t="s">
        <v>23</v>
      </c>
      <c r="B28" s="147" t="s">
        <v>17</v>
      </c>
      <c r="C28" s="147" t="s">
        <v>17</v>
      </c>
      <c r="D28" s="147" t="s">
        <v>17</v>
      </c>
      <c r="E28" s="147" t="s">
        <v>17</v>
      </c>
      <c r="F28" s="147" t="s">
        <v>17</v>
      </c>
      <c r="G28" s="147" t="s">
        <v>17</v>
      </c>
      <c r="H28" s="147" t="s">
        <v>17</v>
      </c>
      <c r="I28" s="147" t="s">
        <v>17</v>
      </c>
      <c r="J28" s="147" t="s">
        <v>17</v>
      </c>
      <c r="K28" s="147" t="s">
        <v>17</v>
      </c>
      <c r="L28" s="147" t="s">
        <v>17</v>
      </c>
      <c r="M28" s="39">
        <v>32.77521144662483</v>
      </c>
      <c r="N28" s="39">
        <v>34.449081490523454</v>
      </c>
      <c r="O28" s="39">
        <v>39.322471433255004</v>
      </c>
      <c r="P28" s="39">
        <v>44.830891184050387</v>
      </c>
      <c r="Q28" s="39">
        <v>47.604452469344359</v>
      </c>
      <c r="R28" s="39">
        <v>56.914098669421222</v>
      </c>
      <c r="S28" s="39">
        <v>51.993714450916855</v>
      </c>
      <c r="T28" s="39">
        <v>69.858721821843588</v>
      </c>
      <c r="U28" s="39">
        <v>78.638174669647313</v>
      </c>
      <c r="V28" s="39">
        <v>75.503752064343061</v>
      </c>
      <c r="W28" s="39">
        <v>75.412520732141573</v>
      </c>
      <c r="X28" s="39">
        <v>81.562302632101833</v>
      </c>
      <c r="Y28" s="39">
        <v>83.084593332455555</v>
      </c>
      <c r="Z28" s="39">
        <v>92.474041235520062</v>
      </c>
      <c r="AA28" s="39">
        <v>90.603739807286331</v>
      </c>
      <c r="AB28" s="39">
        <v>95.649401378629022</v>
      </c>
      <c r="AC28" s="40">
        <v>97.460147501361234</v>
      </c>
      <c r="AD28" s="40">
        <v>88.769259322844988</v>
      </c>
      <c r="AE28" s="40">
        <v>88.285391420789608</v>
      </c>
      <c r="AF28" s="40">
        <v>101.65152249151068</v>
      </c>
      <c r="AG28" s="40">
        <v>99.452561787781164</v>
      </c>
      <c r="AH28" s="40">
        <v>116.82609908100909</v>
      </c>
      <c r="AI28" s="40">
        <v>101.99501780029003</v>
      </c>
      <c r="AJ28" s="134">
        <v>0.17469170206294726</v>
      </c>
      <c r="AK28" s="134">
        <v>-0.12695006849826385</v>
      </c>
    </row>
    <row r="29" spans="1:59" s="16" customFormat="1" ht="19.5" customHeight="1" x14ac:dyDescent="0.3">
      <c r="A29" s="17" t="s">
        <v>24</v>
      </c>
      <c r="B29" s="150" t="s">
        <v>17</v>
      </c>
      <c r="C29" s="150" t="s">
        <v>17</v>
      </c>
      <c r="D29" s="150" t="s">
        <v>17</v>
      </c>
      <c r="E29" s="150" t="s">
        <v>17</v>
      </c>
      <c r="F29" s="150" t="s">
        <v>17</v>
      </c>
      <c r="G29" s="150" t="s">
        <v>17</v>
      </c>
      <c r="H29" s="150" t="s">
        <v>17</v>
      </c>
      <c r="I29" s="150" t="s">
        <v>17</v>
      </c>
      <c r="J29" s="150" t="s">
        <v>17</v>
      </c>
      <c r="K29" s="150" t="s">
        <v>17</v>
      </c>
      <c r="L29" s="150" t="s">
        <v>17</v>
      </c>
      <c r="M29" s="41">
        <v>23.526921273921456</v>
      </c>
      <c r="N29" s="41">
        <v>22.639515870022088</v>
      </c>
      <c r="O29" s="41">
        <v>22.924335947741191</v>
      </c>
      <c r="P29" s="41">
        <v>25.244648942449267</v>
      </c>
      <c r="Q29" s="41">
        <v>25.801257165144293</v>
      </c>
      <c r="R29" s="41">
        <v>29.019107693995416</v>
      </c>
      <c r="S29" s="41">
        <v>27.718228980014679</v>
      </c>
      <c r="T29" s="41">
        <v>34.075411701263171</v>
      </c>
      <c r="U29" s="41">
        <v>38.332921329843664</v>
      </c>
      <c r="V29" s="41">
        <v>39.080834971401636</v>
      </c>
      <c r="W29" s="41">
        <v>43.159294075668058</v>
      </c>
      <c r="X29" s="41">
        <v>44.492122527781973</v>
      </c>
      <c r="Y29" s="41">
        <v>46.492548953694971</v>
      </c>
      <c r="Z29" s="41">
        <v>53.801068689429606</v>
      </c>
      <c r="AA29" s="41">
        <v>58.097969044807861</v>
      </c>
      <c r="AB29" s="41">
        <v>52.44334838443325</v>
      </c>
      <c r="AC29" s="42">
        <v>48.661416201724336</v>
      </c>
      <c r="AD29" s="42">
        <v>54.218835068566982</v>
      </c>
      <c r="AE29" s="42">
        <v>53.412919963442477</v>
      </c>
      <c r="AF29" s="42">
        <v>52.917927659845333</v>
      </c>
      <c r="AG29" s="42">
        <v>54.4069984114373</v>
      </c>
      <c r="AH29" s="42">
        <v>54.374950688344676</v>
      </c>
      <c r="AI29" s="42">
        <v>53.654162297073981</v>
      </c>
      <c r="AJ29" s="134">
        <v>-5.8903677887678363E-4</v>
      </c>
      <c r="AK29" s="134">
        <v>-1.3255890481666199E-2</v>
      </c>
    </row>
    <row r="30" spans="1:59" s="16" customFormat="1" ht="19.5" customHeight="1" x14ac:dyDescent="0.3">
      <c r="A30" s="11" t="s">
        <v>25</v>
      </c>
      <c r="B30" s="147" t="s">
        <v>17</v>
      </c>
      <c r="C30" s="147" t="s">
        <v>17</v>
      </c>
      <c r="D30" s="147" t="s">
        <v>17</v>
      </c>
      <c r="E30" s="147" t="s">
        <v>17</v>
      </c>
      <c r="F30" s="147" t="s">
        <v>17</v>
      </c>
      <c r="G30" s="147" t="s">
        <v>17</v>
      </c>
      <c r="H30" s="147" t="s">
        <v>17</v>
      </c>
      <c r="I30" s="147" t="s">
        <v>17</v>
      </c>
      <c r="J30" s="147" t="s">
        <v>17</v>
      </c>
      <c r="K30" s="147" t="s">
        <v>17</v>
      </c>
      <c r="L30" s="147" t="s">
        <v>17</v>
      </c>
      <c r="M30" s="39">
        <v>9.1988800162167124</v>
      </c>
      <c r="N30" s="39">
        <v>9.0647404580741018</v>
      </c>
      <c r="O30" s="39">
        <v>9.3392091612143453</v>
      </c>
      <c r="P30" s="39">
        <v>11.29688212109339</v>
      </c>
      <c r="Q30" s="39">
        <v>11.449520015681694</v>
      </c>
      <c r="R30" s="39">
        <v>11.527354496670906</v>
      </c>
      <c r="S30" s="39">
        <v>10.949821958578619</v>
      </c>
      <c r="T30" s="39">
        <v>11.637348231891311</v>
      </c>
      <c r="U30" s="39">
        <v>12.567997776786658</v>
      </c>
      <c r="V30" s="39">
        <v>12.53161695011592</v>
      </c>
      <c r="W30" s="39">
        <v>12.188187780289137</v>
      </c>
      <c r="X30" s="39">
        <v>14.361805456220358</v>
      </c>
      <c r="Y30" s="39">
        <v>16.835559913332428</v>
      </c>
      <c r="Z30" s="39">
        <v>19.80078485672357</v>
      </c>
      <c r="AA30" s="39">
        <v>22.246966228612983</v>
      </c>
      <c r="AB30" s="39">
        <v>22.651774637690185</v>
      </c>
      <c r="AC30" s="40">
        <v>24.420293671122284</v>
      </c>
      <c r="AD30" s="40">
        <v>20.128644023404249</v>
      </c>
      <c r="AE30" s="40">
        <v>18.303854760760604</v>
      </c>
      <c r="AF30" s="40">
        <v>18.53721002788226</v>
      </c>
      <c r="AG30" s="40">
        <v>20.357547887244266</v>
      </c>
      <c r="AH30" s="40">
        <v>18.903779047605703</v>
      </c>
      <c r="AI30" s="40">
        <v>19.09154156354284</v>
      </c>
      <c r="AJ30" s="134">
        <v>-7.1411785333412969E-2</v>
      </c>
      <c r="AK30" s="134">
        <v>9.9325386455424436E-3</v>
      </c>
    </row>
    <row r="31" spans="1:59" s="10" customFormat="1" ht="19.5" customHeight="1" thickBot="1" x14ac:dyDescent="0.35">
      <c r="A31" s="43" t="s">
        <v>27</v>
      </c>
      <c r="B31" s="151" t="s">
        <v>17</v>
      </c>
      <c r="C31" s="151" t="s">
        <v>17</v>
      </c>
      <c r="D31" s="151" t="s">
        <v>17</v>
      </c>
      <c r="E31" s="151" t="s">
        <v>17</v>
      </c>
      <c r="F31" s="151" t="s">
        <v>17</v>
      </c>
      <c r="G31" s="151" t="s">
        <v>17</v>
      </c>
      <c r="H31" s="151" t="s">
        <v>17</v>
      </c>
      <c r="I31" s="151" t="s">
        <v>17</v>
      </c>
      <c r="J31" s="151" t="s">
        <v>17</v>
      </c>
      <c r="K31" s="151" t="s">
        <v>17</v>
      </c>
      <c r="L31" s="151" t="s">
        <v>17</v>
      </c>
      <c r="M31" s="44">
        <v>135.84930490691482</v>
      </c>
      <c r="N31" s="44">
        <v>144.93399925208141</v>
      </c>
      <c r="O31" s="44">
        <v>154.71789879764285</v>
      </c>
      <c r="P31" s="44">
        <v>166.06289100285511</v>
      </c>
      <c r="Q31" s="44">
        <v>180.13060779978423</v>
      </c>
      <c r="R31" s="44">
        <v>192.96389771543562</v>
      </c>
      <c r="S31" s="44">
        <v>186.88758138484576</v>
      </c>
      <c r="T31" s="44">
        <v>219.86296114684126</v>
      </c>
      <c r="U31" s="44">
        <v>246.07910078340061</v>
      </c>
      <c r="V31" s="44">
        <v>242.87850368041671</v>
      </c>
      <c r="W31" s="44">
        <v>253.76094388431045</v>
      </c>
      <c r="X31" s="44">
        <v>269.17540150171106</v>
      </c>
      <c r="Y31" s="44">
        <v>275.35028907045523</v>
      </c>
      <c r="Z31" s="44">
        <v>307.39539219110526</v>
      </c>
      <c r="AA31" s="44">
        <v>330.84493160869943</v>
      </c>
      <c r="AB31" s="44">
        <v>337.04072452676246</v>
      </c>
      <c r="AC31" s="45">
        <v>325.83398079407726</v>
      </c>
      <c r="AD31" s="45">
        <v>318.83278059309606</v>
      </c>
      <c r="AE31" s="45">
        <v>311.12189229075494</v>
      </c>
      <c r="AF31" s="45">
        <v>337.65674392528734</v>
      </c>
      <c r="AG31" s="45">
        <v>365.99815150374769</v>
      </c>
      <c r="AH31" s="45">
        <v>383.28129211452438</v>
      </c>
      <c r="AI31" s="45">
        <v>355.69626680319152</v>
      </c>
      <c r="AJ31" s="134">
        <v>4.7221934153948153E-2</v>
      </c>
      <c r="AK31" s="134">
        <v>-7.1970706316368926E-2</v>
      </c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  <c r="BF31" s="16"/>
      <c r="BG31" s="16"/>
    </row>
    <row r="32" spans="1:59" s="10" customFormat="1" ht="19.5" customHeight="1" thickTop="1" thickBot="1" x14ac:dyDescent="0.35">
      <c r="A32" s="46" t="s">
        <v>28</v>
      </c>
      <c r="B32" s="47">
        <v>291.1166006804948</v>
      </c>
      <c r="C32" s="47">
        <v>256.95975068677984</v>
      </c>
      <c r="D32" s="47">
        <v>255.54825833226212</v>
      </c>
      <c r="E32" s="47">
        <v>275.78850281162846</v>
      </c>
      <c r="F32" s="47">
        <v>266.34056594535207</v>
      </c>
      <c r="G32" s="47">
        <v>280.5399911111096</v>
      </c>
      <c r="H32" s="47">
        <v>261.37322172298718</v>
      </c>
      <c r="I32" s="47">
        <v>240.52514593361551</v>
      </c>
      <c r="J32" s="47">
        <v>290.84390500925787</v>
      </c>
      <c r="K32" s="47">
        <v>302.78260133949038</v>
      </c>
      <c r="L32" s="47">
        <v>302.67229094445213</v>
      </c>
      <c r="M32" s="47">
        <v>415.32311820670679</v>
      </c>
      <c r="N32" s="47">
        <v>455.37772041573237</v>
      </c>
      <c r="O32" s="47">
        <v>525.55364072636928</v>
      </c>
      <c r="P32" s="47">
        <v>586.95862556744885</v>
      </c>
      <c r="Q32" s="47">
        <v>597.94469448977497</v>
      </c>
      <c r="R32" s="47">
        <v>546.20685842205444</v>
      </c>
      <c r="S32" s="47">
        <v>542.28852519377665</v>
      </c>
      <c r="T32" s="47">
        <v>621.22355404101631</v>
      </c>
      <c r="U32" s="47">
        <v>706.94016468161692</v>
      </c>
      <c r="V32" s="47">
        <v>680.63547520631096</v>
      </c>
      <c r="W32" s="47">
        <v>707.7633035394889</v>
      </c>
      <c r="X32" s="47">
        <v>796.44301960134521</v>
      </c>
      <c r="Y32" s="47">
        <v>831.29018209266872</v>
      </c>
      <c r="Z32" s="47">
        <v>912.26154540364837</v>
      </c>
      <c r="AA32" s="47">
        <v>943.49318309320847</v>
      </c>
      <c r="AB32" s="47">
        <v>951.91189218292141</v>
      </c>
      <c r="AC32" s="48">
        <v>948.48034231656698</v>
      </c>
      <c r="AD32" s="48">
        <v>944.06428730094717</v>
      </c>
      <c r="AE32" s="48">
        <v>915.06044513479878</v>
      </c>
      <c r="AF32" s="48">
        <v>932.91026142704436</v>
      </c>
      <c r="AG32" s="48">
        <v>1091.6261486760752</v>
      </c>
      <c r="AH32" s="48">
        <v>1204.3468944852439</v>
      </c>
      <c r="AI32" s="48">
        <v>1236.8716186558631</v>
      </c>
      <c r="AJ32" s="134">
        <v>0.10325947756553511</v>
      </c>
      <c r="AK32" s="134">
        <v>2.7006109551617863E-2</v>
      </c>
      <c r="AL32" s="16"/>
    </row>
    <row r="33" spans="1:37" s="2" customFormat="1" ht="15" thickTop="1" x14ac:dyDescent="0.25">
      <c r="A33" s="163" t="s">
        <v>119</v>
      </c>
      <c r="B33" s="163"/>
      <c r="C33" s="163"/>
      <c r="D33" s="163"/>
      <c r="E33" s="163"/>
      <c r="F33" s="163"/>
      <c r="G33" s="163"/>
      <c r="H33" s="163"/>
      <c r="I33" s="163"/>
      <c r="J33" s="163"/>
      <c r="K33" s="163"/>
      <c r="L33" s="163"/>
      <c r="M33" s="163"/>
      <c r="N33" s="163"/>
      <c r="O33" s="163"/>
      <c r="P33" s="163"/>
      <c r="Q33" s="163"/>
      <c r="R33" s="163"/>
      <c r="S33" s="163"/>
      <c r="T33" s="163"/>
      <c r="U33" s="163"/>
      <c r="V33" s="163"/>
      <c r="W33" s="163"/>
      <c r="X33" s="163"/>
      <c r="Y33" s="163"/>
      <c r="Z33" s="163"/>
      <c r="AA33" s="163"/>
      <c r="AB33" s="163"/>
      <c r="AC33" s="163"/>
      <c r="AD33" s="163"/>
      <c r="AE33" s="163"/>
      <c r="AF33" s="163"/>
      <c r="AG33" s="163"/>
      <c r="AH33" s="163"/>
      <c r="AI33" s="163"/>
      <c r="AJ33" s="144"/>
      <c r="AK33" s="144"/>
    </row>
    <row r="34" spans="1:37" s="2" customFormat="1" ht="14.25" x14ac:dyDescent="0.25">
      <c r="A34" s="157" t="s">
        <v>120</v>
      </c>
      <c r="B34" s="157"/>
      <c r="C34" s="157"/>
      <c r="D34" s="157"/>
      <c r="E34" s="157"/>
      <c r="F34" s="157"/>
      <c r="G34" s="157"/>
      <c r="H34" s="157"/>
      <c r="I34" s="157"/>
      <c r="J34" s="157"/>
      <c r="K34" s="157"/>
      <c r="L34" s="157"/>
      <c r="M34" s="157"/>
      <c r="N34" s="157"/>
      <c r="O34" s="157"/>
      <c r="P34" s="157"/>
      <c r="Q34" s="157"/>
      <c r="R34" s="157"/>
      <c r="S34" s="157"/>
      <c r="T34" s="157"/>
      <c r="U34" s="157"/>
      <c r="V34" s="157"/>
      <c r="W34" s="157"/>
      <c r="X34" s="157"/>
      <c r="Y34" s="157"/>
      <c r="Z34" s="157"/>
      <c r="AA34" s="157"/>
      <c r="AB34" s="157"/>
      <c r="AJ34" s="135"/>
      <c r="AK34" s="135"/>
    </row>
    <row r="35" spans="1:37" s="2" customFormat="1" ht="29.25" customHeight="1" x14ac:dyDescent="0.25">
      <c r="A35" s="157" t="s">
        <v>100</v>
      </c>
      <c r="B35" s="157"/>
      <c r="C35" s="157"/>
      <c r="D35" s="157"/>
      <c r="E35" s="157"/>
      <c r="F35" s="157"/>
      <c r="G35" s="157"/>
      <c r="H35" s="157"/>
      <c r="I35" s="157"/>
      <c r="J35" s="157"/>
      <c r="K35" s="157"/>
      <c r="L35" s="157"/>
      <c r="M35" s="157"/>
      <c r="N35" s="157"/>
      <c r="O35" s="157"/>
      <c r="P35" s="157"/>
      <c r="Q35" s="157"/>
      <c r="R35" s="157"/>
      <c r="S35" s="157"/>
      <c r="T35" s="157"/>
      <c r="U35" s="157"/>
      <c r="V35" s="157"/>
      <c r="W35" s="157"/>
      <c r="X35" s="157"/>
      <c r="Y35" s="157"/>
      <c r="Z35" s="157"/>
      <c r="AA35" s="157"/>
      <c r="AB35" s="157"/>
      <c r="AC35" s="157"/>
      <c r="AD35" s="157"/>
      <c r="AE35" s="157"/>
      <c r="AF35" s="157"/>
      <c r="AG35" s="157"/>
      <c r="AH35" s="157"/>
      <c r="AI35" s="157"/>
      <c r="AJ35" s="144"/>
      <c r="AK35" s="144"/>
    </row>
    <row r="36" spans="1:37" s="2" customFormat="1" ht="25.5" customHeight="1" x14ac:dyDescent="0.25">
      <c r="A36" s="164" t="s">
        <v>106</v>
      </c>
      <c r="B36" s="164"/>
      <c r="C36" s="164"/>
      <c r="D36" s="164"/>
      <c r="E36" s="164"/>
      <c r="F36" s="164"/>
      <c r="G36" s="164"/>
      <c r="H36" s="164"/>
      <c r="I36" s="164"/>
      <c r="J36" s="164"/>
      <c r="K36" s="164"/>
      <c r="L36" s="164"/>
      <c r="M36" s="164"/>
      <c r="N36" s="164"/>
      <c r="O36" s="164"/>
      <c r="P36" s="164"/>
      <c r="Q36" s="164"/>
      <c r="R36" s="164"/>
      <c r="S36" s="164"/>
      <c r="T36" s="164"/>
      <c r="U36" s="164"/>
      <c r="V36" s="164"/>
      <c r="W36" s="164"/>
      <c r="X36" s="164"/>
      <c r="Y36" s="164"/>
      <c r="Z36" s="164"/>
      <c r="AA36" s="164"/>
      <c r="AB36" s="164"/>
      <c r="AC36" s="164"/>
      <c r="AD36" s="164"/>
      <c r="AE36" s="164"/>
      <c r="AF36" s="164"/>
      <c r="AG36" s="164"/>
      <c r="AH36" s="164"/>
      <c r="AI36" s="164"/>
      <c r="AJ36" s="144"/>
      <c r="AK36" s="144"/>
    </row>
    <row r="37" spans="1:37" s="2" customFormat="1" ht="14.25" x14ac:dyDescent="0.25">
      <c r="A37" s="157" t="s">
        <v>101</v>
      </c>
      <c r="B37" s="157"/>
      <c r="C37" s="157"/>
      <c r="D37" s="157"/>
      <c r="E37" s="157"/>
      <c r="F37" s="157"/>
      <c r="G37" s="157"/>
      <c r="H37" s="157"/>
      <c r="I37" s="157"/>
      <c r="J37" s="157"/>
      <c r="K37" s="157"/>
      <c r="L37" s="157"/>
      <c r="M37" s="157"/>
      <c r="N37" s="157"/>
      <c r="O37" s="157"/>
      <c r="P37" s="157"/>
      <c r="Q37" s="157"/>
      <c r="R37" s="157"/>
      <c r="S37" s="157"/>
      <c r="T37" s="157"/>
      <c r="U37" s="157"/>
      <c r="V37" s="157"/>
      <c r="W37" s="157"/>
      <c r="X37" s="157"/>
      <c r="Y37" s="157"/>
      <c r="Z37" s="157"/>
      <c r="AA37" s="157"/>
      <c r="AB37" s="157"/>
      <c r="AC37" s="157"/>
      <c r="AD37" s="157"/>
      <c r="AE37" s="157"/>
      <c r="AF37" s="157"/>
      <c r="AG37" s="157"/>
      <c r="AH37" s="157"/>
      <c r="AI37" s="157"/>
      <c r="AJ37" s="144"/>
      <c r="AK37" s="144"/>
    </row>
    <row r="38" spans="1:37" s="2" customFormat="1" ht="14.25" x14ac:dyDescent="0.25">
      <c r="A38" s="159" t="s">
        <v>96</v>
      </c>
      <c r="B38" s="159"/>
      <c r="C38" s="159"/>
      <c r="D38" s="159"/>
      <c r="E38" s="159"/>
      <c r="F38" s="159"/>
      <c r="G38" s="159"/>
      <c r="H38" s="159"/>
      <c r="I38" s="159"/>
      <c r="J38" s="159"/>
      <c r="K38" s="159"/>
      <c r="L38" s="159"/>
      <c r="M38" s="159"/>
      <c r="N38" s="159"/>
      <c r="O38" s="159"/>
      <c r="P38" s="159"/>
      <c r="Q38" s="159"/>
      <c r="R38" s="159"/>
      <c r="S38" s="159"/>
      <c r="T38" s="159"/>
      <c r="U38" s="159"/>
      <c r="AJ38" s="135"/>
      <c r="AK38" s="135"/>
    </row>
    <row r="39" spans="1:37" s="2" customFormat="1" ht="14.25" x14ac:dyDescent="0.25">
      <c r="A39" s="32" t="s">
        <v>121</v>
      </c>
      <c r="B39" s="32"/>
      <c r="C39" s="32"/>
      <c r="D39" s="32"/>
      <c r="E39" s="32"/>
      <c r="F39" s="143"/>
      <c r="G39" s="143"/>
      <c r="H39" s="143"/>
      <c r="I39" s="143"/>
      <c r="J39" s="143"/>
      <c r="K39" s="143"/>
      <c r="L39" s="143"/>
      <c r="M39" s="143"/>
      <c r="N39" s="143"/>
      <c r="O39" s="143"/>
      <c r="P39" s="143"/>
      <c r="Q39" s="143"/>
      <c r="R39" s="143"/>
      <c r="S39" s="143"/>
      <c r="T39" s="143"/>
      <c r="U39" s="143"/>
      <c r="AJ39" s="135"/>
      <c r="AK39" s="135"/>
    </row>
    <row r="40" spans="1:37" s="2" customFormat="1" ht="14.25" x14ac:dyDescent="0.25">
      <c r="A40" s="32" t="s">
        <v>122</v>
      </c>
      <c r="B40" s="32"/>
      <c r="C40" s="32"/>
      <c r="D40" s="32"/>
      <c r="E40" s="32"/>
      <c r="F40" s="143"/>
      <c r="G40" s="143"/>
      <c r="H40" s="143"/>
      <c r="I40" s="143"/>
      <c r="J40" s="143"/>
      <c r="K40" s="143"/>
      <c r="L40" s="143"/>
      <c r="M40" s="143"/>
      <c r="N40" s="143"/>
      <c r="O40" s="143"/>
      <c r="P40" s="143"/>
      <c r="Q40" s="143"/>
      <c r="R40" s="143"/>
      <c r="S40" s="143"/>
      <c r="T40" s="143"/>
      <c r="U40" s="143"/>
      <c r="AJ40" s="135"/>
      <c r="AK40" s="135"/>
    </row>
    <row r="41" spans="1:37" x14ac:dyDescent="0.3">
      <c r="A41" s="157" t="s">
        <v>112</v>
      </c>
      <c r="B41" s="157"/>
      <c r="C41" s="157"/>
      <c r="D41" s="157"/>
      <c r="AJ41" s="145"/>
      <c r="AK41" s="145"/>
    </row>
  </sheetData>
  <mergeCells count="8">
    <mergeCell ref="A38:U38"/>
    <mergeCell ref="A41:D41"/>
    <mergeCell ref="A37:AI37"/>
    <mergeCell ref="A2:AI2"/>
    <mergeCell ref="A33:AI33"/>
    <mergeCell ref="A35:AI35"/>
    <mergeCell ref="A36:AI36"/>
    <mergeCell ref="A34:AB34"/>
  </mergeCells>
  <phoneticPr fontId="2" type="noConversion"/>
  <pageMargins left="0.51181102362204722" right="0.51181102362204722" top="0.78740157480314965" bottom="0.78740157480314965" header="0.31496062992125984" footer="0.31496062992125984"/>
  <pageSetup paperSize="9" scale="71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40"/>
  <sheetViews>
    <sheetView showGridLines="0" zoomScale="90" zoomScaleNormal="90" workbookViewId="0">
      <pane xSplit="1" ySplit="4" topLeftCell="B5" activePane="bottomRight" state="frozen"/>
      <selection activeCell="A43" sqref="A43"/>
      <selection pane="topRight" activeCell="A43" sqref="A43"/>
      <selection pane="bottomLeft" activeCell="A43" sqref="A43"/>
      <selection pane="bottomRight" activeCell="A43" sqref="A43"/>
    </sheetView>
  </sheetViews>
  <sheetFormatPr defaultColWidth="8.85546875" defaultRowHeight="17.25" x14ac:dyDescent="0.3"/>
  <cols>
    <col min="1" max="1" width="17.28515625" style="33" customWidth="1"/>
    <col min="2" max="2" width="17.85546875" style="33" bestFit="1" customWidth="1"/>
    <col min="3" max="3" width="10.5703125" style="33" bestFit="1" customWidth="1"/>
    <col min="4" max="16384" width="8.85546875" style="3"/>
  </cols>
  <sheetData>
    <row r="1" spans="1:13" ht="18" customHeight="1" x14ac:dyDescent="0.3">
      <c r="A1" s="136" t="s">
        <v>63</v>
      </c>
      <c r="B1" s="136"/>
      <c r="C1" s="136"/>
      <c r="D1" s="137"/>
      <c r="E1" s="137"/>
      <c r="F1" s="137"/>
      <c r="G1" s="137"/>
      <c r="H1" s="137"/>
      <c r="I1" s="137"/>
      <c r="J1" s="137"/>
      <c r="K1" s="137"/>
      <c r="L1" s="137"/>
      <c r="M1" s="138"/>
    </row>
    <row r="2" spans="1:13" ht="18" customHeight="1" x14ac:dyDescent="0.3">
      <c r="A2" s="136" t="s">
        <v>64</v>
      </c>
      <c r="B2" s="136"/>
      <c r="C2" s="136"/>
      <c r="D2" s="137"/>
      <c r="E2" s="137"/>
      <c r="F2" s="137"/>
      <c r="G2" s="137"/>
      <c r="H2" s="137"/>
      <c r="I2" s="137"/>
      <c r="J2" s="137"/>
      <c r="K2" s="137"/>
      <c r="L2" s="137"/>
      <c r="M2" s="138"/>
    </row>
    <row r="3" spans="1:13" x14ac:dyDescent="0.3">
      <c r="A3" s="118"/>
    </row>
    <row r="4" spans="1:13" ht="35.25" thickBot="1" x14ac:dyDescent="0.35">
      <c r="A4" s="119" t="s">
        <v>68</v>
      </c>
      <c r="B4" s="120" t="s">
        <v>65</v>
      </c>
      <c r="C4" s="121" t="s">
        <v>66</v>
      </c>
    </row>
    <row r="5" spans="1:13" ht="16.5" customHeight="1" thickTop="1" x14ac:dyDescent="0.3">
      <c r="A5" s="122">
        <v>1990</v>
      </c>
      <c r="B5" s="123">
        <v>100</v>
      </c>
      <c r="C5" s="124" t="s">
        <v>17</v>
      </c>
    </row>
    <row r="6" spans="1:13" ht="16.5" customHeight="1" x14ac:dyDescent="0.3">
      <c r="A6" s="125">
        <v>1991</v>
      </c>
      <c r="B6" s="126">
        <v>100.27530507723812</v>
      </c>
      <c r="C6" s="127">
        <v>0.27530507723811581</v>
      </c>
    </row>
    <row r="7" spans="1:13" ht="16.5" customHeight="1" x14ac:dyDescent="0.3">
      <c r="A7" s="128">
        <v>1992</v>
      </c>
      <c r="B7" s="129">
        <v>106.20337614689583</v>
      </c>
      <c r="C7" s="130">
        <v>5.911795596225371</v>
      </c>
    </row>
    <row r="8" spans="1:13" ht="16.5" customHeight="1" x14ac:dyDescent="0.3">
      <c r="A8" s="125">
        <v>1993</v>
      </c>
      <c r="B8" s="126">
        <v>104.57013107177708</v>
      </c>
      <c r="C8" s="127">
        <v>-1.5378466621058433</v>
      </c>
    </row>
    <row r="9" spans="1:13" ht="16.5" customHeight="1" x14ac:dyDescent="0.3">
      <c r="A9" s="128">
        <v>1994</v>
      </c>
      <c r="B9" s="129">
        <v>114.16378114998278</v>
      </c>
      <c r="C9" s="130">
        <v>9.1743693728571518</v>
      </c>
    </row>
    <row r="10" spans="1:13" ht="16.5" customHeight="1" x14ac:dyDescent="0.3">
      <c r="A10" s="125">
        <v>1995</v>
      </c>
      <c r="B10" s="126">
        <v>115.0243365219558</v>
      </c>
      <c r="C10" s="127">
        <v>0.75379018047980173</v>
      </c>
    </row>
    <row r="11" spans="1:13" ht="16.5" customHeight="1" x14ac:dyDescent="0.3">
      <c r="A11" s="128">
        <v>1996</v>
      </c>
      <c r="B11" s="129">
        <v>106.55186735424465</v>
      </c>
      <c r="C11" s="130">
        <v>-7.3658057276374134</v>
      </c>
    </row>
    <row r="12" spans="1:13" ht="16.5" customHeight="1" x14ac:dyDescent="0.3">
      <c r="A12" s="125">
        <v>1997</v>
      </c>
      <c r="B12" s="126">
        <v>114.03726174297621</v>
      </c>
      <c r="C12" s="127">
        <v>7.0251179773747747</v>
      </c>
    </row>
    <row r="13" spans="1:13" ht="16.5" customHeight="1" x14ac:dyDescent="0.3">
      <c r="A13" s="128">
        <v>1998</v>
      </c>
      <c r="B13" s="129">
        <v>117.31915303619954</v>
      </c>
      <c r="C13" s="130">
        <v>2.8779113449954994</v>
      </c>
    </row>
    <row r="14" spans="1:13" ht="16.5" customHeight="1" x14ac:dyDescent="0.3">
      <c r="A14" s="125">
        <v>1999</v>
      </c>
      <c r="B14" s="126">
        <v>124.73428473228039</v>
      </c>
      <c r="C14" s="127">
        <v>6.3204783738873953</v>
      </c>
    </row>
    <row r="15" spans="1:13" ht="16.5" customHeight="1" x14ac:dyDescent="0.3">
      <c r="A15" s="128">
        <v>2000</v>
      </c>
      <c r="B15" s="129">
        <v>128.2930427050309</v>
      </c>
      <c r="C15" s="130">
        <v>2.8530712148538346</v>
      </c>
    </row>
    <row r="16" spans="1:13" ht="16.5" customHeight="1" x14ac:dyDescent="0.3">
      <c r="A16" s="125">
        <v>2001</v>
      </c>
      <c r="B16" s="126">
        <v>136.97467822597082</v>
      </c>
      <c r="C16" s="127">
        <v>6.7670353262262122</v>
      </c>
    </row>
    <row r="17" spans="1:3" ht="16.5" customHeight="1" x14ac:dyDescent="0.3">
      <c r="A17" s="131">
        <v>2002</v>
      </c>
      <c r="B17" s="129">
        <v>139.51013982605832</v>
      </c>
      <c r="C17" s="130">
        <v>1.8510440272067528</v>
      </c>
    </row>
    <row r="18" spans="1:3" ht="16.5" customHeight="1" x14ac:dyDescent="0.3">
      <c r="A18" s="132">
        <v>2003</v>
      </c>
      <c r="B18" s="126">
        <v>153.86772745036896</v>
      </c>
      <c r="C18" s="127">
        <v>10.291429456103854</v>
      </c>
    </row>
    <row r="19" spans="1:3" ht="16.5" customHeight="1" x14ac:dyDescent="0.3">
      <c r="A19" s="131">
        <v>2004</v>
      </c>
      <c r="B19" s="129">
        <v>159.64137908018984</v>
      </c>
      <c r="C19" s="130">
        <v>3.7523473736123156</v>
      </c>
    </row>
    <row r="20" spans="1:3" ht="16.5" customHeight="1" x14ac:dyDescent="0.3">
      <c r="A20" s="132">
        <v>2005</v>
      </c>
      <c r="B20" s="126">
        <v>157.13592812127436</v>
      </c>
      <c r="C20" s="127">
        <v>-1.5694245272442526</v>
      </c>
    </row>
    <row r="21" spans="1:3" ht="16.5" customHeight="1" x14ac:dyDescent="0.3">
      <c r="A21" s="131">
        <v>2006</v>
      </c>
      <c r="B21" s="129">
        <v>164.85795860548876</v>
      </c>
      <c r="C21" s="130">
        <v>4.9142360862594661</v>
      </c>
    </row>
    <row r="22" spans="1:3" ht="16.5" customHeight="1" x14ac:dyDescent="0.3">
      <c r="A22" s="132">
        <v>2007</v>
      </c>
      <c r="B22" s="126">
        <v>180.78064006776765</v>
      </c>
      <c r="C22" s="127">
        <v>9.6584244988635692</v>
      </c>
    </row>
    <row r="23" spans="1:3" ht="16.5" customHeight="1" x14ac:dyDescent="0.3">
      <c r="A23" s="131">
        <v>2008</v>
      </c>
      <c r="B23" s="129">
        <v>196.90957977720942</v>
      </c>
      <c r="C23" s="130">
        <v>8.9218290760535268</v>
      </c>
    </row>
    <row r="24" spans="1:3" ht="16.5" customHeight="1" x14ac:dyDescent="0.3">
      <c r="A24" s="132">
        <v>2009</v>
      </c>
      <c r="B24" s="126">
        <v>190.30947676981953</v>
      </c>
      <c r="C24" s="127">
        <v>-3.3518445445150431</v>
      </c>
    </row>
    <row r="25" spans="1:3" ht="16.5" customHeight="1" x14ac:dyDescent="0.3">
      <c r="A25" s="131">
        <v>2010</v>
      </c>
      <c r="B25" s="129">
        <v>203.58132140625628</v>
      </c>
      <c r="C25" s="130">
        <v>6.9738222508430994</v>
      </c>
    </row>
    <row r="26" spans="1:3" ht="16.5" customHeight="1" x14ac:dyDescent="0.3">
      <c r="A26" s="132">
        <v>2011</v>
      </c>
      <c r="B26" s="126">
        <v>217.04060018402259</v>
      </c>
      <c r="C26" s="127">
        <v>6.6112542569205939</v>
      </c>
    </row>
    <row r="27" spans="1:3" ht="16.5" customHeight="1" x14ac:dyDescent="0.3">
      <c r="A27" s="131">
        <v>2012</v>
      </c>
      <c r="B27" s="129">
        <v>210.93205316011404</v>
      </c>
      <c r="C27" s="130">
        <v>-2.8144720475013858</v>
      </c>
    </row>
    <row r="28" spans="1:3" ht="16.5" customHeight="1" x14ac:dyDescent="0.3">
      <c r="A28" s="132">
        <v>2013</v>
      </c>
      <c r="B28" s="126">
        <v>228.00911847668428</v>
      </c>
      <c r="C28" s="127">
        <v>8.0960029832959552</v>
      </c>
    </row>
    <row r="29" spans="1:3" ht="16.5" customHeight="1" x14ac:dyDescent="0.3">
      <c r="A29" s="131">
        <v>2014</v>
      </c>
      <c r="B29" s="129">
        <v>232.56171197227314</v>
      </c>
      <c r="C29" s="130">
        <v>1.9966716796260078</v>
      </c>
    </row>
    <row r="30" spans="1:3" ht="16.5" customHeight="1" x14ac:dyDescent="0.3">
      <c r="A30" s="132">
        <v>2015</v>
      </c>
      <c r="B30" s="126">
        <v>242.31800918291268</v>
      </c>
      <c r="C30" s="127">
        <v>4.1951433569609735</v>
      </c>
    </row>
    <row r="31" spans="1:3" ht="16.5" customHeight="1" x14ac:dyDescent="0.3">
      <c r="A31" s="131">
        <v>2016</v>
      </c>
      <c r="B31" s="129">
        <v>228.23864268484809</v>
      </c>
      <c r="C31" s="130">
        <v>-5.8102848176822217</v>
      </c>
    </row>
    <row r="32" spans="1:3" ht="16.5" customHeight="1" x14ac:dyDescent="0.3">
      <c r="A32" s="132">
        <v>2017</v>
      </c>
      <c r="B32" s="126">
        <v>253.8258521235316</v>
      </c>
      <c r="C32" s="127">
        <v>11.210726254630918</v>
      </c>
    </row>
    <row r="33" spans="1:12" ht="16.5" customHeight="1" x14ac:dyDescent="0.3">
      <c r="A33" s="131">
        <v>2018</v>
      </c>
      <c r="B33" s="129">
        <v>245.13449547955108</v>
      </c>
      <c r="C33" s="130">
        <v>-3.4241416196450429</v>
      </c>
    </row>
    <row r="34" spans="1:12" ht="16.5" customHeight="1" x14ac:dyDescent="0.3">
      <c r="A34" s="132">
        <v>2019</v>
      </c>
      <c r="B34" s="126">
        <v>248.61895382494558</v>
      </c>
      <c r="C34" s="127">
        <v>1.421447576595833</v>
      </c>
    </row>
    <row r="35" spans="1:12" ht="16.5" customHeight="1" x14ac:dyDescent="0.3">
      <c r="A35" s="131">
        <v>2020</v>
      </c>
      <c r="B35" s="129">
        <v>258.84777688038417</v>
      </c>
      <c r="C35" s="130">
        <v>4.1142571385127722</v>
      </c>
    </row>
    <row r="36" spans="1:12" ht="16.5" customHeight="1" x14ac:dyDescent="0.3">
      <c r="A36" s="132">
        <v>2021</v>
      </c>
      <c r="B36" s="126">
        <v>254.98782385273259</v>
      </c>
      <c r="C36" s="127">
        <v>-1.4912057867258806</v>
      </c>
    </row>
    <row r="37" spans="1:12" ht="16.5" customHeight="1" x14ac:dyDescent="0.3">
      <c r="A37" s="131">
        <v>2022</v>
      </c>
      <c r="B37" s="129">
        <v>263.89035863946083</v>
      </c>
      <c r="C37" s="130">
        <v>3.4913568233241876</v>
      </c>
    </row>
    <row r="38" spans="1:12" x14ac:dyDescent="0.3">
      <c r="A38" s="165" t="s">
        <v>111</v>
      </c>
      <c r="B38" s="165"/>
      <c r="C38" s="165"/>
      <c r="D38" s="165"/>
      <c r="E38" s="165"/>
      <c r="F38" s="165"/>
      <c r="G38" s="165"/>
      <c r="H38" s="165"/>
      <c r="I38" s="165"/>
      <c r="J38" s="165"/>
      <c r="K38" s="165"/>
      <c r="L38" s="165"/>
    </row>
    <row r="39" spans="1:12" x14ac:dyDescent="0.3">
      <c r="A39" s="165" t="s">
        <v>124</v>
      </c>
      <c r="B39" s="165"/>
      <c r="C39" s="165"/>
      <c r="D39" s="165"/>
      <c r="E39" s="165"/>
      <c r="F39" s="165"/>
      <c r="G39" s="165"/>
      <c r="H39" s="165"/>
      <c r="I39" s="165"/>
      <c r="J39" s="165"/>
      <c r="K39" s="165"/>
      <c r="L39" s="165"/>
    </row>
    <row r="40" spans="1:12" x14ac:dyDescent="0.3">
      <c r="A40" s="165" t="s">
        <v>67</v>
      </c>
      <c r="B40" s="165"/>
      <c r="C40" s="165"/>
      <c r="D40" s="165"/>
      <c r="E40" s="165"/>
      <c r="F40" s="165"/>
      <c r="G40" s="165"/>
      <c r="H40" s="165"/>
      <c r="I40" s="165"/>
      <c r="J40" s="165"/>
      <c r="K40" s="165"/>
      <c r="L40" s="165"/>
    </row>
  </sheetData>
  <mergeCells count="3">
    <mergeCell ref="A40:L40"/>
    <mergeCell ref="A39:L39"/>
    <mergeCell ref="A38:L38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88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E34"/>
  <sheetViews>
    <sheetView showGridLines="0" zoomScale="80" zoomScaleNormal="80" workbookViewId="0">
      <pane xSplit="1" ySplit="3" topLeftCell="B4" activePane="bottomRight" state="frozen"/>
      <selection activeCell="A43" sqref="A43"/>
      <selection pane="topRight" activeCell="A43" sqref="A43"/>
      <selection pane="bottomLeft" activeCell="A43" sqref="A43"/>
      <selection pane="bottomRight" activeCell="A43" sqref="A43"/>
    </sheetView>
  </sheetViews>
  <sheetFormatPr defaultColWidth="9.140625" defaultRowHeight="17.45" customHeight="1" x14ac:dyDescent="0.3"/>
  <cols>
    <col min="1" max="1" width="27.28515625" style="33" customWidth="1"/>
    <col min="2" max="7" width="20.5703125" style="33" bestFit="1" customWidth="1"/>
    <col min="8" max="8" width="10.140625" style="33" bestFit="1" customWidth="1"/>
    <col min="9" max="9" width="10.28515625" style="33" bestFit="1" customWidth="1"/>
    <col min="10" max="10" width="9.5703125" style="33" bestFit="1" customWidth="1"/>
    <col min="11" max="11" width="9.140625" style="33" bestFit="1" customWidth="1"/>
    <col min="12" max="12" width="10.28515625" style="33" bestFit="1" customWidth="1"/>
    <col min="13" max="16384" width="9.140625" style="33"/>
  </cols>
  <sheetData>
    <row r="1" spans="1:12" ht="17.45" customHeight="1" x14ac:dyDescent="0.3">
      <c r="A1" s="166" t="s">
        <v>71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</row>
    <row r="2" spans="1:12" ht="17.45" customHeight="1" x14ac:dyDescent="0.3">
      <c r="B2" s="167" t="s">
        <v>72</v>
      </c>
      <c r="C2" s="167"/>
      <c r="D2" s="167"/>
      <c r="E2" s="167"/>
      <c r="F2" s="167"/>
      <c r="G2" s="167"/>
      <c r="H2" s="167" t="s">
        <v>69</v>
      </c>
      <c r="I2" s="167"/>
      <c r="J2" s="167"/>
      <c r="K2" s="167"/>
      <c r="L2" s="167"/>
    </row>
    <row r="3" spans="1:12" s="73" customFormat="1" ht="19.5" customHeight="1" thickBot="1" x14ac:dyDescent="0.35">
      <c r="A3" s="68" t="s">
        <v>10</v>
      </c>
      <c r="B3" s="69">
        <v>44501</v>
      </c>
      <c r="C3" s="70">
        <v>44531</v>
      </c>
      <c r="D3" s="70">
        <v>44562</v>
      </c>
      <c r="E3" s="70">
        <v>44593</v>
      </c>
      <c r="F3" s="70">
        <v>44621</v>
      </c>
      <c r="G3" s="71">
        <v>44652</v>
      </c>
      <c r="H3" s="69" t="s">
        <v>113</v>
      </c>
      <c r="I3" s="70" t="s">
        <v>115</v>
      </c>
      <c r="J3" s="70" t="s">
        <v>116</v>
      </c>
      <c r="K3" s="72" t="s">
        <v>117</v>
      </c>
      <c r="L3" s="71" t="s">
        <v>118</v>
      </c>
    </row>
    <row r="4" spans="1:12" s="82" customFormat="1" ht="19.5" customHeight="1" thickTop="1" x14ac:dyDescent="0.3">
      <c r="A4" s="74" t="s">
        <v>103</v>
      </c>
      <c r="B4" s="75">
        <v>29051582854.471436</v>
      </c>
      <c r="C4" s="76">
        <v>29335206939.557354</v>
      </c>
      <c r="D4" s="76">
        <v>39686205325.920532</v>
      </c>
      <c r="E4" s="76">
        <v>41905342704.062714</v>
      </c>
      <c r="F4" s="76">
        <v>41772902195.148537</v>
      </c>
      <c r="G4" s="77">
        <v>42069952455.585403</v>
      </c>
      <c r="H4" s="78">
        <v>0.97627756293583445</v>
      </c>
      <c r="I4" s="79">
        <v>35.285240726920762</v>
      </c>
      <c r="J4" s="79">
        <v>5.5917096631377339</v>
      </c>
      <c r="K4" s="80">
        <v>-0.31604683405044298</v>
      </c>
      <c r="L4" s="81">
        <v>0.71110754778098695</v>
      </c>
    </row>
    <row r="5" spans="1:12" s="82" customFormat="1" ht="19.5" customHeight="1" x14ac:dyDescent="0.3">
      <c r="A5" s="83" t="s">
        <v>32</v>
      </c>
      <c r="B5" s="84">
        <v>3029801726.5723867</v>
      </c>
      <c r="C5" s="85">
        <v>3077494043.571413</v>
      </c>
      <c r="D5" s="85">
        <v>3497951903.3550272</v>
      </c>
      <c r="E5" s="85">
        <v>3061574929.0008893</v>
      </c>
      <c r="F5" s="85">
        <v>2853324148.6386604</v>
      </c>
      <c r="G5" s="86">
        <v>3311862270.1217728</v>
      </c>
      <c r="H5" s="87">
        <v>1.5741068658304824</v>
      </c>
      <c r="I5" s="88">
        <v>13.662345201346859</v>
      </c>
      <c r="J5" s="88">
        <v>-12.475213679627528</v>
      </c>
      <c r="K5" s="89">
        <v>-6.8020801447505104</v>
      </c>
      <c r="L5" s="90">
        <v>16.070312996225255</v>
      </c>
    </row>
    <row r="6" spans="1:12" s="82" customFormat="1" ht="19.5" customHeight="1" x14ac:dyDescent="0.3">
      <c r="A6" s="74" t="s">
        <v>33</v>
      </c>
      <c r="B6" s="75">
        <v>21743788303.791641</v>
      </c>
      <c r="C6" s="76">
        <v>21500473225.185169</v>
      </c>
      <c r="D6" s="76">
        <v>16689525421.016724</v>
      </c>
      <c r="E6" s="76">
        <v>16400101951.429592</v>
      </c>
      <c r="F6" s="76">
        <v>16616723299.243536</v>
      </c>
      <c r="G6" s="77">
        <v>16650190427.690153</v>
      </c>
      <c r="H6" s="91">
        <v>-1.1190096003834027</v>
      </c>
      <c r="I6" s="92">
        <v>-22.376008908180722</v>
      </c>
      <c r="J6" s="92">
        <v>-1.7341623700256159</v>
      </c>
      <c r="K6" s="93">
        <v>1.3208536657606684</v>
      </c>
      <c r="L6" s="94">
        <v>0.20140630522589298</v>
      </c>
    </row>
    <row r="7" spans="1:12" s="82" customFormat="1" ht="19.5" customHeight="1" x14ac:dyDescent="0.3">
      <c r="A7" s="83" t="s">
        <v>0</v>
      </c>
      <c r="B7" s="84">
        <v>13274438072.354082</v>
      </c>
      <c r="C7" s="85">
        <v>13372390552.617657</v>
      </c>
      <c r="D7" s="85">
        <v>15637781258.289927</v>
      </c>
      <c r="E7" s="85">
        <v>15711081823.430761</v>
      </c>
      <c r="F7" s="85">
        <v>15740509415.542625</v>
      </c>
      <c r="G7" s="86">
        <v>15603592400.675503</v>
      </c>
      <c r="H7" s="87">
        <v>0.7379030263252595</v>
      </c>
      <c r="I7" s="88">
        <v>16.940805735208041</v>
      </c>
      <c r="J7" s="88">
        <v>0.46874018717952826</v>
      </c>
      <c r="K7" s="89">
        <v>0.18730468367860187</v>
      </c>
      <c r="L7" s="90">
        <v>-0.86983852461551825</v>
      </c>
    </row>
    <row r="8" spans="1:12" s="82" customFormat="1" ht="19.5" customHeight="1" x14ac:dyDescent="0.3">
      <c r="A8" s="74" t="s">
        <v>11</v>
      </c>
      <c r="B8" s="75">
        <v>8863329702.7480526</v>
      </c>
      <c r="C8" s="76">
        <v>9341570820.6132107</v>
      </c>
      <c r="D8" s="76">
        <v>8427173398.7876101</v>
      </c>
      <c r="E8" s="76">
        <v>9740337452.5075569</v>
      </c>
      <c r="F8" s="76">
        <v>10403006658.684856</v>
      </c>
      <c r="G8" s="77">
        <v>11585950457.13221</v>
      </c>
      <c r="H8" s="91">
        <v>5.3957274963705837</v>
      </c>
      <c r="I8" s="92">
        <v>-9.7884760431070301</v>
      </c>
      <c r="J8" s="92">
        <v>15.582497138469552</v>
      </c>
      <c r="K8" s="93">
        <v>6.8033495698519353</v>
      </c>
      <c r="L8" s="94">
        <v>11.37117217415009</v>
      </c>
    </row>
    <row r="9" spans="1:12" s="82" customFormat="1" ht="19.5" customHeight="1" x14ac:dyDescent="0.3">
      <c r="A9" s="83" t="s">
        <v>1</v>
      </c>
      <c r="B9" s="84">
        <v>4351938105.6617727</v>
      </c>
      <c r="C9" s="85">
        <v>4506196582.976964</v>
      </c>
      <c r="D9" s="85">
        <v>3805815933.9581313</v>
      </c>
      <c r="E9" s="85">
        <v>3922875572.8248992</v>
      </c>
      <c r="F9" s="85">
        <v>3748531099.9108114</v>
      </c>
      <c r="G9" s="86">
        <v>3601511038.3869553</v>
      </c>
      <c r="H9" s="87">
        <v>3.5445926290749608</v>
      </c>
      <c r="I9" s="88">
        <v>-15.542611959377384</v>
      </c>
      <c r="J9" s="88">
        <v>3.0758092587263697</v>
      </c>
      <c r="K9" s="89">
        <v>-4.4443029017242281</v>
      </c>
      <c r="L9" s="90">
        <v>-3.9220712755285492</v>
      </c>
    </row>
    <row r="10" spans="1:12" s="82" customFormat="1" ht="19.5" customHeight="1" x14ac:dyDescent="0.3">
      <c r="A10" s="74" t="s">
        <v>34</v>
      </c>
      <c r="B10" s="75">
        <v>43240877053.865646</v>
      </c>
      <c r="C10" s="76">
        <v>45260167369.496422</v>
      </c>
      <c r="D10" s="76">
        <v>74381137784.675415</v>
      </c>
      <c r="E10" s="76">
        <v>73723330704.661926</v>
      </c>
      <c r="F10" s="76">
        <v>70582789902.816605</v>
      </c>
      <c r="G10" s="77">
        <v>66784556668.280075</v>
      </c>
      <c r="H10" s="91">
        <v>4.6698643811394547</v>
      </c>
      <c r="I10" s="92">
        <v>64.341278673232182</v>
      </c>
      <c r="J10" s="92">
        <v>-0.88437351135681741</v>
      </c>
      <c r="K10" s="93">
        <v>-4.2599008642548064</v>
      </c>
      <c r="L10" s="94">
        <v>-5.3812455412519222</v>
      </c>
    </row>
    <row r="11" spans="1:12" s="82" customFormat="1" ht="19.5" customHeight="1" x14ac:dyDescent="0.3">
      <c r="A11" s="83" t="s">
        <v>18</v>
      </c>
      <c r="B11" s="84">
        <v>92081237499.288651</v>
      </c>
      <c r="C11" s="85">
        <v>91232719326.94046</v>
      </c>
      <c r="D11" s="85">
        <v>122546245017.54823</v>
      </c>
      <c r="E11" s="85">
        <v>120910070495.54495</v>
      </c>
      <c r="F11" s="85">
        <v>119559394863.834</v>
      </c>
      <c r="G11" s="86">
        <v>118898335225.53833</v>
      </c>
      <c r="H11" s="87">
        <v>-0.92148867173375004</v>
      </c>
      <c r="I11" s="88">
        <v>34.322692474388504</v>
      </c>
      <c r="J11" s="88">
        <v>-1.3351486385967837</v>
      </c>
      <c r="K11" s="89">
        <v>-1.1170910960313418</v>
      </c>
      <c r="L11" s="90">
        <v>-0.55291316842858151</v>
      </c>
    </row>
    <row r="12" spans="1:12" s="82" customFormat="1" ht="19.5" customHeight="1" x14ac:dyDescent="0.3">
      <c r="A12" s="74" t="s">
        <v>2</v>
      </c>
      <c r="B12" s="75">
        <v>14214317941.016273</v>
      </c>
      <c r="C12" s="76">
        <v>14095298146.877565</v>
      </c>
      <c r="D12" s="76">
        <v>14650908641.228413</v>
      </c>
      <c r="E12" s="76">
        <v>14756530260.026758</v>
      </c>
      <c r="F12" s="76">
        <v>15383583133.666882</v>
      </c>
      <c r="G12" s="77">
        <v>15679066325.360508</v>
      </c>
      <c r="H12" s="91">
        <v>-0.83732328651007215</v>
      </c>
      <c r="I12" s="92">
        <v>3.9418144161351254</v>
      </c>
      <c r="J12" s="92">
        <v>0.72092196726365465</v>
      </c>
      <c r="K12" s="93">
        <v>4.2493246216471103</v>
      </c>
      <c r="L12" s="94">
        <v>1.9207696225657767</v>
      </c>
    </row>
    <row r="13" spans="1:12" s="82" customFormat="1" ht="19.5" customHeight="1" x14ac:dyDescent="0.3">
      <c r="A13" s="83" t="s">
        <v>3</v>
      </c>
      <c r="B13" s="84">
        <v>15454074270.492737</v>
      </c>
      <c r="C13" s="85">
        <v>17400274127.726803</v>
      </c>
      <c r="D13" s="85">
        <v>19640107897.541874</v>
      </c>
      <c r="E13" s="85">
        <v>19937773548.17284</v>
      </c>
      <c r="F13" s="85">
        <v>20195515771.010914</v>
      </c>
      <c r="G13" s="86">
        <v>19171959017.55312</v>
      </c>
      <c r="H13" s="87">
        <v>12.593441853389088</v>
      </c>
      <c r="I13" s="88">
        <v>12.872405074618708</v>
      </c>
      <c r="J13" s="88">
        <v>1.5156008927436737</v>
      </c>
      <c r="K13" s="89">
        <v>1.2927332242756551</v>
      </c>
      <c r="L13" s="90">
        <v>-5.0682377467528239</v>
      </c>
    </row>
    <row r="14" spans="1:12" s="82" customFormat="1" ht="19.5" customHeight="1" x14ac:dyDescent="0.3">
      <c r="A14" s="74" t="s">
        <v>4</v>
      </c>
      <c r="B14" s="75">
        <v>96488078.900490299</v>
      </c>
      <c r="C14" s="76">
        <v>97023225.753627434</v>
      </c>
      <c r="D14" s="76">
        <v>109144334.13755791</v>
      </c>
      <c r="E14" s="76">
        <v>123718810.69675282</v>
      </c>
      <c r="F14" s="76">
        <v>149320676.35205877</v>
      </c>
      <c r="G14" s="77">
        <v>144537421.25956801</v>
      </c>
      <c r="H14" s="91">
        <v>0.5546248399131759</v>
      </c>
      <c r="I14" s="92">
        <v>12.492996692059899</v>
      </c>
      <c r="J14" s="92">
        <v>13.353397292090531</v>
      </c>
      <c r="K14" s="93">
        <v>20.693591791840515</v>
      </c>
      <c r="L14" s="94">
        <v>-3.2033441110413285</v>
      </c>
    </row>
    <row r="15" spans="1:12" s="82" customFormat="1" ht="19.5" customHeight="1" x14ac:dyDescent="0.3">
      <c r="A15" s="83" t="s">
        <v>5</v>
      </c>
      <c r="B15" s="84">
        <v>12376870698.250124</v>
      </c>
      <c r="C15" s="85">
        <v>12441703964.40296</v>
      </c>
      <c r="D15" s="85">
        <v>12898102973.557505</v>
      </c>
      <c r="E15" s="85">
        <v>12912358583.810764</v>
      </c>
      <c r="F15" s="85">
        <v>13147399233.864769</v>
      </c>
      <c r="G15" s="86">
        <v>13215012769.69544</v>
      </c>
      <c r="H15" s="87">
        <v>0.52382599554832154</v>
      </c>
      <c r="I15" s="88">
        <v>3.6682998603756456</v>
      </c>
      <c r="J15" s="88">
        <v>0.11052485999285544</v>
      </c>
      <c r="K15" s="89">
        <v>1.8202766638520496</v>
      </c>
      <c r="L15" s="90">
        <v>0.51427308647107317</v>
      </c>
    </row>
    <row r="16" spans="1:12" s="82" customFormat="1" ht="19.5" customHeight="1" x14ac:dyDescent="0.3">
      <c r="A16" s="74" t="s">
        <v>6</v>
      </c>
      <c r="B16" s="75">
        <v>134484949279.79054</v>
      </c>
      <c r="C16" s="76">
        <v>133049096253.39644</v>
      </c>
      <c r="D16" s="76">
        <v>163415938826.88062</v>
      </c>
      <c r="E16" s="76">
        <v>162130760408.31311</v>
      </c>
      <c r="F16" s="76">
        <v>166353435600.71802</v>
      </c>
      <c r="G16" s="77">
        <v>163836601687.63849</v>
      </c>
      <c r="H16" s="91">
        <v>-1.0676681919304376</v>
      </c>
      <c r="I16" s="92">
        <v>22.823787179771227</v>
      </c>
      <c r="J16" s="92">
        <v>-0.7864461862125971</v>
      </c>
      <c r="K16" s="93">
        <v>2.6044873790577627</v>
      </c>
      <c r="L16" s="94">
        <v>-1.5129437537559687</v>
      </c>
    </row>
    <row r="17" spans="1:31" s="82" customFormat="1" ht="19.5" customHeight="1" x14ac:dyDescent="0.3">
      <c r="A17" s="83" t="s">
        <v>7</v>
      </c>
      <c r="B17" s="84">
        <v>389528208296.92688</v>
      </c>
      <c r="C17" s="85">
        <v>388888883244.67664</v>
      </c>
      <c r="D17" s="85">
        <v>375668816635.25671</v>
      </c>
      <c r="E17" s="85">
        <v>363685976240.25354</v>
      </c>
      <c r="F17" s="85">
        <v>349407704537.8526</v>
      </c>
      <c r="G17" s="86">
        <v>351988344075.63202</v>
      </c>
      <c r="H17" s="87">
        <v>-0.16412804994161423</v>
      </c>
      <c r="I17" s="88">
        <v>-3.3994457489036178</v>
      </c>
      <c r="J17" s="88">
        <v>-3.1897351774708316</v>
      </c>
      <c r="K17" s="89">
        <v>-3.9259890771726091</v>
      </c>
      <c r="L17" s="90">
        <v>0.73857545333544383</v>
      </c>
    </row>
    <row r="18" spans="1:31" s="82" customFormat="1" ht="19.5" customHeight="1" x14ac:dyDescent="0.3">
      <c r="A18" s="74" t="s">
        <v>14</v>
      </c>
      <c r="B18" s="75">
        <v>12386035378.353436</v>
      </c>
      <c r="C18" s="76">
        <v>12333049435.957699</v>
      </c>
      <c r="D18" s="76">
        <v>14953982909.831556</v>
      </c>
      <c r="E18" s="76">
        <v>15500105139.04813</v>
      </c>
      <c r="F18" s="76">
        <v>16328993906.364304</v>
      </c>
      <c r="G18" s="77">
        <v>17818451862.633495</v>
      </c>
      <c r="H18" s="91">
        <v>-0.42778775271656855</v>
      </c>
      <c r="I18" s="92">
        <v>21.251301127784174</v>
      </c>
      <c r="J18" s="92">
        <v>3.6520185458920329</v>
      </c>
      <c r="K18" s="93">
        <v>5.3476331926808784</v>
      </c>
      <c r="L18" s="94">
        <v>9.1215537516286851</v>
      </c>
    </row>
    <row r="19" spans="1:31" s="82" customFormat="1" ht="19.5" customHeight="1" x14ac:dyDescent="0.3">
      <c r="A19" s="83" t="s">
        <v>8</v>
      </c>
      <c r="B19" s="84">
        <v>13314054576.465471</v>
      </c>
      <c r="C19" s="85">
        <v>13273767581.025656</v>
      </c>
      <c r="D19" s="85">
        <v>12401442412.780188</v>
      </c>
      <c r="E19" s="85">
        <v>12356011077.178852</v>
      </c>
      <c r="F19" s="85">
        <v>13934299998.211185</v>
      </c>
      <c r="G19" s="86">
        <v>14122719346.011822</v>
      </c>
      <c r="H19" s="87">
        <v>-0.30258998270165094</v>
      </c>
      <c r="I19" s="88">
        <v>-6.5717978179188785</v>
      </c>
      <c r="J19" s="88">
        <v>-0.3663391248304837</v>
      </c>
      <c r="K19" s="89">
        <v>12.77345019500169</v>
      </c>
      <c r="L19" s="90">
        <v>1.3521981572438113</v>
      </c>
    </row>
    <row r="20" spans="1:31" s="82" customFormat="1" ht="19.5" customHeight="1" x14ac:dyDescent="0.3">
      <c r="A20" s="74" t="s">
        <v>15</v>
      </c>
      <c r="B20" s="75">
        <v>7280029466.5245705</v>
      </c>
      <c r="C20" s="76">
        <v>7277397232.9435816</v>
      </c>
      <c r="D20" s="76">
        <v>7018189702.5351582</v>
      </c>
      <c r="E20" s="76">
        <v>6879606132.0058556</v>
      </c>
      <c r="F20" s="76">
        <v>6292003838.8278761</v>
      </c>
      <c r="G20" s="77">
        <v>6692708403.4765177</v>
      </c>
      <c r="H20" s="91">
        <v>-3.6156908335227556E-2</v>
      </c>
      <c r="I20" s="92">
        <v>-3.5618164312239742</v>
      </c>
      <c r="J20" s="92">
        <v>-1.9746341493055208</v>
      </c>
      <c r="K20" s="93">
        <v>-8.5412199754327354</v>
      </c>
      <c r="L20" s="94">
        <v>6.3684729843281218</v>
      </c>
    </row>
    <row r="21" spans="1:31" s="73" customFormat="1" ht="19.5" customHeight="1" thickBot="1" x14ac:dyDescent="0.35">
      <c r="A21" s="95" t="s">
        <v>26</v>
      </c>
      <c r="B21" s="96">
        <v>814772021305.474</v>
      </c>
      <c r="C21" s="97">
        <v>816482712073.7196</v>
      </c>
      <c r="D21" s="97">
        <v>905428470377.30115</v>
      </c>
      <c r="E21" s="97">
        <v>893657555832.96985</v>
      </c>
      <c r="F21" s="97">
        <v>882469438280.68823</v>
      </c>
      <c r="G21" s="98">
        <v>881175351852.67151</v>
      </c>
      <c r="H21" s="99">
        <v>0.20995943939075001</v>
      </c>
      <c r="I21" s="100">
        <v>10.893771170938237</v>
      </c>
      <c r="J21" s="100">
        <v>-1.3000380404899592</v>
      </c>
      <c r="K21" s="101">
        <v>-1.2519468424180946</v>
      </c>
      <c r="L21" s="102">
        <v>-0.1466437671244436</v>
      </c>
    </row>
    <row r="22" spans="1:31" ht="19.5" customHeight="1" thickTop="1" x14ac:dyDescent="0.3">
      <c r="A22" s="74" t="s">
        <v>21</v>
      </c>
      <c r="B22" s="103">
        <v>160918904140.66528</v>
      </c>
      <c r="C22" s="104">
        <v>160376386946.94067</v>
      </c>
      <c r="D22" s="104">
        <v>159463560546.37146</v>
      </c>
      <c r="E22" s="104">
        <v>157131798880.20422</v>
      </c>
      <c r="F22" s="104">
        <v>153765251720.71857</v>
      </c>
      <c r="G22" s="105">
        <v>152213095730.34921</v>
      </c>
      <c r="H22" s="91">
        <v>-0.33713701732045465</v>
      </c>
      <c r="I22" s="92">
        <v>-0.56917755658830727</v>
      </c>
      <c r="J22" s="92">
        <v>-1.4622536071425385</v>
      </c>
      <c r="K22" s="93">
        <v>-2.1424989616852019</v>
      </c>
      <c r="L22" s="94">
        <v>-1.0094322176173565</v>
      </c>
    </row>
    <row r="23" spans="1:31" ht="19.5" customHeight="1" x14ac:dyDescent="0.3">
      <c r="A23" s="83" t="s">
        <v>22</v>
      </c>
      <c r="B23" s="106">
        <v>33672013131.11058</v>
      </c>
      <c r="C23" s="107">
        <v>33355828314.630852</v>
      </c>
      <c r="D23" s="107">
        <v>27653335951.910473</v>
      </c>
      <c r="E23" s="107">
        <v>27273480901.291325</v>
      </c>
      <c r="F23" s="107">
        <v>28002321533.343624</v>
      </c>
      <c r="G23" s="108">
        <v>28742449411.935501</v>
      </c>
      <c r="H23" s="87">
        <v>-0.93901370033500076</v>
      </c>
      <c r="I23" s="88">
        <v>-17.09593990270989</v>
      </c>
      <c r="J23" s="88">
        <v>-1.3736319237567574</v>
      </c>
      <c r="K23" s="89">
        <v>2.6723418059107829</v>
      </c>
      <c r="L23" s="90">
        <v>2.6430947080961609</v>
      </c>
    </row>
    <row r="24" spans="1:31" ht="19.5" customHeight="1" x14ac:dyDescent="0.3">
      <c r="A24" s="74" t="s">
        <v>23</v>
      </c>
      <c r="B24" s="103">
        <v>117039155349.7408</v>
      </c>
      <c r="C24" s="104">
        <v>115734359262.87752</v>
      </c>
      <c r="D24" s="104">
        <v>90971006810.282776</v>
      </c>
      <c r="E24" s="104">
        <v>91622105351.040283</v>
      </c>
      <c r="F24" s="104">
        <v>96635192957.721176</v>
      </c>
      <c r="G24" s="105">
        <v>101995017800.29002</v>
      </c>
      <c r="H24" s="91">
        <v>-1.1148372379860771</v>
      </c>
      <c r="I24" s="92">
        <v>-21.396716247719993</v>
      </c>
      <c r="J24" s="92">
        <v>0.71572093525946734</v>
      </c>
      <c r="K24" s="93">
        <v>5.4714826596417909</v>
      </c>
      <c r="L24" s="94">
        <v>5.5464522587685305</v>
      </c>
    </row>
    <row r="25" spans="1:31" ht="19.5" customHeight="1" x14ac:dyDescent="0.3">
      <c r="A25" s="83" t="s">
        <v>24</v>
      </c>
      <c r="B25" s="106">
        <v>55002779138.618042</v>
      </c>
      <c r="C25" s="107">
        <v>55000677693.119904</v>
      </c>
      <c r="D25" s="107">
        <v>55825377842.512306</v>
      </c>
      <c r="E25" s="107">
        <v>54926488961.213356</v>
      </c>
      <c r="F25" s="107">
        <v>53596100802.042</v>
      </c>
      <c r="G25" s="108">
        <v>53654162297.073982</v>
      </c>
      <c r="H25" s="87">
        <v>-3.8206169416299396E-3</v>
      </c>
      <c r="I25" s="88">
        <v>1.499436341482685</v>
      </c>
      <c r="J25" s="88">
        <v>-1.6101796638704036</v>
      </c>
      <c r="K25" s="89">
        <v>-2.4221248878857238</v>
      </c>
      <c r="L25" s="90">
        <v>0.10833156547420675</v>
      </c>
    </row>
    <row r="26" spans="1:31" ht="19.5" customHeight="1" x14ac:dyDescent="0.3">
      <c r="A26" s="74" t="s">
        <v>25</v>
      </c>
      <c r="B26" s="103">
        <v>18971295346.959259</v>
      </c>
      <c r="C26" s="104">
        <v>18842023777.598412</v>
      </c>
      <c r="D26" s="104">
        <v>17084133822.643438</v>
      </c>
      <c r="E26" s="104">
        <v>17885827400.610214</v>
      </c>
      <c r="F26" s="104">
        <v>18525749311.114529</v>
      </c>
      <c r="G26" s="105">
        <v>19091541563.542839</v>
      </c>
      <c r="H26" s="91">
        <v>-0.68140612961131719</v>
      </c>
      <c r="I26" s="92">
        <v>-9.3296239071991689</v>
      </c>
      <c r="J26" s="92">
        <v>4.6926205699946211</v>
      </c>
      <c r="K26" s="93">
        <v>3.5778155305383308</v>
      </c>
      <c r="L26" s="94">
        <v>3.0540856562755181</v>
      </c>
    </row>
    <row r="27" spans="1:31" ht="19.5" customHeight="1" thickBot="1" x14ac:dyDescent="0.35">
      <c r="A27" s="95" t="s">
        <v>27</v>
      </c>
      <c r="B27" s="96">
        <v>385604147107.09399</v>
      </c>
      <c r="C27" s="97">
        <v>383309275995.16736</v>
      </c>
      <c r="D27" s="97">
        <v>350997414973.72046</v>
      </c>
      <c r="E27" s="97">
        <v>348839701494.35944</v>
      </c>
      <c r="F27" s="97">
        <v>350524616324.93988</v>
      </c>
      <c r="G27" s="98">
        <v>355696266803.19159</v>
      </c>
      <c r="H27" s="99">
        <v>-0.59513652255644978</v>
      </c>
      <c r="I27" s="100">
        <v>-8.4297101700858015</v>
      </c>
      <c r="J27" s="100">
        <v>-0.61473771239101138</v>
      </c>
      <c r="K27" s="101">
        <v>0.48300546737156669</v>
      </c>
      <c r="L27" s="102">
        <v>1.4754029353126974</v>
      </c>
    </row>
    <row r="28" spans="1:31" ht="19.5" customHeight="1" thickTop="1" thickBot="1" x14ac:dyDescent="0.35">
      <c r="A28" s="109" t="s">
        <v>28</v>
      </c>
      <c r="B28" s="110">
        <v>1200376168412.5679</v>
      </c>
      <c r="C28" s="111">
        <v>1199791988068.887</v>
      </c>
      <c r="D28" s="111">
        <v>1256425885351.0215</v>
      </c>
      <c r="E28" s="111">
        <v>1242497257327.3293</v>
      </c>
      <c r="F28" s="111">
        <v>1232994054605.6282</v>
      </c>
      <c r="G28" s="112">
        <v>1236871618655.863</v>
      </c>
      <c r="H28" s="113">
        <v>-4.86664396589509E-2</v>
      </c>
      <c r="I28" s="114">
        <v>4.7203096741201822</v>
      </c>
      <c r="J28" s="114">
        <v>-1.1085912974326151</v>
      </c>
      <c r="K28" s="115">
        <v>-0.76484697778270716</v>
      </c>
      <c r="L28" s="116">
        <v>0.31448359671735204</v>
      </c>
    </row>
    <row r="29" spans="1:31" s="34" customFormat="1" ht="27" customHeight="1" thickTop="1" x14ac:dyDescent="0.25">
      <c r="A29" s="157" t="s">
        <v>125</v>
      </c>
      <c r="B29" s="157"/>
      <c r="C29" s="157"/>
      <c r="D29" s="157"/>
      <c r="E29" s="157"/>
      <c r="F29" s="157"/>
      <c r="G29" s="157"/>
      <c r="H29" s="157"/>
      <c r="I29" s="157"/>
      <c r="J29" s="157"/>
      <c r="K29" s="157"/>
      <c r="L29" s="157"/>
    </row>
    <row r="30" spans="1:31" s="34" customFormat="1" ht="14.25" x14ac:dyDescent="0.25">
      <c r="A30" s="157" t="s">
        <v>123</v>
      </c>
      <c r="B30" s="157"/>
      <c r="C30" s="157"/>
      <c r="D30" s="157"/>
      <c r="E30" s="157"/>
      <c r="F30" s="157"/>
      <c r="G30" s="157"/>
      <c r="H30" s="157"/>
      <c r="I30" s="157"/>
      <c r="J30" s="157"/>
      <c r="K30" s="157"/>
      <c r="L30" s="157"/>
    </row>
    <row r="31" spans="1:31" s="2" customFormat="1" ht="27" customHeight="1" x14ac:dyDescent="0.25">
      <c r="A31" s="157" t="s">
        <v>100</v>
      </c>
      <c r="B31" s="157"/>
      <c r="C31" s="157"/>
      <c r="D31" s="157"/>
      <c r="E31" s="157"/>
      <c r="F31" s="157"/>
      <c r="G31" s="157"/>
      <c r="H31" s="157"/>
      <c r="I31" s="157"/>
      <c r="J31" s="157"/>
      <c r="K31" s="157"/>
      <c r="L31" s="157"/>
      <c r="M31" s="35"/>
      <c r="N31" s="35"/>
      <c r="O31" s="35"/>
      <c r="P31" s="35"/>
      <c r="Q31" s="35"/>
      <c r="R31" s="35"/>
      <c r="S31" s="35"/>
      <c r="T31" s="35"/>
      <c r="U31" s="35"/>
      <c r="V31" s="35"/>
    </row>
    <row r="32" spans="1:31" s="34" customFormat="1" ht="14.25" x14ac:dyDescent="0.25">
      <c r="A32" s="159" t="s">
        <v>96</v>
      </c>
      <c r="B32" s="159"/>
      <c r="C32" s="159"/>
      <c r="D32" s="159"/>
      <c r="E32" s="159"/>
      <c r="F32" s="159"/>
      <c r="G32" s="159"/>
      <c r="H32" s="159"/>
      <c r="I32" s="159"/>
      <c r="J32" s="159"/>
      <c r="K32" s="159"/>
      <c r="L32" s="159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spans="1:3" s="34" customFormat="1" ht="14.25" x14ac:dyDescent="0.25">
      <c r="A33" s="32" t="s">
        <v>102</v>
      </c>
    </row>
    <row r="34" spans="1:3" s="34" customFormat="1" ht="14.25" x14ac:dyDescent="0.25">
      <c r="A34" s="164" t="s">
        <v>112</v>
      </c>
      <c r="B34" s="164"/>
      <c r="C34" s="164"/>
    </row>
  </sheetData>
  <mergeCells count="8">
    <mergeCell ref="A1:L1"/>
    <mergeCell ref="H2:L2"/>
    <mergeCell ref="B2:G2"/>
    <mergeCell ref="A31:L31"/>
    <mergeCell ref="A34:C34"/>
    <mergeCell ref="A30:L30"/>
    <mergeCell ref="A29:L29"/>
    <mergeCell ref="A32:L32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74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BG41"/>
  <sheetViews>
    <sheetView showGridLines="0" zoomScale="90" zoomScaleNormal="90" workbookViewId="0">
      <pane xSplit="1" ySplit="3" topLeftCell="B4" activePane="bottomRight" state="frozen"/>
      <selection sqref="A1:XFD1048576"/>
      <selection pane="topRight" sqref="A1:XFD1048576"/>
      <selection pane="bottomLeft" sqref="A1:XFD1048576"/>
      <selection pane="bottomRight" activeCell="E2" sqref="E2"/>
    </sheetView>
  </sheetViews>
  <sheetFormatPr defaultColWidth="9.140625" defaultRowHeight="17.25" x14ac:dyDescent="0.3"/>
  <cols>
    <col min="1" max="1" width="21.140625" style="3" customWidth="1"/>
    <col min="2" max="2" width="8.28515625" style="3" bestFit="1" customWidth="1"/>
    <col min="3" max="3" width="9.5703125" style="3" bestFit="1" customWidth="1"/>
    <col min="4" max="4" width="11.42578125" style="3" bestFit="1" customWidth="1"/>
    <col min="5" max="5" width="12.7109375" style="3" bestFit="1" customWidth="1"/>
    <col min="6" max="6" width="14.140625" style="3" bestFit="1" customWidth="1"/>
    <col min="7" max="14" width="17.28515625" style="3" bestFit="1" customWidth="1"/>
    <col min="15" max="33" width="18.7109375" style="3" bestFit="1" customWidth="1"/>
    <col min="34" max="35" width="20.5703125" style="3" bestFit="1" customWidth="1"/>
    <col min="36" max="16384" width="9.140625" style="3"/>
  </cols>
  <sheetData>
    <row r="1" spans="1:35" ht="22.5" customHeight="1" x14ac:dyDescent="0.3">
      <c r="B1" s="139"/>
      <c r="C1" s="10" t="s">
        <v>62</v>
      </c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39"/>
      <c r="Q1" s="139"/>
      <c r="R1" s="139"/>
      <c r="S1" s="139"/>
      <c r="T1" s="139"/>
      <c r="U1" s="139"/>
      <c r="V1" s="139"/>
      <c r="W1" s="139"/>
      <c r="X1" s="139"/>
      <c r="Y1" s="139"/>
      <c r="Z1" s="139"/>
      <c r="AA1" s="139"/>
      <c r="AB1" s="139"/>
      <c r="AC1" s="139"/>
      <c r="AD1" s="139"/>
      <c r="AE1" s="139"/>
      <c r="AF1" s="139"/>
      <c r="AG1" s="139"/>
      <c r="AH1" s="139"/>
      <c r="AI1" s="139"/>
    </row>
    <row r="2" spans="1:35" x14ac:dyDescent="0.3">
      <c r="B2" s="117"/>
      <c r="C2" s="117" t="s">
        <v>16</v>
      </c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7"/>
      <c r="S2" s="117"/>
      <c r="T2" s="117"/>
      <c r="U2" s="117"/>
      <c r="V2" s="117"/>
      <c r="W2" s="117"/>
      <c r="X2" s="117"/>
      <c r="Y2" s="117"/>
      <c r="Z2" s="117"/>
      <c r="AA2" s="117"/>
      <c r="AB2" s="117"/>
      <c r="AC2" s="117"/>
      <c r="AD2" s="117"/>
      <c r="AE2" s="117"/>
      <c r="AF2" s="117"/>
      <c r="AG2" s="117"/>
      <c r="AH2" s="117"/>
      <c r="AI2" s="117"/>
    </row>
    <row r="3" spans="1:35" s="10" customFormat="1" ht="33" customHeight="1" thickBot="1" x14ac:dyDescent="0.35">
      <c r="A3" s="6" t="s">
        <v>10</v>
      </c>
      <c r="B3" s="7" t="s">
        <v>36</v>
      </c>
      <c r="C3" s="7" t="s">
        <v>37</v>
      </c>
      <c r="D3" s="60" t="s">
        <v>38</v>
      </c>
      <c r="E3" s="60" t="s">
        <v>39</v>
      </c>
      <c r="F3" s="60" t="s">
        <v>40</v>
      </c>
      <c r="G3" s="60" t="s">
        <v>41</v>
      </c>
      <c r="H3" s="60" t="s">
        <v>42</v>
      </c>
      <c r="I3" s="60" t="s">
        <v>43</v>
      </c>
      <c r="J3" s="60" t="s">
        <v>44</v>
      </c>
      <c r="K3" s="60" t="s">
        <v>45</v>
      </c>
      <c r="L3" s="60" t="s">
        <v>46</v>
      </c>
      <c r="M3" s="7" t="s">
        <v>47</v>
      </c>
      <c r="N3" s="7" t="s">
        <v>48</v>
      </c>
      <c r="O3" s="7" t="s">
        <v>49</v>
      </c>
      <c r="P3" s="7" t="s">
        <v>50</v>
      </c>
      <c r="Q3" s="7" t="s">
        <v>51</v>
      </c>
      <c r="R3" s="7" t="s">
        <v>52</v>
      </c>
      <c r="S3" s="7" t="s">
        <v>53</v>
      </c>
      <c r="T3" s="7" t="s">
        <v>54</v>
      </c>
      <c r="U3" s="7" t="s">
        <v>55</v>
      </c>
      <c r="V3" s="7" t="s">
        <v>56</v>
      </c>
      <c r="W3" s="7" t="s">
        <v>57</v>
      </c>
      <c r="X3" s="7" t="s">
        <v>58</v>
      </c>
      <c r="Y3" s="7" t="s">
        <v>59</v>
      </c>
      <c r="Z3" s="7" t="s">
        <v>30</v>
      </c>
      <c r="AA3" s="7" t="s">
        <v>31</v>
      </c>
      <c r="AB3" s="7" t="s">
        <v>60</v>
      </c>
      <c r="AC3" s="61">
        <v>2016</v>
      </c>
      <c r="AD3" s="61">
        <v>2017</v>
      </c>
      <c r="AE3" s="61">
        <v>2018</v>
      </c>
      <c r="AF3" s="61">
        <v>2019</v>
      </c>
      <c r="AG3" s="61">
        <v>2020</v>
      </c>
      <c r="AH3" s="61">
        <v>2021</v>
      </c>
      <c r="AI3" s="61" t="s">
        <v>105</v>
      </c>
    </row>
    <row r="4" spans="1:35" s="16" customFormat="1" ht="18" customHeight="1" thickTop="1" x14ac:dyDescent="0.3">
      <c r="A4" s="11" t="s">
        <v>99</v>
      </c>
      <c r="B4" s="12">
        <v>688.3385331245006</v>
      </c>
      <c r="C4" s="12">
        <v>16232.296060605373</v>
      </c>
      <c r="D4" s="12">
        <v>94045.051486059383</v>
      </c>
      <c r="E4" s="12">
        <v>895547.2397727255</v>
      </c>
      <c r="F4" s="12">
        <v>11953713.792363614</v>
      </c>
      <c r="G4" s="12">
        <v>386418764.89090884</v>
      </c>
      <c r="H4" s="12">
        <v>607843463.33333337</v>
      </c>
      <c r="I4" s="12">
        <v>464899681.66666663</v>
      </c>
      <c r="J4" s="12">
        <v>468124469.99999994</v>
      </c>
      <c r="K4" s="12">
        <v>589915223.33333337</v>
      </c>
      <c r="L4" s="12">
        <v>849292249.99999988</v>
      </c>
      <c r="M4" s="12">
        <v>1277854939.9999998</v>
      </c>
      <c r="N4" s="12">
        <v>1608143766.6666663</v>
      </c>
      <c r="O4" s="12">
        <v>1518014811.6666665</v>
      </c>
      <c r="P4" s="12">
        <v>2435689310.0000005</v>
      </c>
      <c r="Q4" s="12">
        <v>4748100000</v>
      </c>
      <c r="R4" s="12">
        <v>3632553533.333333</v>
      </c>
      <c r="S4" s="12">
        <v>2722382139.166666</v>
      </c>
      <c r="T4" s="12">
        <v>3960091860.0000005</v>
      </c>
      <c r="U4" s="12">
        <v>4132550287.4999995</v>
      </c>
      <c r="V4" s="12">
        <v>2899956618.3333335</v>
      </c>
      <c r="W4" s="12">
        <v>2962136020.8333335</v>
      </c>
      <c r="X4" s="12">
        <v>8400487830.0000019</v>
      </c>
      <c r="Y4" s="12">
        <v>11089294493.333334</v>
      </c>
      <c r="Z4" s="12">
        <v>8366434873.333333</v>
      </c>
      <c r="AA4" s="12">
        <v>11333341024.999998</v>
      </c>
      <c r="AB4" s="12">
        <v>12396934565.000002</v>
      </c>
      <c r="AC4" s="62">
        <v>12402047338.33333</v>
      </c>
      <c r="AD4" s="62">
        <v>8593813215.6635818</v>
      </c>
      <c r="AE4" s="62">
        <v>13542991354.629631</v>
      </c>
      <c r="AF4" s="62">
        <v>16517815431.790127</v>
      </c>
      <c r="AG4" s="62">
        <v>20164730271.604939</v>
      </c>
      <c r="AH4" s="62">
        <v>26441155996.141972</v>
      </c>
      <c r="AI4" s="62">
        <v>41303881231.845253</v>
      </c>
    </row>
    <row r="5" spans="1:35" s="16" customFormat="1" ht="18" customHeight="1" x14ac:dyDescent="0.3">
      <c r="A5" s="17" t="s">
        <v>32</v>
      </c>
      <c r="B5" s="18">
        <v>52.609567964250004</v>
      </c>
      <c r="C5" s="18">
        <v>1202.3795833332651</v>
      </c>
      <c r="D5" s="18">
        <v>6919.9020751514427</v>
      </c>
      <c r="E5" s="18">
        <v>61094.608119999903</v>
      </c>
      <c r="F5" s="18">
        <v>1652977.6606060578</v>
      </c>
      <c r="G5" s="18">
        <v>38726765.57272727</v>
      </c>
      <c r="H5" s="18">
        <v>57985634.166666664</v>
      </c>
      <c r="I5" s="18">
        <v>61582635</v>
      </c>
      <c r="J5" s="18">
        <v>69803512.5</v>
      </c>
      <c r="K5" s="18">
        <v>77905446.666666672</v>
      </c>
      <c r="L5" s="18">
        <v>106306942.5</v>
      </c>
      <c r="M5" s="18">
        <v>134497925</v>
      </c>
      <c r="N5" s="18">
        <v>106429982.5</v>
      </c>
      <c r="O5" s="18">
        <v>153135203.33333334</v>
      </c>
      <c r="P5" s="18">
        <v>219161932.50000003</v>
      </c>
      <c r="Q5" s="18">
        <v>276493886.66666663</v>
      </c>
      <c r="R5" s="18">
        <v>307620724.16666669</v>
      </c>
      <c r="S5" s="18">
        <v>237211936.66666669</v>
      </c>
      <c r="T5" s="18">
        <v>314371733.33333331</v>
      </c>
      <c r="U5" s="18">
        <v>498919190</v>
      </c>
      <c r="V5" s="18">
        <v>311694588.33333331</v>
      </c>
      <c r="W5" s="18">
        <v>317014187.50000006</v>
      </c>
      <c r="X5" s="18">
        <v>471752629.07500005</v>
      </c>
      <c r="Y5" s="18">
        <v>560370038.17142868</v>
      </c>
      <c r="Z5" s="18">
        <v>732086847.27744722</v>
      </c>
      <c r="AA5" s="18">
        <v>870978064.57142866</v>
      </c>
      <c r="AB5" s="18">
        <v>996274201.25793648</v>
      </c>
      <c r="AC5" s="63">
        <v>1233157872.5277777</v>
      </c>
      <c r="AD5" s="63">
        <v>1284280034.7055554</v>
      </c>
      <c r="AE5" s="63">
        <v>1228221105.4777777</v>
      </c>
      <c r="AF5" s="63">
        <v>1515215752.5</v>
      </c>
      <c r="AG5" s="63">
        <v>2364061397.1916666</v>
      </c>
      <c r="AH5" s="63">
        <v>2755401562.7166662</v>
      </c>
      <c r="AI5" s="63">
        <v>3251555038.1416669</v>
      </c>
    </row>
    <row r="6" spans="1:35" s="16" customFormat="1" ht="18" customHeight="1" x14ac:dyDescent="0.3">
      <c r="A6" s="11" t="s">
        <v>33</v>
      </c>
      <c r="B6" s="12">
        <v>1587.6227264723668</v>
      </c>
      <c r="C6" s="12">
        <v>36715.618314238658</v>
      </c>
      <c r="D6" s="12">
        <v>276690.41019545094</v>
      </c>
      <c r="E6" s="12">
        <v>2549354.560404845</v>
      </c>
      <c r="F6" s="12">
        <v>56622375.748484671</v>
      </c>
      <c r="G6" s="12">
        <v>1351753975.5384841</v>
      </c>
      <c r="H6" s="12">
        <v>1983271306.6666663</v>
      </c>
      <c r="I6" s="12">
        <v>1788147786.6666667</v>
      </c>
      <c r="J6" s="12">
        <v>1920882950</v>
      </c>
      <c r="K6" s="12">
        <v>2218375875</v>
      </c>
      <c r="L6" s="12">
        <v>3337262789.9999995</v>
      </c>
      <c r="M6" s="12">
        <v>2774368176.6666675</v>
      </c>
      <c r="N6" s="12">
        <v>2995847754.1666665</v>
      </c>
      <c r="O6" s="12">
        <v>4073934539.9999995</v>
      </c>
      <c r="P6" s="12">
        <v>6045742755.000001</v>
      </c>
      <c r="Q6" s="12">
        <v>8419835906.666667</v>
      </c>
      <c r="R6" s="12">
        <v>6508479080.000001</v>
      </c>
      <c r="S6" s="12">
        <v>5235036104.1666679</v>
      </c>
      <c r="T6" s="12">
        <v>5521153215.833334</v>
      </c>
      <c r="U6" s="12">
        <v>7890208354.166667</v>
      </c>
      <c r="V6" s="12">
        <v>8581692680</v>
      </c>
      <c r="W6" s="12">
        <v>7022491250.000001</v>
      </c>
      <c r="X6" s="12">
        <v>7479731670.000001</v>
      </c>
      <c r="Y6" s="12">
        <v>7132051517.500001</v>
      </c>
      <c r="Z6" s="12">
        <v>9180569429.1666679</v>
      </c>
      <c r="AA6" s="12">
        <v>9923115630</v>
      </c>
      <c r="AB6" s="12">
        <v>9871713802.5000019</v>
      </c>
      <c r="AC6" s="62">
        <v>9958302187.4999981</v>
      </c>
      <c r="AD6" s="62">
        <v>10974725852.249506</v>
      </c>
      <c r="AE6" s="62">
        <v>9676195906.4042721</v>
      </c>
      <c r="AF6" s="62">
        <v>9692832728.5643311</v>
      </c>
      <c r="AG6" s="62">
        <v>15110521178.252802</v>
      </c>
      <c r="AH6" s="62">
        <v>19255752409.311829</v>
      </c>
      <c r="AI6" s="62">
        <v>16346999408.638889</v>
      </c>
    </row>
    <row r="7" spans="1:35" s="16" customFormat="1" ht="18" customHeight="1" x14ac:dyDescent="0.3">
      <c r="A7" s="17" t="s">
        <v>0</v>
      </c>
      <c r="B7" s="18">
        <v>1047.9353840017093</v>
      </c>
      <c r="C7" s="18">
        <v>32746.722622097863</v>
      </c>
      <c r="D7" s="18">
        <v>145283.63128723495</v>
      </c>
      <c r="E7" s="18">
        <v>1277028.6398111971</v>
      </c>
      <c r="F7" s="18">
        <v>28051838.838072661</v>
      </c>
      <c r="G7" s="18">
        <v>1028973417.4174905</v>
      </c>
      <c r="H7" s="18">
        <v>2289095536.1999998</v>
      </c>
      <c r="I7" s="18">
        <v>1742230040.8500001</v>
      </c>
      <c r="J7" s="18">
        <v>1634559781.7999997</v>
      </c>
      <c r="K7" s="18">
        <v>1711153827.4999998</v>
      </c>
      <c r="L7" s="18">
        <v>2022593124.1249995</v>
      </c>
      <c r="M7" s="18">
        <v>2000879246.3999994</v>
      </c>
      <c r="N7" s="18">
        <v>2157162193.0416665</v>
      </c>
      <c r="O7" s="18">
        <v>2392775071.458333</v>
      </c>
      <c r="P7" s="18">
        <v>3059024578.9583335</v>
      </c>
      <c r="Q7" s="18">
        <v>3310984061.666666</v>
      </c>
      <c r="R7" s="18">
        <v>3570677733.333333</v>
      </c>
      <c r="S7" s="18">
        <v>3764452202.1666665</v>
      </c>
      <c r="T7" s="18">
        <v>4183296034.666667</v>
      </c>
      <c r="U7" s="18">
        <v>4689343679.166667</v>
      </c>
      <c r="V7" s="18">
        <v>4593553311.666666</v>
      </c>
      <c r="W7" s="18">
        <v>5425314333.25</v>
      </c>
      <c r="X7" s="18">
        <v>6416951860.5000019</v>
      </c>
      <c r="Y7" s="18">
        <v>6409540617</v>
      </c>
      <c r="Z7" s="18">
        <v>7738404157.916666</v>
      </c>
      <c r="AA7" s="18">
        <v>8615769162.041666</v>
      </c>
      <c r="AB7" s="18">
        <v>9022465073.6250019</v>
      </c>
      <c r="AC7" s="63">
        <v>14639689370.833332</v>
      </c>
      <c r="AD7" s="63">
        <v>10837891127.271633</v>
      </c>
      <c r="AE7" s="63">
        <v>9933889145.6921024</v>
      </c>
      <c r="AF7" s="63">
        <v>12133653064.442739</v>
      </c>
      <c r="AG7" s="63">
        <v>10612069116.133684</v>
      </c>
      <c r="AH7" s="63">
        <v>12036577054.281368</v>
      </c>
      <c r="AI7" s="63">
        <v>15319459369.20256</v>
      </c>
    </row>
    <row r="8" spans="1:35" s="16" customFormat="1" ht="18" customHeight="1" x14ac:dyDescent="0.3">
      <c r="A8" s="11" t="s">
        <v>11</v>
      </c>
      <c r="B8" s="12">
        <v>521.36437785459998</v>
      </c>
      <c r="C8" s="12">
        <v>18491.148569090383</v>
      </c>
      <c r="D8" s="12">
        <v>69955.204257574806</v>
      </c>
      <c r="E8" s="12">
        <v>814729.71516363486</v>
      </c>
      <c r="F8" s="12">
        <v>13637711.172030278</v>
      </c>
      <c r="G8" s="12">
        <v>671767587.74090874</v>
      </c>
      <c r="H8" s="12">
        <v>852540766.66666675</v>
      </c>
      <c r="I8" s="12">
        <v>651387420</v>
      </c>
      <c r="J8" s="12">
        <v>850106938.33333337</v>
      </c>
      <c r="K8" s="12">
        <v>1132233606.6666667</v>
      </c>
      <c r="L8" s="12">
        <v>876326583.33333337</v>
      </c>
      <c r="M8" s="12">
        <v>990634160</v>
      </c>
      <c r="N8" s="12">
        <v>1607121273.3333335</v>
      </c>
      <c r="O8" s="12">
        <v>1591864267.5</v>
      </c>
      <c r="P8" s="12">
        <v>1850835420.0000002</v>
      </c>
      <c r="Q8" s="12">
        <v>1653042527.5</v>
      </c>
      <c r="R8" s="12">
        <v>2045047013.3333337</v>
      </c>
      <c r="S8" s="12">
        <v>1956693454.1666667</v>
      </c>
      <c r="T8" s="12">
        <v>2219069375.0000005</v>
      </c>
      <c r="U8" s="12">
        <v>2506446070</v>
      </c>
      <c r="V8" s="12">
        <v>3162475519.999999</v>
      </c>
      <c r="W8" s="12">
        <v>3553422516.666667</v>
      </c>
      <c r="X8" s="12">
        <v>3182752625</v>
      </c>
      <c r="Y8" s="12">
        <v>2658906075</v>
      </c>
      <c r="Z8" s="12">
        <v>4217142773.3333335</v>
      </c>
      <c r="AA8" s="12">
        <v>5171920126.666666</v>
      </c>
      <c r="AB8" s="12">
        <v>5463099412.499999</v>
      </c>
      <c r="AC8" s="62">
        <v>7253466233.333334</v>
      </c>
      <c r="AD8" s="62">
        <v>3930224624.6223211</v>
      </c>
      <c r="AE8" s="62">
        <v>3972479029.9872022</v>
      </c>
      <c r="AF8" s="62">
        <v>7883012846.8605156</v>
      </c>
      <c r="AG8" s="62">
        <v>7154121587.3150787</v>
      </c>
      <c r="AH8" s="62">
        <v>8401117336.5087318</v>
      </c>
      <c r="AI8" s="62">
        <v>11374976526.171429</v>
      </c>
    </row>
    <row r="9" spans="1:35" s="16" customFormat="1" ht="18" customHeight="1" x14ac:dyDescent="0.3">
      <c r="A9" s="17" t="s">
        <v>1</v>
      </c>
      <c r="B9" s="18">
        <v>319.71323373599995</v>
      </c>
      <c r="C9" s="18">
        <v>7173.5637719999859</v>
      </c>
      <c r="D9" s="18">
        <v>39777.881234363544</v>
      </c>
      <c r="E9" s="18">
        <v>400192.33169090824</v>
      </c>
      <c r="F9" s="18">
        <v>9360554.0388383567</v>
      </c>
      <c r="G9" s="18">
        <v>209695162.18628272</v>
      </c>
      <c r="H9" s="18">
        <v>297825885.55555552</v>
      </c>
      <c r="I9" s="18">
        <v>275008167.00000006</v>
      </c>
      <c r="J9" s="18">
        <v>399699665.44444454</v>
      </c>
      <c r="K9" s="18">
        <v>448766798.16666669</v>
      </c>
      <c r="L9" s="18">
        <v>365702573.88888884</v>
      </c>
      <c r="M9" s="18">
        <v>298341540.66666663</v>
      </c>
      <c r="N9" s="18">
        <v>427713675.22222221</v>
      </c>
      <c r="O9" s="18">
        <v>917921772.22222209</v>
      </c>
      <c r="P9" s="18">
        <v>937562615.33333349</v>
      </c>
      <c r="Q9" s="18">
        <v>841101011.66666651</v>
      </c>
      <c r="R9" s="18">
        <v>749490530.00000012</v>
      </c>
      <c r="S9" s="18">
        <v>675737959.44444442</v>
      </c>
      <c r="T9" s="18">
        <v>755586297.00000012</v>
      </c>
      <c r="U9" s="18">
        <v>951460284.99999988</v>
      </c>
      <c r="V9" s="18">
        <v>1245800735.8333333</v>
      </c>
      <c r="W9" s="18">
        <v>1325475458.9999998</v>
      </c>
      <c r="X9" s="18">
        <v>1228247028.6666665</v>
      </c>
      <c r="Y9" s="18">
        <v>1201486194.9999995</v>
      </c>
      <c r="Z9" s="18">
        <v>1219061081</v>
      </c>
      <c r="AA9" s="18">
        <v>1047623282.3333335</v>
      </c>
      <c r="AB9" s="18">
        <v>1299584686.2222223</v>
      </c>
      <c r="AC9" s="63">
        <v>1867197478.8833337</v>
      </c>
      <c r="AD9" s="63">
        <v>1372320200.4000001</v>
      </c>
      <c r="AE9" s="63">
        <v>1968517139.0740743</v>
      </c>
      <c r="AF9" s="63">
        <v>2192472776.666667</v>
      </c>
      <c r="AG9" s="63">
        <v>3113002806.081018</v>
      </c>
      <c r="AH9" s="63">
        <v>4056632816.4833331</v>
      </c>
      <c r="AI9" s="63">
        <v>3535929458.0083337</v>
      </c>
    </row>
    <row r="10" spans="1:35" s="16" customFormat="1" ht="18" customHeight="1" x14ac:dyDescent="0.3">
      <c r="A10" s="11" t="s">
        <v>34</v>
      </c>
      <c r="B10" s="152" t="s">
        <v>17</v>
      </c>
      <c r="C10" s="152" t="s">
        <v>17</v>
      </c>
      <c r="D10" s="152" t="s">
        <v>17</v>
      </c>
      <c r="E10" s="152" t="s">
        <v>17</v>
      </c>
      <c r="F10" s="152" t="s">
        <v>17</v>
      </c>
      <c r="G10" s="152" t="s">
        <v>17</v>
      </c>
      <c r="H10" s="152" t="s">
        <v>17</v>
      </c>
      <c r="I10" s="152" t="s">
        <v>17</v>
      </c>
      <c r="J10" s="12">
        <v>4356566262.6867266</v>
      </c>
      <c r="K10" s="12">
        <v>4618545413.7573166</v>
      </c>
      <c r="L10" s="12">
        <v>4984747133.2731934</v>
      </c>
      <c r="M10" s="12">
        <v>5210903611.9710016</v>
      </c>
      <c r="N10" s="12">
        <v>3577472432.6406512</v>
      </c>
      <c r="O10" s="12">
        <v>5650279941.0016623</v>
      </c>
      <c r="P10" s="12">
        <v>5757112332.5772972</v>
      </c>
      <c r="Q10" s="12">
        <v>8928883212.1586914</v>
      </c>
      <c r="R10" s="12">
        <v>10027936251.450491</v>
      </c>
      <c r="S10" s="12">
        <v>10736237504.986557</v>
      </c>
      <c r="T10" s="12">
        <v>9461883984.9008064</v>
      </c>
      <c r="U10" s="12">
        <v>12137077353.090998</v>
      </c>
      <c r="V10" s="12">
        <v>10703871668.090029</v>
      </c>
      <c r="W10" s="12">
        <v>15065057225.880341</v>
      </c>
      <c r="X10" s="12">
        <v>18907101491.377693</v>
      </c>
      <c r="Y10" s="12">
        <v>18366877417.128712</v>
      </c>
      <c r="Z10" s="12">
        <v>13763371834.972214</v>
      </c>
      <c r="AA10" s="12">
        <v>17370349303.372169</v>
      </c>
      <c r="AB10" s="12">
        <v>18501944323.712646</v>
      </c>
      <c r="AC10" s="62">
        <v>24327181630.658501</v>
      </c>
      <c r="AD10" s="62">
        <v>20954758773.528381</v>
      </c>
      <c r="AE10" s="62">
        <v>24413572759.221554</v>
      </c>
      <c r="AF10" s="62">
        <v>19217836678.219009</v>
      </c>
      <c r="AG10" s="62">
        <v>31057403323.670135</v>
      </c>
      <c r="AH10" s="62">
        <v>40797220655.552811</v>
      </c>
      <c r="AI10" s="62">
        <v>65568445784.679108</v>
      </c>
    </row>
    <row r="11" spans="1:35" s="16" customFormat="1" ht="18" customHeight="1" x14ac:dyDescent="0.3">
      <c r="A11" s="17" t="s">
        <v>18</v>
      </c>
      <c r="B11" s="18">
        <v>2353.0241088000075</v>
      </c>
      <c r="C11" s="18">
        <v>71524.579080454423</v>
      </c>
      <c r="D11" s="18">
        <v>368678.70657999744</v>
      </c>
      <c r="E11" s="18">
        <v>4309202.29786772</v>
      </c>
      <c r="F11" s="18">
        <v>80333732.073618799</v>
      </c>
      <c r="G11" s="18">
        <v>2381905466.5961661</v>
      </c>
      <c r="H11" s="18">
        <v>3797002961.2424998</v>
      </c>
      <c r="I11" s="18">
        <v>4808912201.8649998</v>
      </c>
      <c r="J11" s="18">
        <v>5536550153.3708334</v>
      </c>
      <c r="K11" s="18">
        <v>5841426413.7633333</v>
      </c>
      <c r="L11" s="18">
        <v>5026077424.6000004</v>
      </c>
      <c r="M11" s="18">
        <v>6090581647.934166</v>
      </c>
      <c r="N11" s="18">
        <v>8690527172.8166656</v>
      </c>
      <c r="O11" s="18">
        <v>9529390544.0933342</v>
      </c>
      <c r="P11" s="18">
        <v>11906435540.401667</v>
      </c>
      <c r="Q11" s="18">
        <v>11815374044.65</v>
      </c>
      <c r="R11" s="18">
        <v>13402438720.125</v>
      </c>
      <c r="S11" s="18">
        <v>18720067466.974998</v>
      </c>
      <c r="T11" s="18">
        <v>20370778788.555004</v>
      </c>
      <c r="U11" s="18">
        <v>20499573531.685001</v>
      </c>
      <c r="V11" s="18">
        <v>25531217254.960831</v>
      </c>
      <c r="W11" s="18">
        <v>30248871399.374168</v>
      </c>
      <c r="X11" s="18">
        <v>39480350898.462502</v>
      </c>
      <c r="Y11" s="18">
        <v>44852809944.617493</v>
      </c>
      <c r="Z11" s="18">
        <v>49491907759.139999</v>
      </c>
      <c r="AA11" s="18">
        <v>46821674402.733337</v>
      </c>
      <c r="AB11" s="18">
        <v>47379935282.485001</v>
      </c>
      <c r="AC11" s="63">
        <v>54847764816.973335</v>
      </c>
      <c r="AD11" s="63">
        <v>67770256158.099129</v>
      </c>
      <c r="AE11" s="63">
        <v>59719437962.306778</v>
      </c>
      <c r="AF11" s="63">
        <v>57215342576.149094</v>
      </c>
      <c r="AG11" s="63">
        <v>62672959447.102455</v>
      </c>
      <c r="AH11" s="63">
        <v>83768258560.248215</v>
      </c>
      <c r="AI11" s="63">
        <v>116733260442.93532</v>
      </c>
    </row>
    <row r="12" spans="1:35" s="16" customFormat="1" ht="18" customHeight="1" x14ac:dyDescent="0.3">
      <c r="A12" s="11" t="s">
        <v>12</v>
      </c>
      <c r="B12" s="12">
        <v>216.87585816325</v>
      </c>
      <c r="C12" s="12">
        <v>10589.449718181395</v>
      </c>
      <c r="D12" s="12">
        <v>26424.165449696655</v>
      </c>
      <c r="E12" s="12">
        <v>508536.90059454413</v>
      </c>
      <c r="F12" s="12">
        <v>5791032.2909090873</v>
      </c>
      <c r="G12" s="12">
        <v>206384299.75303018</v>
      </c>
      <c r="H12" s="12">
        <v>409917375.83333331</v>
      </c>
      <c r="I12" s="12">
        <v>200972531.66666666</v>
      </c>
      <c r="J12" s="12">
        <v>426615711.66666669</v>
      </c>
      <c r="K12" s="12">
        <v>366027973.33333325</v>
      </c>
      <c r="L12" s="12">
        <v>406997543.33333343</v>
      </c>
      <c r="M12" s="12">
        <v>471205289.99999994</v>
      </c>
      <c r="N12" s="12">
        <v>526055300</v>
      </c>
      <c r="O12" s="12">
        <v>635504480</v>
      </c>
      <c r="P12" s="12">
        <v>695888993.33333325</v>
      </c>
      <c r="Q12" s="12">
        <v>873959310</v>
      </c>
      <c r="R12" s="12">
        <v>677870050.00000012</v>
      </c>
      <c r="S12" s="12">
        <v>656128687.5</v>
      </c>
      <c r="T12" s="12">
        <v>739096876.66666687</v>
      </c>
      <c r="U12" s="12">
        <v>1299851921.666667</v>
      </c>
      <c r="V12" s="12">
        <v>1201923135</v>
      </c>
      <c r="W12" s="12">
        <v>2086440090</v>
      </c>
      <c r="X12" s="12">
        <v>892409290</v>
      </c>
      <c r="Y12" s="12">
        <v>1229499571.4291668</v>
      </c>
      <c r="Z12" s="12">
        <v>2890402300.2384262</v>
      </c>
      <c r="AA12" s="12">
        <v>3561767197.3333335</v>
      </c>
      <c r="AB12" s="12">
        <v>2880857369.1212301</v>
      </c>
      <c r="AC12" s="62">
        <v>3618382365.8888884</v>
      </c>
      <c r="AD12" s="62">
        <v>1847113309.2003965</v>
      </c>
      <c r="AE12" s="153" t="s">
        <v>17</v>
      </c>
      <c r="AF12" s="153" t="s">
        <v>17</v>
      </c>
      <c r="AG12" s="153" t="s">
        <v>17</v>
      </c>
      <c r="AH12" s="153" t="s">
        <v>17</v>
      </c>
      <c r="AI12" s="153" t="s">
        <v>17</v>
      </c>
    </row>
    <row r="13" spans="1:35" s="16" customFormat="1" ht="18" customHeight="1" x14ac:dyDescent="0.3">
      <c r="A13" s="17" t="s">
        <v>2</v>
      </c>
      <c r="B13" s="18">
        <v>1363.3296596704165</v>
      </c>
      <c r="C13" s="18">
        <v>32225.753918483813</v>
      </c>
      <c r="D13" s="18">
        <v>180283.43097787772</v>
      </c>
      <c r="E13" s="18">
        <v>1892598.6659424205</v>
      </c>
      <c r="F13" s="18">
        <v>43549202.000757523</v>
      </c>
      <c r="G13" s="18">
        <v>1487215138.9818177</v>
      </c>
      <c r="H13" s="18">
        <v>1468173720</v>
      </c>
      <c r="I13" s="18">
        <v>1493698596.6666665</v>
      </c>
      <c r="J13" s="18">
        <v>1673376500.8333328</v>
      </c>
      <c r="K13" s="18">
        <v>2286102963.333333</v>
      </c>
      <c r="L13" s="18">
        <v>2132622633.3333335</v>
      </c>
      <c r="M13" s="18">
        <v>1884711550</v>
      </c>
      <c r="N13" s="18">
        <v>2335086418.3333335</v>
      </c>
      <c r="O13" s="18">
        <v>3518755153.333333</v>
      </c>
      <c r="P13" s="18">
        <v>4468758093.333333</v>
      </c>
      <c r="Q13" s="18">
        <v>3421948073.3333335</v>
      </c>
      <c r="R13" s="18">
        <v>3943241505</v>
      </c>
      <c r="S13" s="18">
        <v>4117596813.333333</v>
      </c>
      <c r="T13" s="18">
        <v>4138650709.9999995</v>
      </c>
      <c r="U13" s="18">
        <v>8252063361.666667</v>
      </c>
      <c r="V13" s="18">
        <v>5703763140.833333</v>
      </c>
      <c r="W13" s="18">
        <v>5435949020.833334</v>
      </c>
      <c r="X13" s="18">
        <v>5794317320</v>
      </c>
      <c r="Y13" s="18">
        <v>7229355679.999999</v>
      </c>
      <c r="Z13" s="18">
        <v>8036604221.6666651</v>
      </c>
      <c r="AA13" s="18">
        <v>7673639891.6666679</v>
      </c>
      <c r="AB13" s="18">
        <v>7835760501.666666</v>
      </c>
      <c r="AC13" s="63">
        <v>11156497890.000002</v>
      </c>
      <c r="AD13" s="63">
        <v>8255612097.8445158</v>
      </c>
      <c r="AE13" s="63">
        <v>5651089792.5113811</v>
      </c>
      <c r="AF13" s="63">
        <v>9394188124.3795967</v>
      </c>
      <c r="AG13" s="63">
        <v>11759422986.610933</v>
      </c>
      <c r="AH13" s="63">
        <v>12733782721.472197</v>
      </c>
      <c r="AI13" s="63">
        <v>15393558954.282476</v>
      </c>
    </row>
    <row r="14" spans="1:35" s="16" customFormat="1" ht="18" customHeight="1" x14ac:dyDescent="0.3">
      <c r="A14" s="11" t="s">
        <v>35</v>
      </c>
      <c r="B14" s="12">
        <v>465.39013642133324</v>
      </c>
      <c r="C14" s="12">
        <v>13733.750886666438</v>
      </c>
      <c r="D14" s="12">
        <v>64642.659459999843</v>
      </c>
      <c r="E14" s="12">
        <v>1430556.2739999983</v>
      </c>
      <c r="F14" s="12">
        <v>31763897.805605963</v>
      </c>
      <c r="G14" s="12">
        <v>543731616.14333308</v>
      </c>
      <c r="H14" s="12">
        <v>749336993.33333337</v>
      </c>
      <c r="I14" s="12">
        <v>967575139.99999988</v>
      </c>
      <c r="J14" s="12">
        <v>1173010680</v>
      </c>
      <c r="K14" s="12">
        <v>1027551099.9999999</v>
      </c>
      <c r="L14" s="12">
        <v>1337216020.8333333</v>
      </c>
      <c r="M14" s="12">
        <v>1276848717.5</v>
      </c>
      <c r="N14" s="12">
        <v>1360148212.5</v>
      </c>
      <c r="O14" s="12">
        <v>1796428120</v>
      </c>
      <c r="P14" s="12">
        <v>2384193333.3333335</v>
      </c>
      <c r="Q14" s="12">
        <v>3837135365</v>
      </c>
      <c r="R14" s="12">
        <v>3994263928.3333335</v>
      </c>
      <c r="S14" s="12">
        <v>4145504187.500001</v>
      </c>
      <c r="T14" s="12">
        <v>4518406327.5</v>
      </c>
      <c r="U14" s="12">
        <v>4943937765</v>
      </c>
      <c r="V14" s="12">
        <v>5070589125.000001</v>
      </c>
      <c r="W14" s="12">
        <v>4399957945</v>
      </c>
      <c r="X14" s="12">
        <v>4735073397.5</v>
      </c>
      <c r="Y14" s="12">
        <v>5365841000</v>
      </c>
      <c r="Z14" s="12">
        <v>6467241482.499999</v>
      </c>
      <c r="AA14" s="12">
        <v>6954505076.666667</v>
      </c>
      <c r="AB14" s="12">
        <v>7188204562.4999981</v>
      </c>
      <c r="AC14" s="62">
        <v>5622802863.3333349</v>
      </c>
      <c r="AD14" s="153" t="s">
        <v>17</v>
      </c>
      <c r="AE14" s="153" t="s">
        <v>17</v>
      </c>
      <c r="AF14" s="153" t="s">
        <v>17</v>
      </c>
      <c r="AG14" s="153" t="s">
        <v>17</v>
      </c>
      <c r="AH14" s="153" t="s">
        <v>17</v>
      </c>
      <c r="AI14" s="153" t="s">
        <v>17</v>
      </c>
    </row>
    <row r="15" spans="1:35" s="16" customFormat="1" ht="18" customHeight="1" x14ac:dyDescent="0.3">
      <c r="A15" s="17" t="s">
        <v>3</v>
      </c>
      <c r="B15" s="18">
        <v>1717.3046439798609</v>
      </c>
      <c r="C15" s="18">
        <v>50152.227045054133</v>
      </c>
      <c r="D15" s="18">
        <v>237183.72628517234</v>
      </c>
      <c r="E15" s="18">
        <v>2458516.7581091789</v>
      </c>
      <c r="F15" s="18">
        <v>46232654.193628974</v>
      </c>
      <c r="G15" s="18">
        <v>1384091466.9180603</v>
      </c>
      <c r="H15" s="18">
        <v>2533377129.25</v>
      </c>
      <c r="I15" s="18">
        <v>1934002176.8999999</v>
      </c>
      <c r="J15" s="18">
        <v>2580281428.625</v>
      </c>
      <c r="K15" s="18">
        <v>2926020671.8666668</v>
      </c>
      <c r="L15" s="18">
        <v>3216510279.8000002</v>
      </c>
      <c r="M15" s="18">
        <v>2324109339.4583335</v>
      </c>
      <c r="N15" s="18">
        <v>4601449691.250001</v>
      </c>
      <c r="O15" s="18">
        <v>6316805166.1458321</v>
      </c>
      <c r="P15" s="18">
        <v>6482420531.562501</v>
      </c>
      <c r="Q15" s="18">
        <v>6336355314.114583</v>
      </c>
      <c r="R15" s="18">
        <v>6412361610.833333</v>
      </c>
      <c r="S15" s="18">
        <v>7778313347.1875</v>
      </c>
      <c r="T15" s="18">
        <v>7702690430.989584</v>
      </c>
      <c r="U15" s="18">
        <v>8818141727.708334</v>
      </c>
      <c r="V15" s="18">
        <v>7864068567.7083321</v>
      </c>
      <c r="W15" s="18">
        <v>10777114762.343752</v>
      </c>
      <c r="X15" s="18">
        <v>12999978923.75</v>
      </c>
      <c r="Y15" s="18">
        <v>8176914926.3071899</v>
      </c>
      <c r="Z15" s="18">
        <v>9379218562.7799568</v>
      </c>
      <c r="AA15" s="18">
        <v>11920209635.284313</v>
      </c>
      <c r="AB15" s="18">
        <v>10776007761.234659</v>
      </c>
      <c r="AC15" s="63">
        <v>12662920328.503759</v>
      </c>
      <c r="AD15" s="63">
        <v>14210268761.668056</v>
      </c>
      <c r="AE15" s="63">
        <v>12197230167.896799</v>
      </c>
      <c r="AF15" s="63">
        <v>12940125196.989157</v>
      </c>
      <c r="AG15" s="63">
        <v>13269499011.652142</v>
      </c>
      <c r="AH15" s="63">
        <v>16523276397.118587</v>
      </c>
      <c r="AI15" s="63">
        <v>18822847947.803787</v>
      </c>
    </row>
    <row r="16" spans="1:35" s="16" customFormat="1" ht="18" customHeight="1" x14ac:dyDescent="0.3">
      <c r="A16" s="11" t="s">
        <v>4</v>
      </c>
      <c r="B16" s="12">
        <v>32.524303345275001</v>
      </c>
      <c r="C16" s="12">
        <v>628.20415454539841</v>
      </c>
      <c r="D16" s="12">
        <v>2408.2383490908433</v>
      </c>
      <c r="E16" s="12">
        <v>22409.089018181778</v>
      </c>
      <c r="F16" s="12">
        <v>250557.14509090854</v>
      </c>
      <c r="G16" s="12">
        <v>7336662.1490909075</v>
      </c>
      <c r="H16" s="12">
        <v>7762390.8333333349</v>
      </c>
      <c r="I16" s="12">
        <v>10508775</v>
      </c>
      <c r="J16" s="12">
        <v>23711616.666666664</v>
      </c>
      <c r="K16" s="12">
        <v>3934407.5</v>
      </c>
      <c r="L16" s="12">
        <v>10618645</v>
      </c>
      <c r="M16" s="12">
        <v>50717397.5</v>
      </c>
      <c r="N16" s="12">
        <v>37897708.333333336</v>
      </c>
      <c r="O16" s="12">
        <v>32473327.500000004</v>
      </c>
      <c r="P16" s="12">
        <v>53905155</v>
      </c>
      <c r="Q16" s="12">
        <v>109724170.83333334</v>
      </c>
      <c r="R16" s="12">
        <v>112112661.66666667</v>
      </c>
      <c r="S16" s="12">
        <v>52329166.666666672</v>
      </c>
      <c r="T16" s="12">
        <v>59703049.999999993</v>
      </c>
      <c r="U16" s="12">
        <v>87940800</v>
      </c>
      <c r="V16" s="152" t="s">
        <v>17</v>
      </c>
      <c r="W16" s="152" t="s">
        <v>17</v>
      </c>
      <c r="X16" s="12">
        <v>136921543.30767196</v>
      </c>
      <c r="Y16" s="12">
        <v>33340028.756481476</v>
      </c>
      <c r="Z16" s="12">
        <v>17115329.231481481</v>
      </c>
      <c r="AA16" s="12">
        <v>51987981.371671081</v>
      </c>
      <c r="AB16" s="12">
        <v>61669266.614583336</v>
      </c>
      <c r="AC16" s="62">
        <v>44645748.425925925</v>
      </c>
      <c r="AD16" s="62">
        <v>27339745.041666668</v>
      </c>
      <c r="AE16" s="62">
        <v>47209183.375000007</v>
      </c>
      <c r="AF16" s="62">
        <v>64596399.166666664</v>
      </c>
      <c r="AG16" s="62">
        <v>89254509.833333358</v>
      </c>
      <c r="AH16" s="62">
        <v>87513427.222222224</v>
      </c>
      <c r="AI16" s="62">
        <v>141905472.5</v>
      </c>
    </row>
    <row r="17" spans="1:59" s="16" customFormat="1" ht="18" customHeight="1" x14ac:dyDescent="0.3">
      <c r="A17" s="17" t="s">
        <v>5</v>
      </c>
      <c r="B17" s="18">
        <v>1006.9194772777499</v>
      </c>
      <c r="C17" s="18">
        <v>24801.942351000042</v>
      </c>
      <c r="D17" s="18">
        <v>140300.24866469693</v>
      </c>
      <c r="E17" s="18">
        <v>1591973.1575999998</v>
      </c>
      <c r="F17" s="18">
        <v>30765266.008600909</v>
      </c>
      <c r="G17" s="18">
        <v>657385947.94069695</v>
      </c>
      <c r="H17" s="18">
        <v>1673847620.5600002</v>
      </c>
      <c r="I17" s="18">
        <v>1359584037.8374996</v>
      </c>
      <c r="J17" s="18">
        <v>1530449248.9416666</v>
      </c>
      <c r="K17" s="18">
        <v>1446695294.7958331</v>
      </c>
      <c r="L17" s="18">
        <v>1698478984.6500001</v>
      </c>
      <c r="M17" s="18">
        <v>1793490900.7166669</v>
      </c>
      <c r="N17" s="18">
        <v>1560542105.9216666</v>
      </c>
      <c r="O17" s="18">
        <v>1809194201.4699996</v>
      </c>
      <c r="P17" s="18">
        <v>3121548195.4799995</v>
      </c>
      <c r="Q17" s="18">
        <v>4500963456.3891678</v>
      </c>
      <c r="R17" s="18">
        <v>4460615666.1625004</v>
      </c>
      <c r="S17" s="18">
        <v>4344290240.04</v>
      </c>
      <c r="T17" s="18">
        <v>4253138829.3333335</v>
      </c>
      <c r="U17" s="18">
        <v>5078383957.0199995</v>
      </c>
      <c r="V17" s="18">
        <v>5169718998.3891668</v>
      </c>
      <c r="W17" s="18">
        <v>5697002731.2366667</v>
      </c>
      <c r="X17" s="18">
        <v>5869390705.4433336</v>
      </c>
      <c r="Y17" s="18">
        <v>5645916465</v>
      </c>
      <c r="Z17" s="18">
        <v>6411535177.7400017</v>
      </c>
      <c r="AA17" s="18">
        <v>7203277316.8133335</v>
      </c>
      <c r="AB17" s="18">
        <v>6840507460.2400007</v>
      </c>
      <c r="AC17" s="63">
        <v>6335032583.3275003</v>
      </c>
      <c r="AD17" s="63">
        <v>11981538798.777378</v>
      </c>
      <c r="AE17" s="63">
        <v>9571926482.0574131</v>
      </c>
      <c r="AF17" s="63">
        <v>8328214328.984766</v>
      </c>
      <c r="AG17" s="63">
        <v>9371144091.7869492</v>
      </c>
      <c r="AH17" s="63">
        <v>11242296737.796091</v>
      </c>
      <c r="AI17" s="63">
        <v>12974374489.561651</v>
      </c>
    </row>
    <row r="18" spans="1:59" s="16" customFormat="1" ht="18" customHeight="1" x14ac:dyDescent="0.3">
      <c r="A18" s="11" t="s">
        <v>6</v>
      </c>
      <c r="B18" s="12">
        <v>2852.3663825664498</v>
      </c>
      <c r="C18" s="12">
        <v>72582.43159998933</v>
      </c>
      <c r="D18" s="12">
        <v>408414.72636362369</v>
      </c>
      <c r="E18" s="12">
        <v>5321377.8625090746</v>
      </c>
      <c r="F18" s="12">
        <v>120037644.31821188</v>
      </c>
      <c r="G18" s="12">
        <v>2598222421.212121</v>
      </c>
      <c r="H18" s="12">
        <v>4080031987.5</v>
      </c>
      <c r="I18" s="12">
        <v>4274944035.8333335</v>
      </c>
      <c r="J18" s="12">
        <v>4118505500</v>
      </c>
      <c r="K18" s="12">
        <v>4242917930</v>
      </c>
      <c r="L18" s="12">
        <v>5480711430</v>
      </c>
      <c r="M18" s="12">
        <v>6518068333.333334</v>
      </c>
      <c r="N18" s="12">
        <v>6818902187.499999</v>
      </c>
      <c r="O18" s="12">
        <v>9374567013.3333321</v>
      </c>
      <c r="P18" s="12">
        <v>15303652283.333336</v>
      </c>
      <c r="Q18" s="12">
        <v>12640736295</v>
      </c>
      <c r="R18" s="12">
        <v>10124338293.333334</v>
      </c>
      <c r="S18" s="12">
        <v>11198690212.5</v>
      </c>
      <c r="T18" s="12">
        <v>17414165847.500004</v>
      </c>
      <c r="U18" s="12">
        <v>23327783187.5</v>
      </c>
      <c r="V18" s="12">
        <v>16061276966.666666</v>
      </c>
      <c r="W18" s="12">
        <v>16563144407.499998</v>
      </c>
      <c r="X18" s="12">
        <v>23980284579.16666</v>
      </c>
      <c r="Y18" s="12">
        <v>31449718425.000004</v>
      </c>
      <c r="Z18" s="12">
        <v>34985724130</v>
      </c>
      <c r="AA18" s="12">
        <v>34946499875</v>
      </c>
      <c r="AB18" s="12">
        <v>39230941760.000008</v>
      </c>
      <c r="AC18" s="62">
        <v>41105237804.999992</v>
      </c>
      <c r="AD18" s="62">
        <v>47649322971.041962</v>
      </c>
      <c r="AE18" s="62">
        <v>46151037062.077347</v>
      </c>
      <c r="AF18" s="62">
        <v>61747463001.072777</v>
      </c>
      <c r="AG18" s="62">
        <v>88095577275.230515</v>
      </c>
      <c r="AH18" s="62">
        <v>120626653311.38708</v>
      </c>
      <c r="AI18" s="62">
        <v>160853225224.8107</v>
      </c>
    </row>
    <row r="19" spans="1:59" s="16" customFormat="1" ht="18" customHeight="1" x14ac:dyDescent="0.3">
      <c r="A19" s="17" t="s">
        <v>13</v>
      </c>
      <c r="B19" s="18">
        <v>90.660552255166664</v>
      </c>
      <c r="C19" s="18">
        <v>1656.1754999999605</v>
      </c>
      <c r="D19" s="18">
        <v>6823.3121981817831</v>
      </c>
      <c r="E19" s="18">
        <v>29019.177773939318</v>
      </c>
      <c r="F19" s="18">
        <v>940374.28545454412</v>
      </c>
      <c r="G19" s="18">
        <v>30980989.875757571</v>
      </c>
      <c r="H19" s="18">
        <v>52950170.000000007</v>
      </c>
      <c r="I19" s="18">
        <v>49204155</v>
      </c>
      <c r="J19" s="18">
        <v>72033245.000000015</v>
      </c>
      <c r="K19" s="18">
        <v>98788458.333333343</v>
      </c>
      <c r="L19" s="18">
        <v>161324928.33333331</v>
      </c>
      <c r="M19" s="18">
        <v>256546025.00000003</v>
      </c>
      <c r="N19" s="18">
        <v>148665100.00000003</v>
      </c>
      <c r="O19" s="18">
        <v>192168640</v>
      </c>
      <c r="P19" s="18">
        <v>247228962.49999994</v>
      </c>
      <c r="Q19" s="18">
        <v>197728999.99999997</v>
      </c>
      <c r="R19" s="18">
        <v>219573968.33333334</v>
      </c>
      <c r="S19" s="18">
        <v>211364940</v>
      </c>
      <c r="T19" s="18">
        <v>265001275.00000003</v>
      </c>
      <c r="U19" s="18">
        <v>284373999.99999994</v>
      </c>
      <c r="V19" s="18">
        <v>250287488.57142857</v>
      </c>
      <c r="W19" s="18">
        <v>276326100</v>
      </c>
      <c r="X19" s="18">
        <v>369407974.99999994</v>
      </c>
      <c r="Y19" s="18">
        <v>439373816.66666675</v>
      </c>
      <c r="Z19" s="18">
        <v>469733720</v>
      </c>
      <c r="AA19" s="18">
        <v>678329584.16666675</v>
      </c>
      <c r="AB19" s="18">
        <v>1260002741.3888888</v>
      </c>
      <c r="AC19" s="63">
        <v>1334117325</v>
      </c>
      <c r="AD19" s="63">
        <v>1347923038.8888888</v>
      </c>
      <c r="AE19" s="154" t="s">
        <v>17</v>
      </c>
      <c r="AF19" s="154" t="s">
        <v>17</v>
      </c>
      <c r="AG19" s="154" t="s">
        <v>17</v>
      </c>
      <c r="AH19" s="154" t="s">
        <v>17</v>
      </c>
      <c r="AI19" s="154" t="s">
        <v>17</v>
      </c>
    </row>
    <row r="20" spans="1:59" s="16" customFormat="1" ht="18" customHeight="1" x14ac:dyDescent="0.3">
      <c r="A20" s="11" t="s">
        <v>7</v>
      </c>
      <c r="B20" s="12">
        <v>4190.8228309800661</v>
      </c>
      <c r="C20" s="12">
        <v>76009.611279993362</v>
      </c>
      <c r="D20" s="12">
        <v>359186.33518181124</v>
      </c>
      <c r="E20" s="12">
        <v>5352226.9645605981</v>
      </c>
      <c r="F20" s="12">
        <v>136055876.44272679</v>
      </c>
      <c r="G20" s="12">
        <v>3030645502.014544</v>
      </c>
      <c r="H20" s="12">
        <v>4152026314.9999995</v>
      </c>
      <c r="I20" s="12">
        <v>5366992476.6666651</v>
      </c>
      <c r="J20" s="12">
        <v>7082023993.333334</v>
      </c>
      <c r="K20" s="12">
        <v>7044174000</v>
      </c>
      <c r="L20" s="12">
        <v>8160035346.6666679</v>
      </c>
      <c r="M20" s="12">
        <v>9381286098.333334</v>
      </c>
      <c r="N20" s="12">
        <v>13425487562.5</v>
      </c>
      <c r="O20" s="12">
        <v>21123988363.333336</v>
      </c>
      <c r="P20" s="12">
        <v>32016987999.999996</v>
      </c>
      <c r="Q20" s="12">
        <v>32744252677.499996</v>
      </c>
      <c r="R20" s="12">
        <v>24780654161.666664</v>
      </c>
      <c r="S20" s="12">
        <v>22035148800.000004</v>
      </c>
      <c r="T20" s="12">
        <v>29362514789.999996</v>
      </c>
      <c r="U20" s="12">
        <v>42631087312.5</v>
      </c>
      <c r="V20" s="12">
        <v>42101067951.666656</v>
      </c>
      <c r="W20" s="12">
        <v>43545683900</v>
      </c>
      <c r="X20" s="12">
        <v>52744890135</v>
      </c>
      <c r="Y20" s="12">
        <v>65300116524.999992</v>
      </c>
      <c r="Z20" s="12">
        <v>81996891923.333344</v>
      </c>
      <c r="AA20" s="12">
        <v>87483524333.333328</v>
      </c>
      <c r="AB20" s="12">
        <v>102825507480</v>
      </c>
      <c r="AC20" s="62">
        <v>114031358828.33334</v>
      </c>
      <c r="AD20" s="62">
        <v>117564168223.70663</v>
      </c>
      <c r="AE20" s="62">
        <v>139435902508.3494</v>
      </c>
      <c r="AF20" s="62">
        <v>133664023349.15105</v>
      </c>
      <c r="AG20" s="62">
        <v>215847331971.2728</v>
      </c>
      <c r="AH20" s="62">
        <v>350531791377.44531</v>
      </c>
      <c r="AI20" s="62">
        <v>345578825505.98389</v>
      </c>
    </row>
    <row r="21" spans="1:59" s="16" customFormat="1" ht="18" customHeight="1" x14ac:dyDescent="0.3">
      <c r="A21" s="17" t="s">
        <v>14</v>
      </c>
      <c r="B21" s="18">
        <v>576.24783106375003</v>
      </c>
      <c r="C21" s="18">
        <v>20187.522692726157</v>
      </c>
      <c r="D21" s="18">
        <v>83995.0837824232</v>
      </c>
      <c r="E21" s="18">
        <v>712176.95570151415</v>
      </c>
      <c r="F21" s="18">
        <v>17110587.095151484</v>
      </c>
      <c r="G21" s="18">
        <v>712817305.22727263</v>
      </c>
      <c r="H21" s="18">
        <v>1040756133.3333333</v>
      </c>
      <c r="I21" s="18">
        <v>913776314.99999988</v>
      </c>
      <c r="J21" s="18">
        <v>867483829.16666663</v>
      </c>
      <c r="K21" s="18">
        <v>1136845325.0000002</v>
      </c>
      <c r="L21" s="18">
        <v>1275199615.8333335</v>
      </c>
      <c r="M21" s="18">
        <v>1317102685</v>
      </c>
      <c r="N21" s="18">
        <v>1337032225.833333</v>
      </c>
      <c r="O21" s="18">
        <v>1838637909.9999998</v>
      </c>
      <c r="P21" s="18">
        <v>2682555446.6666665</v>
      </c>
      <c r="Q21" s="18">
        <v>3216743805</v>
      </c>
      <c r="R21" s="18">
        <v>3228529755</v>
      </c>
      <c r="S21" s="18">
        <v>2847047900</v>
      </c>
      <c r="T21" s="18">
        <v>3342591840</v>
      </c>
      <c r="U21" s="18">
        <v>4122275620.8333325</v>
      </c>
      <c r="V21" s="18">
        <v>4978600935</v>
      </c>
      <c r="W21" s="18">
        <v>5229383906.666667</v>
      </c>
      <c r="X21" s="18">
        <v>6231159863.3333321</v>
      </c>
      <c r="Y21" s="18">
        <v>6188691037.5</v>
      </c>
      <c r="Z21" s="18">
        <v>12500123310</v>
      </c>
      <c r="AA21" s="18">
        <v>13833428054.999998</v>
      </c>
      <c r="AB21" s="18">
        <v>13711322700.833332</v>
      </c>
      <c r="AC21" s="63">
        <v>8613382594.1666679</v>
      </c>
      <c r="AD21" s="63">
        <v>8215368644.5347319</v>
      </c>
      <c r="AE21" s="63">
        <v>9184786252.9714222</v>
      </c>
      <c r="AF21" s="63">
        <v>10053006182.868132</v>
      </c>
      <c r="AG21" s="63">
        <v>9871270697.1446228</v>
      </c>
      <c r="AH21" s="63">
        <v>11082141923.274132</v>
      </c>
      <c r="AI21" s="63">
        <v>17493987430.733467</v>
      </c>
    </row>
    <row r="22" spans="1:59" s="16" customFormat="1" ht="18" customHeight="1" x14ac:dyDescent="0.3">
      <c r="A22" s="11" t="s">
        <v>8</v>
      </c>
      <c r="B22" s="12">
        <v>759.25805036960014</v>
      </c>
      <c r="C22" s="12">
        <v>9563.5642396953062</v>
      </c>
      <c r="D22" s="12">
        <v>44422.330404241293</v>
      </c>
      <c r="E22" s="12">
        <v>582034.18493999902</v>
      </c>
      <c r="F22" s="12">
        <v>8418462.6929090656</v>
      </c>
      <c r="G22" s="12">
        <v>179347026.81999996</v>
      </c>
      <c r="H22" s="12">
        <v>217298391.66666672</v>
      </c>
      <c r="I22" s="12">
        <v>622883649.16666675</v>
      </c>
      <c r="J22" s="12">
        <v>373360500</v>
      </c>
      <c r="K22" s="12">
        <v>348043206.66666657</v>
      </c>
      <c r="L22" s="12">
        <v>484165013.33333331</v>
      </c>
      <c r="M22" s="12">
        <v>373921600.00000006</v>
      </c>
      <c r="N22" s="12">
        <v>844455249.16666651</v>
      </c>
      <c r="O22" s="12">
        <v>1156857605</v>
      </c>
      <c r="P22" s="12">
        <v>2799842500</v>
      </c>
      <c r="Q22" s="12">
        <v>2385726860</v>
      </c>
      <c r="R22" s="12">
        <v>1611164874.9999998</v>
      </c>
      <c r="S22" s="12">
        <v>844848320.00000012</v>
      </c>
      <c r="T22" s="12">
        <v>1817041841.6666663</v>
      </c>
      <c r="U22" s="12">
        <v>3068814200.8333325</v>
      </c>
      <c r="V22" s="12">
        <v>2161236937.5</v>
      </c>
      <c r="W22" s="12">
        <v>2555926041.6666675</v>
      </c>
      <c r="X22" s="12">
        <v>2389818060</v>
      </c>
      <c r="Y22" s="12">
        <v>3035735808.7874999</v>
      </c>
      <c r="Z22" s="12">
        <v>4295947734.3254929</v>
      </c>
      <c r="AA22" s="12">
        <v>3869218690.7101841</v>
      </c>
      <c r="AB22" s="12">
        <v>3407161389.3887672</v>
      </c>
      <c r="AC22" s="62">
        <v>4914879704.0939531</v>
      </c>
      <c r="AD22" s="62">
        <v>2521762701.6236076</v>
      </c>
      <c r="AE22" s="62">
        <v>4298643280.3254786</v>
      </c>
      <c r="AF22" s="62">
        <v>4358302328.6542864</v>
      </c>
      <c r="AG22" s="62">
        <v>7156266204.7295094</v>
      </c>
      <c r="AH22" s="62">
        <v>11964887812.116203</v>
      </c>
      <c r="AI22" s="62">
        <v>13865552216.969782</v>
      </c>
    </row>
    <row r="23" spans="1:59" s="16" customFormat="1" ht="18" customHeight="1" x14ac:dyDescent="0.3">
      <c r="A23" s="17" t="s">
        <v>15</v>
      </c>
      <c r="B23" s="18">
        <v>161.66987004653333</v>
      </c>
      <c r="C23" s="18">
        <v>5279.5613109085971</v>
      </c>
      <c r="D23" s="18">
        <v>11847.289880605813</v>
      </c>
      <c r="E23" s="18">
        <v>28636.008479999869</v>
      </c>
      <c r="F23" s="18">
        <v>892941.22045454418</v>
      </c>
      <c r="G23" s="18">
        <v>82238570.909090906</v>
      </c>
      <c r="H23" s="18">
        <v>235626841.66666669</v>
      </c>
      <c r="I23" s="18">
        <v>112438078.33333333</v>
      </c>
      <c r="J23" s="18">
        <v>203378326.66666663</v>
      </c>
      <c r="K23" s="18">
        <v>677558000</v>
      </c>
      <c r="L23" s="18">
        <v>624105000</v>
      </c>
      <c r="M23" s="18">
        <v>280025080.00000006</v>
      </c>
      <c r="N23" s="18">
        <v>639381715.99999988</v>
      </c>
      <c r="O23" s="18">
        <v>685359973.33333325</v>
      </c>
      <c r="P23" s="18">
        <v>1097665623.3333333</v>
      </c>
      <c r="Q23" s="18">
        <v>2214720130</v>
      </c>
      <c r="R23" s="18">
        <v>955237099.99999976</v>
      </c>
      <c r="S23" s="18">
        <v>849565753.33333325</v>
      </c>
      <c r="T23" s="18">
        <v>1984182900.0000005</v>
      </c>
      <c r="U23" s="18">
        <v>1089763766.6666665</v>
      </c>
      <c r="V23" s="18">
        <v>3540718162.9999995</v>
      </c>
      <c r="W23" s="18">
        <v>2997827911.6666665</v>
      </c>
      <c r="X23" s="18">
        <v>4420594933.333333</v>
      </c>
      <c r="Y23" s="18">
        <v>3932085266.666667</v>
      </c>
      <c r="Z23" s="18">
        <v>3646130794.7023811</v>
      </c>
      <c r="AA23" s="18">
        <v>3982047639.52877</v>
      </c>
      <c r="AB23" s="18">
        <v>3551184426.7777781</v>
      </c>
      <c r="AC23" s="63">
        <v>3409495636.2638884</v>
      </c>
      <c r="AD23" s="63">
        <v>5676414242.2222223</v>
      </c>
      <c r="AE23" s="63">
        <v>5113339859.3253975</v>
      </c>
      <c r="AF23" s="63">
        <v>5290465656.7063494</v>
      </c>
      <c r="AG23" s="63">
        <v>5216238797.7288361</v>
      </c>
      <c r="AH23" s="63">
        <v>6504821173.795352</v>
      </c>
      <c r="AI23" s="63">
        <v>6570837780.4421768</v>
      </c>
    </row>
    <row r="24" spans="1:59" s="16" customFormat="1" ht="18" customHeight="1" x14ac:dyDescent="0.3">
      <c r="A24" s="11" t="s">
        <v>19</v>
      </c>
      <c r="B24" s="152" t="s">
        <v>17</v>
      </c>
      <c r="C24" s="152" t="s">
        <v>17</v>
      </c>
      <c r="D24" s="152" t="s">
        <v>17</v>
      </c>
      <c r="E24" s="152" t="s">
        <v>17</v>
      </c>
      <c r="F24" s="152" t="s">
        <v>17</v>
      </c>
      <c r="G24" s="152" t="s">
        <v>17</v>
      </c>
      <c r="H24" s="152" t="s">
        <v>17</v>
      </c>
      <c r="I24" s="152" t="s">
        <v>17</v>
      </c>
      <c r="J24" s="152" t="s">
        <v>17</v>
      </c>
      <c r="K24" s="152" t="s">
        <v>17</v>
      </c>
      <c r="L24" s="152" t="s">
        <v>17</v>
      </c>
      <c r="M24" s="152" t="s">
        <v>17</v>
      </c>
      <c r="N24" s="152" t="s">
        <v>17</v>
      </c>
      <c r="O24" s="152" t="s">
        <v>17</v>
      </c>
      <c r="P24" s="152" t="s">
        <v>17</v>
      </c>
      <c r="Q24" s="152" t="s">
        <v>17</v>
      </c>
      <c r="R24" s="152" t="s">
        <v>17</v>
      </c>
      <c r="S24" s="152" t="s">
        <v>17</v>
      </c>
      <c r="T24" s="152" t="s">
        <v>17</v>
      </c>
      <c r="U24" s="152" t="s">
        <v>17</v>
      </c>
      <c r="V24" s="152" t="s">
        <v>17</v>
      </c>
      <c r="W24" s="152" t="s">
        <v>17</v>
      </c>
      <c r="X24" s="12">
        <v>2436234762.7025466</v>
      </c>
      <c r="Y24" s="12">
        <v>2758284559.4675927</v>
      </c>
      <c r="Z24" s="12">
        <v>3182991664.7222223</v>
      </c>
      <c r="AA24" s="12">
        <v>3742482424.7569442</v>
      </c>
      <c r="AB24" s="12">
        <v>3477880634.4898725</v>
      </c>
      <c r="AC24" s="62">
        <v>4277024568.885994</v>
      </c>
      <c r="AD24" s="62">
        <v>3389483478.8541665</v>
      </c>
      <c r="AE24" s="153" t="s">
        <v>17</v>
      </c>
      <c r="AF24" s="153" t="s">
        <v>17</v>
      </c>
      <c r="AG24" s="153" t="s">
        <v>17</v>
      </c>
      <c r="AH24" s="153" t="s">
        <v>17</v>
      </c>
      <c r="AI24" s="153" t="s">
        <v>17</v>
      </c>
    </row>
    <row r="25" spans="1:59" s="10" customFormat="1" ht="18" customHeight="1" thickBot="1" x14ac:dyDescent="0.35">
      <c r="A25" s="43" t="s">
        <v>26</v>
      </c>
      <c r="B25" s="64">
        <v>20003.977528092888</v>
      </c>
      <c r="C25" s="64">
        <v>501496.50269906386</v>
      </c>
      <c r="D25" s="64">
        <v>2567282.3341132537</v>
      </c>
      <c r="E25" s="64">
        <v>30237211.392060481</v>
      </c>
      <c r="F25" s="64">
        <v>643421398.82351613</v>
      </c>
      <c r="G25" s="64">
        <v>16989638087.887781</v>
      </c>
      <c r="H25" s="64">
        <v>26506670622.808056</v>
      </c>
      <c r="I25" s="64">
        <v>27098747901.11916</v>
      </c>
      <c r="J25" s="64">
        <v>35360524315.035332</v>
      </c>
      <c r="K25" s="64">
        <v>38242981935.683151</v>
      </c>
      <c r="L25" s="64">
        <v>42556294262.837082</v>
      </c>
      <c r="M25" s="64">
        <v>44706094265.480171</v>
      </c>
      <c r="N25" s="64">
        <v>54805521727.726196</v>
      </c>
      <c r="O25" s="64">
        <v>74308056104.724716</v>
      </c>
      <c r="P25" s="64">
        <v>103566211602.64645</v>
      </c>
      <c r="Q25" s="64">
        <v>112473809108.14578</v>
      </c>
      <c r="R25" s="64">
        <v>100764207161.07132</v>
      </c>
      <c r="S25" s="64">
        <v>103128647135.80016</v>
      </c>
      <c r="T25" s="64">
        <v>122383416007.9454</v>
      </c>
      <c r="U25" s="64">
        <v>156309996372.00433</v>
      </c>
      <c r="V25" s="64">
        <v>151133513786.5531</v>
      </c>
      <c r="W25" s="64">
        <v>165484539209.41824</v>
      </c>
      <c r="X25" s="64">
        <v>208567857521.61877</v>
      </c>
      <c r="Y25" s="64">
        <v>233056209408.33224</v>
      </c>
      <c r="Z25" s="64">
        <v>268988639107.37967</v>
      </c>
      <c r="AA25" s="64">
        <v>287055688698.35046</v>
      </c>
      <c r="AB25" s="64">
        <v>307978959401.55859</v>
      </c>
      <c r="AC25" s="65">
        <v>343654585170.26624</v>
      </c>
      <c r="AD25" s="65">
        <v>348404585999.94434</v>
      </c>
      <c r="AE25" s="65">
        <v>356106468991.68298</v>
      </c>
      <c r="AF25" s="65">
        <v>372208566423.16528</v>
      </c>
      <c r="AG25" s="65">
        <v>512924874673.34137</v>
      </c>
      <c r="AH25" s="65">
        <v>738809281272.87219</v>
      </c>
      <c r="AI25" s="65">
        <v>865129622282.71045</v>
      </c>
    </row>
    <row r="26" spans="1:59" s="16" customFormat="1" ht="18" customHeight="1" thickTop="1" x14ac:dyDescent="0.3">
      <c r="A26" s="11" t="s">
        <v>21</v>
      </c>
      <c r="B26" s="152" t="s">
        <v>17</v>
      </c>
      <c r="C26" s="152" t="s">
        <v>17</v>
      </c>
      <c r="D26" s="152" t="s">
        <v>17</v>
      </c>
      <c r="E26" s="152" t="s">
        <v>17</v>
      </c>
      <c r="F26" s="152" t="s">
        <v>17</v>
      </c>
      <c r="G26" s="152" t="s">
        <v>17</v>
      </c>
      <c r="H26" s="152" t="s">
        <v>17</v>
      </c>
      <c r="I26" s="152" t="s">
        <v>17</v>
      </c>
      <c r="J26" s="152" t="s">
        <v>17</v>
      </c>
      <c r="K26" s="152" t="s">
        <v>17</v>
      </c>
      <c r="L26" s="152" t="s">
        <v>17</v>
      </c>
      <c r="M26" s="12">
        <v>9528077066.9223347</v>
      </c>
      <c r="N26" s="12">
        <v>11623668190.979557</v>
      </c>
      <c r="O26" s="12">
        <v>14000669169.183111</v>
      </c>
      <c r="P26" s="12">
        <v>17351671144.046219</v>
      </c>
      <c r="Q26" s="12">
        <v>21358176099.713997</v>
      </c>
      <c r="R26" s="12">
        <v>21972723842.379448</v>
      </c>
      <c r="S26" s="12">
        <v>23206637350.546661</v>
      </c>
      <c r="T26" s="12">
        <v>26501870249.194</v>
      </c>
      <c r="U26" s="12">
        <v>32547734017.182217</v>
      </c>
      <c r="V26" s="12">
        <v>32785225313.364002</v>
      </c>
      <c r="W26" s="12">
        <v>36493406158.701332</v>
      </c>
      <c r="X26" s="12">
        <v>41866859441.221001</v>
      </c>
      <c r="Y26" s="12">
        <v>45031085620.975052</v>
      </c>
      <c r="Z26" s="12">
        <v>51765663445.425827</v>
      </c>
      <c r="AA26" s="12">
        <v>62657528240.711433</v>
      </c>
      <c r="AB26" s="12">
        <v>69286801122.607681</v>
      </c>
      <c r="AC26" s="62">
        <v>71464769584.992508</v>
      </c>
      <c r="AD26" s="62">
        <v>70805693671.43248</v>
      </c>
      <c r="AE26" s="62">
        <v>75424574100.887955</v>
      </c>
      <c r="AF26" s="62">
        <v>85646670013.813812</v>
      </c>
      <c r="AG26" s="62">
        <v>111058727376.14902</v>
      </c>
      <c r="AH26" s="62">
        <v>143236626166.31512</v>
      </c>
      <c r="AI26" s="62">
        <v>149441377063.9559</v>
      </c>
    </row>
    <row r="27" spans="1:59" s="16" customFormat="1" ht="18" customHeight="1" x14ac:dyDescent="0.3">
      <c r="A27" s="17" t="s">
        <v>22</v>
      </c>
      <c r="B27" s="155" t="s">
        <v>17</v>
      </c>
      <c r="C27" s="155" t="s">
        <v>17</v>
      </c>
      <c r="D27" s="155" t="s">
        <v>17</v>
      </c>
      <c r="E27" s="155" t="s">
        <v>17</v>
      </c>
      <c r="F27" s="155" t="s">
        <v>17</v>
      </c>
      <c r="G27" s="155" t="s">
        <v>17</v>
      </c>
      <c r="H27" s="155" t="s">
        <v>17</v>
      </c>
      <c r="I27" s="155" t="s">
        <v>17</v>
      </c>
      <c r="J27" s="155" t="s">
        <v>17</v>
      </c>
      <c r="K27" s="155" t="s">
        <v>17</v>
      </c>
      <c r="L27" s="155" t="s">
        <v>17</v>
      </c>
      <c r="M27" s="18">
        <v>1725204033.1594996</v>
      </c>
      <c r="N27" s="18">
        <v>2284215775.0169444</v>
      </c>
      <c r="O27" s="18">
        <v>2657295186.1386671</v>
      </c>
      <c r="P27" s="18">
        <v>3487387766.6083336</v>
      </c>
      <c r="Q27" s="18">
        <v>4289558230.16539</v>
      </c>
      <c r="R27" s="18">
        <v>5270049800.4855566</v>
      </c>
      <c r="S27" s="18">
        <v>4715737071.9379997</v>
      </c>
      <c r="T27" s="18">
        <v>5298829008.4466658</v>
      </c>
      <c r="U27" s="18">
        <v>6979076771.2855549</v>
      </c>
      <c r="V27" s="18">
        <v>7181158444.8793316</v>
      </c>
      <c r="W27" s="18">
        <v>8340620933.5543871</v>
      </c>
      <c r="X27" s="18">
        <v>9065576926.9771671</v>
      </c>
      <c r="Y27" s="18">
        <v>9020990194.3607216</v>
      </c>
      <c r="Z27" s="18">
        <v>11080205984.706665</v>
      </c>
      <c r="AA27" s="18">
        <v>12261693232.152777</v>
      </c>
      <c r="AB27" s="18">
        <v>14008258657.918833</v>
      </c>
      <c r="AC27" s="63">
        <v>14244958363.264997</v>
      </c>
      <c r="AD27" s="63">
        <v>15965658422.350626</v>
      </c>
      <c r="AE27" s="63">
        <v>13681696428.349445</v>
      </c>
      <c r="AF27" s="63">
        <v>17245541413.98</v>
      </c>
      <c r="AG27" s="63">
        <v>24505594897.612499</v>
      </c>
      <c r="AH27" s="63">
        <v>30586955768.700001</v>
      </c>
      <c r="AI27" s="63">
        <v>28219064855.760002</v>
      </c>
    </row>
    <row r="28" spans="1:59" s="16" customFormat="1" ht="18" customHeight="1" x14ac:dyDescent="0.3">
      <c r="A28" s="11" t="s">
        <v>23</v>
      </c>
      <c r="B28" s="152" t="s">
        <v>17</v>
      </c>
      <c r="C28" s="152" t="s">
        <v>17</v>
      </c>
      <c r="D28" s="152" t="s">
        <v>17</v>
      </c>
      <c r="E28" s="152" t="s">
        <v>17</v>
      </c>
      <c r="F28" s="152" t="s">
        <v>17</v>
      </c>
      <c r="G28" s="152" t="s">
        <v>17</v>
      </c>
      <c r="H28" s="152" t="s">
        <v>17</v>
      </c>
      <c r="I28" s="152" t="s">
        <v>17</v>
      </c>
      <c r="J28" s="152" t="s">
        <v>17</v>
      </c>
      <c r="K28" s="152" t="s">
        <v>17</v>
      </c>
      <c r="L28" s="152" t="s">
        <v>17</v>
      </c>
      <c r="M28" s="12">
        <v>5242894406.4683323</v>
      </c>
      <c r="N28" s="12">
        <v>6081617231.7875004</v>
      </c>
      <c r="O28" s="12">
        <v>7879435779.9533319</v>
      </c>
      <c r="P28" s="12">
        <v>11031153754.754999</v>
      </c>
      <c r="Q28" s="12">
        <v>12814920009.405001</v>
      </c>
      <c r="R28" s="12">
        <v>16235012913.602718</v>
      </c>
      <c r="S28" s="12">
        <v>15087302170.39287</v>
      </c>
      <c r="T28" s="12">
        <v>21301416147.649151</v>
      </c>
      <c r="U28" s="12">
        <v>26671666930.032421</v>
      </c>
      <c r="V28" s="12">
        <v>26067311535.386681</v>
      </c>
      <c r="W28" s="12">
        <v>27487976611.966499</v>
      </c>
      <c r="X28" s="12">
        <v>32263075012.683331</v>
      </c>
      <c r="Y28" s="12">
        <v>34829989042.576561</v>
      </c>
      <c r="Z28" s="12">
        <v>41123918692.738708</v>
      </c>
      <c r="AA28" s="12">
        <v>42452286227.873718</v>
      </c>
      <c r="AB28" s="12">
        <v>47909228231.116753</v>
      </c>
      <c r="AC28" s="62">
        <v>53790768933.937637</v>
      </c>
      <c r="AD28" s="62">
        <v>49465864583.098984</v>
      </c>
      <c r="AE28" s="62">
        <v>52056618764.201591</v>
      </c>
      <c r="AF28" s="62">
        <v>63562106478.750313</v>
      </c>
      <c r="AG28" s="62">
        <v>70300061449.84198</v>
      </c>
      <c r="AH28" s="62">
        <v>105122180306.58998</v>
      </c>
      <c r="AI28" s="62">
        <v>100137743343.32085</v>
      </c>
    </row>
    <row r="29" spans="1:59" s="16" customFormat="1" ht="18" customHeight="1" x14ac:dyDescent="0.3">
      <c r="A29" s="17" t="s">
        <v>24</v>
      </c>
      <c r="B29" s="155" t="s">
        <v>17</v>
      </c>
      <c r="C29" s="155" t="s">
        <v>17</v>
      </c>
      <c r="D29" s="155" t="s">
        <v>17</v>
      </c>
      <c r="E29" s="155" t="s">
        <v>17</v>
      </c>
      <c r="F29" s="155" t="s">
        <v>17</v>
      </c>
      <c r="G29" s="155" t="s">
        <v>17</v>
      </c>
      <c r="H29" s="155" t="s">
        <v>17</v>
      </c>
      <c r="I29" s="155" t="s">
        <v>17</v>
      </c>
      <c r="J29" s="155" t="s">
        <v>17</v>
      </c>
      <c r="K29" s="155" t="s">
        <v>17</v>
      </c>
      <c r="L29" s="155" t="s">
        <v>17</v>
      </c>
      <c r="M29" s="18">
        <v>3763489494.166666</v>
      </c>
      <c r="N29" s="18">
        <v>3996764612.5</v>
      </c>
      <c r="O29" s="18">
        <v>4593577827.5</v>
      </c>
      <c r="P29" s="18">
        <v>6211734735</v>
      </c>
      <c r="Q29" s="18">
        <v>6945590791.666667</v>
      </c>
      <c r="R29" s="18">
        <v>8277836233.3333349</v>
      </c>
      <c r="S29" s="18">
        <v>8043150997.5</v>
      </c>
      <c r="T29" s="18">
        <v>10390320723.333336</v>
      </c>
      <c r="U29" s="18">
        <v>13001356077.500002</v>
      </c>
      <c r="V29" s="18">
        <v>13492472525.000002</v>
      </c>
      <c r="W29" s="18">
        <v>15731627249.999998</v>
      </c>
      <c r="X29" s="18">
        <v>17599462500.000004</v>
      </c>
      <c r="Y29" s="18">
        <v>19490195542.5</v>
      </c>
      <c r="Z29" s="18">
        <v>23925749808.333336</v>
      </c>
      <c r="AA29" s="18">
        <v>27221741799.999996</v>
      </c>
      <c r="AB29" s="18">
        <v>26268019566.666664</v>
      </c>
      <c r="AC29" s="63">
        <v>26857490595.000004</v>
      </c>
      <c r="AD29" s="63">
        <v>30212954054.297245</v>
      </c>
      <c r="AE29" s="63">
        <v>31494406570.246922</v>
      </c>
      <c r="AF29" s="63">
        <v>33089272743.856842</v>
      </c>
      <c r="AG29" s="63">
        <v>38458690886.084526</v>
      </c>
      <c r="AH29" s="63">
        <v>48927537728.179482</v>
      </c>
      <c r="AI29" s="63">
        <v>52677148838.048431</v>
      </c>
    </row>
    <row r="30" spans="1:59" s="16" customFormat="1" ht="18" customHeight="1" x14ac:dyDescent="0.3">
      <c r="A30" s="11" t="s">
        <v>25</v>
      </c>
      <c r="B30" s="152" t="s">
        <v>17</v>
      </c>
      <c r="C30" s="152" t="s">
        <v>17</v>
      </c>
      <c r="D30" s="152" t="s">
        <v>17</v>
      </c>
      <c r="E30" s="152" t="s">
        <v>17</v>
      </c>
      <c r="F30" s="152" t="s">
        <v>17</v>
      </c>
      <c r="G30" s="152" t="s">
        <v>17</v>
      </c>
      <c r="H30" s="152" t="s">
        <v>17</v>
      </c>
      <c r="I30" s="152" t="s">
        <v>17</v>
      </c>
      <c r="J30" s="152" t="s">
        <v>17</v>
      </c>
      <c r="K30" s="152" t="s">
        <v>17</v>
      </c>
      <c r="L30" s="152" t="s">
        <v>17</v>
      </c>
      <c r="M30" s="12">
        <v>1471501004.9999998</v>
      </c>
      <c r="N30" s="12">
        <v>1600283066.6666665</v>
      </c>
      <c r="O30" s="12">
        <v>1871390483.3333333</v>
      </c>
      <c r="P30" s="12">
        <v>2779727110.8333335</v>
      </c>
      <c r="Q30" s="12">
        <v>3082163023.3333335</v>
      </c>
      <c r="R30" s="12">
        <v>3288231799.9999995</v>
      </c>
      <c r="S30" s="12">
        <v>3177370079.166666</v>
      </c>
      <c r="T30" s="12">
        <v>3548475996.6666675</v>
      </c>
      <c r="U30" s="12">
        <v>4262680970</v>
      </c>
      <c r="V30" s="12">
        <v>4326481190.000001</v>
      </c>
      <c r="W30" s="12">
        <v>4442612677.5</v>
      </c>
      <c r="X30" s="12">
        <v>5681006933.3333349</v>
      </c>
      <c r="Y30" s="12">
        <v>7057654660</v>
      </c>
      <c r="Z30" s="12">
        <v>8805561600</v>
      </c>
      <c r="AA30" s="12">
        <v>10423792440.000002</v>
      </c>
      <c r="AB30" s="12">
        <v>11345905205</v>
      </c>
      <c r="AC30" s="62">
        <v>13478189884.166666</v>
      </c>
      <c r="AD30" s="62">
        <v>11216504306.766006</v>
      </c>
      <c r="AE30" s="62">
        <v>10792689185.176512</v>
      </c>
      <c r="AF30" s="62">
        <v>11591209740.214287</v>
      </c>
      <c r="AG30" s="62">
        <v>14390145831.489315</v>
      </c>
      <c r="AH30" s="62">
        <v>17009953128.199404</v>
      </c>
      <c r="AI30" s="62">
        <v>18743894852.410713</v>
      </c>
    </row>
    <row r="31" spans="1:59" s="10" customFormat="1" ht="18" customHeight="1" thickBot="1" x14ac:dyDescent="0.35">
      <c r="A31" s="43" t="s">
        <v>27</v>
      </c>
      <c r="B31" s="156" t="s">
        <v>17</v>
      </c>
      <c r="C31" s="156" t="s">
        <v>17</v>
      </c>
      <c r="D31" s="156" t="s">
        <v>17</v>
      </c>
      <c r="E31" s="156" t="s">
        <v>17</v>
      </c>
      <c r="F31" s="156" t="s">
        <v>17</v>
      </c>
      <c r="G31" s="156" t="s">
        <v>17</v>
      </c>
      <c r="H31" s="156" t="s">
        <v>17</v>
      </c>
      <c r="I31" s="156" t="s">
        <v>17</v>
      </c>
      <c r="J31" s="156" t="s">
        <v>17</v>
      </c>
      <c r="K31" s="156" t="s">
        <v>17</v>
      </c>
      <c r="L31" s="156" t="s">
        <v>17</v>
      </c>
      <c r="M31" s="64">
        <v>21731166005.716835</v>
      </c>
      <c r="N31" s="64">
        <v>25586548876.950672</v>
      </c>
      <c r="O31" s="64">
        <v>31002368446.10844</v>
      </c>
      <c r="P31" s="64">
        <v>40861674511.242889</v>
      </c>
      <c r="Q31" s="64">
        <v>48490408154.284386</v>
      </c>
      <c r="R31" s="64">
        <v>55043854589.801064</v>
      </c>
      <c r="S31" s="64">
        <v>54230197669.544197</v>
      </c>
      <c r="T31" s="64">
        <v>67040912125.289818</v>
      </c>
      <c r="U31" s="64">
        <v>83462514766.000198</v>
      </c>
      <c r="V31" s="64">
        <v>83852649008.63002</v>
      </c>
      <c r="W31" s="64">
        <v>92496243631.722229</v>
      </c>
      <c r="X31" s="64">
        <v>106475980814.21483</v>
      </c>
      <c r="Y31" s="64">
        <v>115429915060.41232</v>
      </c>
      <c r="Z31" s="64">
        <v>136701099531.20453</v>
      </c>
      <c r="AA31" s="64">
        <v>155017041940.73792</v>
      </c>
      <c r="AB31" s="64">
        <v>168818212783.30994</v>
      </c>
      <c r="AC31" s="65">
        <v>179836177361.36179</v>
      </c>
      <c r="AD31" s="65">
        <v>177666675037.94537</v>
      </c>
      <c r="AE31" s="65">
        <v>183449985048.86243</v>
      </c>
      <c r="AF31" s="65">
        <v>211134800390.61526</v>
      </c>
      <c r="AG31" s="65">
        <v>258713220441.17737</v>
      </c>
      <c r="AH31" s="65">
        <v>344883253097.98401</v>
      </c>
      <c r="AI31" s="65">
        <v>349219228953.49591</v>
      </c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  <c r="BF31" s="16"/>
      <c r="BG31" s="16"/>
    </row>
    <row r="32" spans="1:59" s="10" customFormat="1" ht="18" customHeight="1" thickTop="1" thickBot="1" x14ac:dyDescent="0.35">
      <c r="A32" s="46" t="s">
        <v>28</v>
      </c>
      <c r="B32" s="66">
        <v>20003.977528092888</v>
      </c>
      <c r="C32" s="66">
        <v>501496.50269906386</v>
      </c>
      <c r="D32" s="66">
        <v>2567282.3341132537</v>
      </c>
      <c r="E32" s="66">
        <v>30237211.392060481</v>
      </c>
      <c r="F32" s="66">
        <v>643421398.82351613</v>
      </c>
      <c r="G32" s="66">
        <v>16989638087.887781</v>
      </c>
      <c r="H32" s="66">
        <v>26506670622.808056</v>
      </c>
      <c r="I32" s="66">
        <v>27098747901.11916</v>
      </c>
      <c r="J32" s="66">
        <v>35360524315.035332</v>
      </c>
      <c r="K32" s="66">
        <v>38242981935.683151</v>
      </c>
      <c r="L32" s="66">
        <v>42556294262.837082</v>
      </c>
      <c r="M32" s="66">
        <v>66437260271.197006</v>
      </c>
      <c r="N32" s="66">
        <v>80392070604.676865</v>
      </c>
      <c r="O32" s="66">
        <v>105310424550.83316</v>
      </c>
      <c r="P32" s="66">
        <v>144427886113.88934</v>
      </c>
      <c r="Q32" s="66">
        <v>160964217262.43018</v>
      </c>
      <c r="R32" s="66">
        <v>155808061750.87238</v>
      </c>
      <c r="S32" s="66">
        <v>157358844805.34436</v>
      </c>
      <c r="T32" s="66">
        <v>189424328133.23523</v>
      </c>
      <c r="U32" s="66">
        <v>239772511138.00452</v>
      </c>
      <c r="V32" s="66">
        <v>234986162795.18311</v>
      </c>
      <c r="W32" s="66">
        <v>257980782841.14047</v>
      </c>
      <c r="X32" s="66">
        <v>315043838335.83362</v>
      </c>
      <c r="Y32" s="66">
        <v>348486124468.74457</v>
      </c>
      <c r="Z32" s="66">
        <v>405689738638.58423</v>
      </c>
      <c r="AA32" s="66">
        <v>442072730639.08838</v>
      </c>
      <c r="AB32" s="66">
        <v>476797172184.86853</v>
      </c>
      <c r="AC32" s="67">
        <v>523490762531.62805</v>
      </c>
      <c r="AD32" s="67">
        <v>526071261037.88971</v>
      </c>
      <c r="AE32" s="67">
        <v>539556454040.54541</v>
      </c>
      <c r="AF32" s="67">
        <v>583343366813.78052</v>
      </c>
      <c r="AG32" s="67">
        <v>771638095114.5188</v>
      </c>
      <c r="AH32" s="67">
        <v>1083692534370.8562</v>
      </c>
      <c r="AI32" s="67">
        <v>1214348851236.2063</v>
      </c>
      <c r="AL32" s="16"/>
    </row>
    <row r="33" spans="1:36" s="2" customFormat="1" ht="15" customHeight="1" thickTop="1" x14ac:dyDescent="0.25">
      <c r="A33" s="140" t="s">
        <v>119</v>
      </c>
      <c r="B33" s="140"/>
      <c r="C33" s="140"/>
      <c r="D33" s="140"/>
      <c r="E33" s="140"/>
      <c r="F33" s="140"/>
      <c r="G33" s="140"/>
      <c r="H33" s="140"/>
      <c r="I33" s="140"/>
      <c r="J33" s="140"/>
      <c r="K33" s="140"/>
      <c r="L33" s="140"/>
      <c r="M33" s="140"/>
      <c r="N33" s="140"/>
      <c r="O33" s="140"/>
      <c r="P33" s="140"/>
      <c r="Q33" s="140"/>
      <c r="R33" s="140"/>
      <c r="S33" s="140"/>
      <c r="T33" s="140"/>
      <c r="U33" s="140"/>
      <c r="V33" s="140"/>
      <c r="W33" s="140"/>
      <c r="X33" s="140"/>
      <c r="Y33" s="140"/>
      <c r="Z33" s="140"/>
      <c r="AA33" s="140"/>
      <c r="AB33" s="140"/>
      <c r="AC33" s="140"/>
      <c r="AD33" s="140"/>
      <c r="AE33" s="140"/>
      <c r="AF33" s="140"/>
      <c r="AG33" s="140"/>
      <c r="AH33" s="140"/>
      <c r="AI33" s="140"/>
    </row>
    <row r="34" spans="1:36" s="2" customFormat="1" ht="14.25" customHeight="1" x14ac:dyDescent="0.25">
      <c r="A34" s="32" t="s">
        <v>123</v>
      </c>
      <c r="B34" s="32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</row>
    <row r="35" spans="1:36" s="2" customFormat="1" ht="14.25" customHeight="1" x14ac:dyDescent="0.25">
      <c r="A35" s="32" t="s">
        <v>100</v>
      </c>
      <c r="B35" s="32"/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  <c r="AF35" s="32"/>
      <c r="AG35" s="32"/>
      <c r="AH35" s="32"/>
      <c r="AI35" s="32"/>
    </row>
    <row r="36" spans="1:36" s="2" customFormat="1" ht="14.25" customHeight="1" x14ac:dyDescent="0.25">
      <c r="A36" s="164" t="s">
        <v>106</v>
      </c>
      <c r="B36" s="164"/>
      <c r="C36" s="164"/>
      <c r="D36" s="164"/>
      <c r="E36" s="164"/>
      <c r="F36" s="164"/>
      <c r="G36" s="164"/>
      <c r="H36" s="164"/>
      <c r="I36" s="164"/>
      <c r="J36" s="164"/>
      <c r="K36" s="164"/>
      <c r="L36" s="164"/>
      <c r="M36" s="164"/>
      <c r="N36" s="164"/>
      <c r="O36" s="164"/>
      <c r="P36" s="164"/>
      <c r="Q36" s="164"/>
      <c r="R36" s="164"/>
      <c r="S36" s="164"/>
      <c r="T36" s="164"/>
      <c r="U36" s="164"/>
      <c r="V36" s="164"/>
      <c r="W36" s="164"/>
      <c r="X36" s="164"/>
      <c r="Y36" s="164"/>
      <c r="Z36" s="164"/>
      <c r="AA36" s="164"/>
      <c r="AB36" s="164"/>
      <c r="AC36" s="164"/>
      <c r="AD36" s="164"/>
      <c r="AE36" s="164"/>
      <c r="AF36" s="164"/>
      <c r="AG36" s="164"/>
      <c r="AH36" s="164"/>
      <c r="AI36" s="164"/>
      <c r="AJ36" s="164"/>
    </row>
    <row r="37" spans="1:36" s="2" customFormat="1" ht="14.25" customHeight="1" x14ac:dyDescent="0.25">
      <c r="A37" s="157" t="s">
        <v>101</v>
      </c>
      <c r="B37" s="157"/>
      <c r="C37" s="157"/>
      <c r="D37" s="157"/>
      <c r="E37" s="157"/>
      <c r="F37" s="157"/>
      <c r="G37" s="157"/>
      <c r="H37" s="157"/>
      <c r="I37" s="157"/>
      <c r="J37" s="157"/>
      <c r="K37" s="157"/>
      <c r="L37" s="157"/>
      <c r="M37" s="157"/>
      <c r="N37" s="157"/>
      <c r="O37" s="157"/>
      <c r="P37" s="157"/>
      <c r="Q37" s="157"/>
      <c r="R37" s="157"/>
      <c r="S37" s="157"/>
      <c r="T37" s="157"/>
      <c r="U37" s="157"/>
      <c r="V37" s="157"/>
      <c r="W37" s="157"/>
      <c r="X37" s="157"/>
      <c r="Y37" s="157"/>
      <c r="Z37" s="157"/>
      <c r="AA37" s="157"/>
      <c r="AB37" s="157"/>
      <c r="AC37" s="157"/>
      <c r="AD37" s="157"/>
      <c r="AE37" s="157"/>
      <c r="AF37" s="157"/>
      <c r="AG37" s="157"/>
      <c r="AH37" s="157"/>
      <c r="AI37" s="157"/>
      <c r="AJ37" s="157"/>
    </row>
    <row r="38" spans="1:36" s="2" customFormat="1" ht="14.25" x14ac:dyDescent="0.25">
      <c r="A38" s="159" t="s">
        <v>96</v>
      </c>
      <c r="B38" s="159"/>
      <c r="C38" s="159"/>
      <c r="D38" s="159"/>
      <c r="E38" s="159"/>
      <c r="F38" s="159"/>
      <c r="G38" s="159"/>
      <c r="H38" s="159"/>
      <c r="I38" s="159"/>
      <c r="J38" s="159"/>
      <c r="K38" s="159"/>
      <c r="L38" s="159"/>
      <c r="M38" s="159"/>
      <c r="N38" s="159"/>
      <c r="O38" s="159"/>
      <c r="P38" s="159"/>
      <c r="Q38" s="159"/>
      <c r="R38" s="159"/>
      <c r="S38" s="159"/>
      <c r="T38" s="159"/>
      <c r="U38" s="159"/>
    </row>
    <row r="39" spans="1:36" s="2" customFormat="1" ht="14.25" x14ac:dyDescent="0.25">
      <c r="A39" s="32" t="s">
        <v>75</v>
      </c>
      <c r="B39" s="32"/>
      <c r="C39" s="32"/>
      <c r="D39" s="32"/>
      <c r="E39" s="32"/>
      <c r="F39" s="142"/>
      <c r="G39" s="142"/>
      <c r="H39" s="142"/>
      <c r="I39" s="142"/>
      <c r="J39" s="142"/>
      <c r="K39" s="142"/>
      <c r="L39" s="142"/>
      <c r="M39" s="142"/>
      <c r="N39" s="142"/>
      <c r="O39" s="142"/>
      <c r="P39" s="142"/>
      <c r="Q39" s="142"/>
      <c r="R39" s="142"/>
      <c r="S39" s="142"/>
      <c r="T39" s="142"/>
      <c r="U39" s="142"/>
    </row>
    <row r="40" spans="1:36" s="32" customFormat="1" ht="14.25" x14ac:dyDescent="0.25">
      <c r="A40" s="32" t="s">
        <v>122</v>
      </c>
      <c r="F40" s="142"/>
      <c r="G40" s="142"/>
      <c r="H40" s="142"/>
      <c r="I40" s="142"/>
      <c r="J40" s="142"/>
      <c r="K40" s="142"/>
      <c r="L40" s="142"/>
      <c r="M40" s="142"/>
      <c r="N40" s="142"/>
      <c r="O40" s="142"/>
      <c r="P40" s="142"/>
      <c r="Q40" s="142"/>
      <c r="R40" s="142"/>
      <c r="S40" s="142"/>
      <c r="T40" s="142"/>
      <c r="U40" s="14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</row>
    <row r="41" spans="1:36" x14ac:dyDescent="0.3">
      <c r="A41" s="157" t="s">
        <v>112</v>
      </c>
      <c r="B41" s="157"/>
      <c r="C41" s="157"/>
      <c r="D41" s="157"/>
    </row>
  </sheetData>
  <mergeCells count="4">
    <mergeCell ref="A36:AJ36"/>
    <mergeCell ref="A37:AJ37"/>
    <mergeCell ref="A38:U38"/>
    <mergeCell ref="A41:D41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23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33"/>
  <sheetViews>
    <sheetView showGridLines="0" zoomScaleNormal="100" workbookViewId="0">
      <pane xSplit="1" ySplit="3" topLeftCell="B4" activePane="bottomRight" state="frozen"/>
      <selection activeCell="A43" sqref="A43"/>
      <selection pane="topRight" activeCell="A43" sqref="A43"/>
      <selection pane="bottomLeft" activeCell="A43" sqref="A43"/>
      <selection pane="bottomRight" activeCell="B13" sqref="B13"/>
    </sheetView>
  </sheetViews>
  <sheetFormatPr defaultColWidth="8.85546875" defaultRowHeight="18.600000000000001" customHeight="1" x14ac:dyDescent="0.3"/>
  <cols>
    <col min="1" max="1" width="11.140625" style="49" customWidth="1"/>
    <col min="2" max="2" width="21.140625" style="3" customWidth="1"/>
    <col min="3" max="3" width="20.5703125" style="3" bestFit="1" customWidth="1"/>
    <col min="4" max="4" width="9" style="3" bestFit="1" customWidth="1"/>
    <col min="5" max="5" width="8.85546875" style="3"/>
    <col min="6" max="6" width="11.140625" style="3" bestFit="1" customWidth="1"/>
    <col min="7" max="7" width="18.7109375" style="3" customWidth="1"/>
    <col min="8" max="8" width="18.28515625" style="3" bestFit="1" customWidth="1"/>
    <col min="9" max="16384" width="8.85546875" style="3"/>
  </cols>
  <sheetData>
    <row r="1" spans="1:8" ht="17.45" customHeight="1" x14ac:dyDescent="0.3">
      <c r="A1" s="169" t="s">
        <v>97</v>
      </c>
      <c r="B1" s="169"/>
      <c r="C1" s="169"/>
      <c r="D1" s="169"/>
    </row>
    <row r="2" spans="1:8" ht="18.600000000000001" customHeight="1" x14ac:dyDescent="0.3">
      <c r="B2" s="168" t="s">
        <v>16</v>
      </c>
      <c r="C2" s="168"/>
    </row>
    <row r="3" spans="1:8" ht="18.600000000000001" customHeight="1" thickBot="1" x14ac:dyDescent="0.35">
      <c r="A3" s="50" t="s">
        <v>77</v>
      </c>
      <c r="B3" s="50" t="s">
        <v>10</v>
      </c>
      <c r="C3" s="51">
        <v>2022</v>
      </c>
      <c r="D3" s="51" t="s">
        <v>76</v>
      </c>
      <c r="F3" s="50" t="s">
        <v>77</v>
      </c>
      <c r="G3" s="50" t="s">
        <v>10</v>
      </c>
      <c r="H3" s="51">
        <v>2022</v>
      </c>
    </row>
    <row r="4" spans="1:8" ht="18.600000000000001" customHeight="1" thickTop="1" x14ac:dyDescent="0.3">
      <c r="A4" s="52" t="s">
        <v>78</v>
      </c>
      <c r="B4" s="11" t="s">
        <v>7</v>
      </c>
      <c r="C4" s="12">
        <v>351988344075.63202</v>
      </c>
      <c r="D4" s="53">
        <v>0.28457953013599413</v>
      </c>
      <c r="F4" s="52" t="s">
        <v>78</v>
      </c>
      <c r="G4" s="11" t="s">
        <v>7</v>
      </c>
      <c r="H4" s="12">
        <v>351988344075.63202</v>
      </c>
    </row>
    <row r="5" spans="1:8" ht="18.600000000000001" customHeight="1" x14ac:dyDescent="0.3">
      <c r="A5" s="54" t="s">
        <v>79</v>
      </c>
      <c r="B5" s="17" t="s">
        <v>6</v>
      </c>
      <c r="C5" s="18">
        <v>163836601687.63849</v>
      </c>
      <c r="D5" s="55">
        <v>0.1324604746494899</v>
      </c>
      <c r="F5" s="54" t="s">
        <v>79</v>
      </c>
      <c r="G5" s="17" t="s">
        <v>6</v>
      </c>
      <c r="H5" s="18">
        <v>163836601687.63849</v>
      </c>
    </row>
    <row r="6" spans="1:8" ht="18.600000000000001" customHeight="1" x14ac:dyDescent="0.3">
      <c r="A6" s="52" t="s">
        <v>80</v>
      </c>
      <c r="B6" s="11" t="s">
        <v>18</v>
      </c>
      <c r="C6" s="12">
        <v>118898335225.53833</v>
      </c>
      <c r="D6" s="53">
        <v>9.6128275103238195E-2</v>
      </c>
      <c r="F6" s="52" t="s">
        <v>80</v>
      </c>
      <c r="G6" s="11" t="s">
        <v>18</v>
      </c>
      <c r="H6" s="12">
        <v>118898335225.53833</v>
      </c>
    </row>
    <row r="7" spans="1:8" ht="18.600000000000001" customHeight="1" x14ac:dyDescent="0.3">
      <c r="A7" s="54" t="s">
        <v>81</v>
      </c>
      <c r="B7" s="17" t="s">
        <v>34</v>
      </c>
      <c r="C7" s="18">
        <v>66784556668.280075</v>
      </c>
      <c r="D7" s="55">
        <v>5.3994736123750983E-2</v>
      </c>
      <c r="F7" s="54" t="s">
        <v>81</v>
      </c>
      <c r="G7" s="17" t="s">
        <v>34</v>
      </c>
      <c r="H7" s="18">
        <v>66784556668.280075</v>
      </c>
    </row>
    <row r="8" spans="1:8" ht="18.600000000000001" customHeight="1" x14ac:dyDescent="0.3">
      <c r="A8" s="52" t="s">
        <v>82</v>
      </c>
      <c r="B8" s="11" t="s">
        <v>99</v>
      </c>
      <c r="C8" s="12">
        <v>42069952455.585403</v>
      </c>
      <c r="D8" s="53">
        <v>3.4013192493901501E-2</v>
      </c>
      <c r="F8" s="52" t="s">
        <v>82</v>
      </c>
      <c r="G8" s="11" t="s">
        <v>99</v>
      </c>
      <c r="H8" s="12">
        <v>42069952455.585403</v>
      </c>
    </row>
    <row r="9" spans="1:8" ht="18.600000000000001" customHeight="1" thickBot="1" x14ac:dyDescent="0.35">
      <c r="A9" s="54" t="s">
        <v>83</v>
      </c>
      <c r="B9" s="17" t="s">
        <v>3</v>
      </c>
      <c r="C9" s="18">
        <v>19171959017.55312</v>
      </c>
      <c r="D9" s="55">
        <v>1.5500362954716133E-2</v>
      </c>
      <c r="F9" s="50" t="s">
        <v>77</v>
      </c>
      <c r="G9" s="50" t="s">
        <v>20</v>
      </c>
      <c r="H9" s="51">
        <v>2022</v>
      </c>
    </row>
    <row r="10" spans="1:8" ht="18.600000000000001" customHeight="1" thickTop="1" x14ac:dyDescent="0.3">
      <c r="A10" s="52" t="s">
        <v>84</v>
      </c>
      <c r="B10" s="11" t="s">
        <v>14</v>
      </c>
      <c r="C10" s="12">
        <v>17818451862.633495</v>
      </c>
      <c r="D10" s="53">
        <v>1.4406064132991602E-2</v>
      </c>
      <c r="F10" s="52" t="s">
        <v>78</v>
      </c>
      <c r="G10" s="11" t="s">
        <v>21</v>
      </c>
      <c r="H10" s="12">
        <v>152213095730.34921</v>
      </c>
    </row>
    <row r="11" spans="1:8" ht="18.600000000000001" customHeight="1" x14ac:dyDescent="0.3">
      <c r="A11" s="54" t="s">
        <v>85</v>
      </c>
      <c r="B11" s="17" t="s">
        <v>33</v>
      </c>
      <c r="C11" s="18">
        <v>16650190427.690153</v>
      </c>
      <c r="D11" s="55">
        <v>1.3461534872781946E-2</v>
      </c>
      <c r="F11" s="54" t="s">
        <v>79</v>
      </c>
      <c r="G11" s="17" t="s">
        <v>23</v>
      </c>
      <c r="H11" s="18">
        <v>101995017800.29002</v>
      </c>
    </row>
    <row r="12" spans="1:8" ht="18.600000000000001" customHeight="1" x14ac:dyDescent="0.3">
      <c r="A12" s="52" t="s">
        <v>86</v>
      </c>
      <c r="B12" s="11" t="s">
        <v>2</v>
      </c>
      <c r="C12" s="12">
        <v>15679066325.360508</v>
      </c>
      <c r="D12" s="53">
        <v>1.2676389439996457E-2</v>
      </c>
      <c r="F12" s="52" t="s">
        <v>80</v>
      </c>
      <c r="G12" s="11" t="s">
        <v>24</v>
      </c>
      <c r="H12" s="12">
        <v>53654162297.073982</v>
      </c>
    </row>
    <row r="13" spans="1:8" ht="18.600000000000001" customHeight="1" x14ac:dyDescent="0.3">
      <c r="A13" s="54" t="s">
        <v>87</v>
      </c>
      <c r="B13" s="17" t="s">
        <v>0</v>
      </c>
      <c r="C13" s="18">
        <v>15603592400.675503</v>
      </c>
      <c r="D13" s="55">
        <v>1.2615369425027544E-2</v>
      </c>
      <c r="F13" s="54" t="s">
        <v>81</v>
      </c>
      <c r="G13" s="17" t="s">
        <v>22</v>
      </c>
      <c r="H13" s="18">
        <v>28742449411.935501</v>
      </c>
    </row>
    <row r="14" spans="1:8" ht="18.600000000000001" customHeight="1" x14ac:dyDescent="0.3">
      <c r="A14" s="52" t="s">
        <v>88</v>
      </c>
      <c r="B14" s="11" t="s">
        <v>8</v>
      </c>
      <c r="C14" s="12">
        <v>14122719346.011822</v>
      </c>
      <c r="D14" s="53">
        <v>1.1418096375563461E-2</v>
      </c>
      <c r="F14" s="52" t="s">
        <v>82</v>
      </c>
      <c r="G14" s="11" t="s">
        <v>25</v>
      </c>
      <c r="H14" s="12">
        <v>19091541563.542839</v>
      </c>
    </row>
    <row r="15" spans="1:8" ht="18.600000000000001" customHeight="1" x14ac:dyDescent="0.3">
      <c r="A15" s="54" t="s">
        <v>89</v>
      </c>
      <c r="B15" s="17" t="s">
        <v>5</v>
      </c>
      <c r="C15" s="18">
        <v>13215012769.69544</v>
      </c>
      <c r="D15" s="55">
        <v>1.0684223463754873E-2</v>
      </c>
    </row>
    <row r="16" spans="1:8" ht="18.600000000000001" customHeight="1" x14ac:dyDescent="0.3">
      <c r="A16" s="52" t="s">
        <v>90</v>
      </c>
      <c r="B16" s="11" t="s">
        <v>11</v>
      </c>
      <c r="C16" s="12">
        <v>11585950457.13221</v>
      </c>
      <c r="D16" s="53">
        <v>9.3671406816844341E-3</v>
      </c>
    </row>
    <row r="17" spans="1:4" ht="18.600000000000001" customHeight="1" x14ac:dyDescent="0.3">
      <c r="A17" s="54" t="s">
        <v>91</v>
      </c>
      <c r="B17" s="17" t="s">
        <v>15</v>
      </c>
      <c r="C17" s="18">
        <v>6692708403.4765177</v>
      </c>
      <c r="D17" s="55">
        <v>5.4109968266145827E-3</v>
      </c>
    </row>
    <row r="18" spans="1:4" ht="18.600000000000001" customHeight="1" x14ac:dyDescent="0.3">
      <c r="A18" s="52" t="s">
        <v>92</v>
      </c>
      <c r="B18" s="11" t="s">
        <v>1</v>
      </c>
      <c r="C18" s="12">
        <v>3601511038.3869553</v>
      </c>
      <c r="D18" s="53">
        <v>2.9117905076525247E-3</v>
      </c>
    </row>
    <row r="19" spans="1:4" ht="18.600000000000001" customHeight="1" x14ac:dyDescent="0.3">
      <c r="A19" s="54" t="s">
        <v>93</v>
      </c>
      <c r="B19" s="17" t="s">
        <v>32</v>
      </c>
      <c r="C19" s="18">
        <v>3311862270.1217728</v>
      </c>
      <c r="D19" s="55">
        <v>2.6776119850828576E-3</v>
      </c>
    </row>
    <row r="20" spans="1:4" ht="18.600000000000001" customHeight="1" x14ac:dyDescent="0.3">
      <c r="A20" s="52" t="s">
        <v>94</v>
      </c>
      <c r="B20" s="11" t="s">
        <v>4</v>
      </c>
      <c r="C20" s="12">
        <v>144537421.25956801</v>
      </c>
      <c r="D20" s="53">
        <v>1.1685725428532362E-4</v>
      </c>
    </row>
    <row r="21" spans="1:4" ht="18.600000000000001" customHeight="1" thickBot="1" x14ac:dyDescent="0.35">
      <c r="A21" s="56"/>
      <c r="B21" s="21" t="s">
        <v>26</v>
      </c>
      <c r="C21" s="22">
        <v>881175351852.67151</v>
      </c>
      <c r="D21" s="57">
        <v>0.71242264642652653</v>
      </c>
    </row>
    <row r="22" spans="1:4" ht="18.600000000000001" customHeight="1" thickTop="1" x14ac:dyDescent="0.3">
      <c r="A22" s="52" t="s">
        <v>78</v>
      </c>
      <c r="B22" s="11" t="s">
        <v>21</v>
      </c>
      <c r="C22" s="12">
        <v>152213095730.34921</v>
      </c>
      <c r="D22" s="53">
        <v>0.1230629706709276</v>
      </c>
    </row>
    <row r="23" spans="1:4" ht="18.600000000000001" customHeight="1" x14ac:dyDescent="0.3">
      <c r="A23" s="54" t="s">
        <v>79</v>
      </c>
      <c r="B23" s="17" t="s">
        <v>23</v>
      </c>
      <c r="C23" s="18">
        <v>101995017800.29002</v>
      </c>
      <c r="D23" s="55">
        <v>8.2462089243449832E-2</v>
      </c>
    </row>
    <row r="24" spans="1:4" ht="18.600000000000001" customHeight="1" x14ac:dyDescent="0.3">
      <c r="A24" s="52" t="s">
        <v>80</v>
      </c>
      <c r="B24" s="11" t="s">
        <v>24</v>
      </c>
      <c r="C24" s="12">
        <v>53654162297.073982</v>
      </c>
      <c r="D24" s="53">
        <v>4.3378925902901065E-2</v>
      </c>
    </row>
    <row r="25" spans="1:4" ht="18.600000000000001" customHeight="1" x14ac:dyDescent="0.3">
      <c r="A25" s="54" t="s">
        <v>81</v>
      </c>
      <c r="B25" s="17" t="s">
        <v>22</v>
      </c>
      <c r="C25" s="18">
        <v>28742449411.935501</v>
      </c>
      <c r="D25" s="55">
        <v>2.323802161712675E-2</v>
      </c>
    </row>
    <row r="26" spans="1:4" ht="18.600000000000001" customHeight="1" x14ac:dyDescent="0.3">
      <c r="A26" s="52" t="s">
        <v>82</v>
      </c>
      <c r="B26" s="11" t="s">
        <v>25</v>
      </c>
      <c r="C26" s="12">
        <v>19091541563.542839</v>
      </c>
      <c r="D26" s="53">
        <v>1.5435346139068223E-2</v>
      </c>
    </row>
    <row r="27" spans="1:4" ht="18.600000000000001" customHeight="1" thickBot="1" x14ac:dyDescent="0.35">
      <c r="A27" s="56"/>
      <c r="B27" s="21" t="s">
        <v>27</v>
      </c>
      <c r="C27" s="22">
        <v>355696266803.19159</v>
      </c>
      <c r="D27" s="57">
        <v>0.28757735357347347</v>
      </c>
    </row>
    <row r="28" spans="1:4" ht="18.600000000000001" customHeight="1" thickTop="1" thickBot="1" x14ac:dyDescent="0.35">
      <c r="A28" s="58"/>
      <c r="B28" s="25" t="s">
        <v>28</v>
      </c>
      <c r="C28" s="26">
        <v>1236871618655.863</v>
      </c>
      <c r="D28" s="59">
        <v>1</v>
      </c>
    </row>
    <row r="29" spans="1:4" ht="18.600000000000001" customHeight="1" thickTop="1" x14ac:dyDescent="0.3">
      <c r="A29" s="163" t="s">
        <v>112</v>
      </c>
      <c r="B29" s="163"/>
      <c r="C29" s="163"/>
      <c r="D29" s="163"/>
    </row>
    <row r="30" spans="1:4" ht="18" customHeight="1" x14ac:dyDescent="0.3"/>
    <row r="33" ht="17.25" x14ac:dyDescent="0.3"/>
  </sheetData>
  <sortState xmlns:xlrd2="http://schemas.microsoft.com/office/spreadsheetml/2017/richdata2" ref="B22:D26">
    <sortCondition descending="1" ref="D22"/>
  </sortState>
  <mergeCells count="3">
    <mergeCell ref="B2:C2"/>
    <mergeCell ref="A29:D29"/>
    <mergeCell ref="A1:D1"/>
  </mergeCells>
  <phoneticPr fontId="2" type="noConversion"/>
  <pageMargins left="0.511811024" right="0.511811024" top="0.78740157499999996" bottom="0.78740157499999996" header="0.31496062000000002" footer="0.31496062000000002"/>
  <pageSetup paperSize="9" orientation="portrait" horizontalDpi="30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7</vt:i4>
      </vt:variant>
    </vt:vector>
  </HeadingPairs>
  <TitlesOfParts>
    <vt:vector size="7" baseType="lpstr">
      <vt:lpstr>Capa</vt:lpstr>
      <vt:lpstr>VBP</vt:lpstr>
      <vt:lpstr>VBP completo</vt:lpstr>
      <vt:lpstr>Laspeyres</vt:lpstr>
      <vt:lpstr>Variação</vt:lpstr>
      <vt:lpstr>VBP Completo Nominal</vt:lpstr>
      <vt:lpstr>Ranking 2022</vt:lpstr>
    </vt:vector>
  </TitlesOfParts>
  <Company>MAPA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Eliana Bastos</dc:creator>
  <cp:lastModifiedBy>Carolina Moraes Pimentel Ricardi</cp:lastModifiedBy>
  <cp:lastPrinted>2021-01-29T22:39:21Z</cp:lastPrinted>
  <dcterms:created xsi:type="dcterms:W3CDTF">2001-05-31T12:19:52Z</dcterms:created>
  <dcterms:modified xsi:type="dcterms:W3CDTF">2022-05-16T17:35:00Z</dcterms:modified>
</cp:coreProperties>
</file>