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C:\Users\eliana.bastos\Documents\COMPUTADOR NOVO\Renda Agricola\1 VBP SITE\2019\"/>
    </mc:Choice>
  </mc:AlternateContent>
  <bookViews>
    <workbookView xWindow="7788" yWindow="-12" windowWidth="7596" windowHeight="8148" tabRatio="853"/>
  </bookViews>
  <sheets>
    <sheet name="VBP" sheetId="25" r:id="rId1"/>
    <sheet name="VBP completo" sheetId="26" r:id="rId2"/>
    <sheet name="Laspeyres" sheetId="23" r:id="rId3"/>
    <sheet name="Variação" sheetId="16" r:id="rId4"/>
  </sheets>
  <calcPr calcId="171027"/>
  <fileRecoveryPr autoRecover="0"/>
</workbook>
</file>

<file path=xl/sharedStrings.xml><?xml version="1.0" encoding="utf-8"?>
<sst xmlns="http://schemas.openxmlformats.org/spreadsheetml/2006/main" count="336" uniqueCount="105">
  <si>
    <t>Banana</t>
  </si>
  <si>
    <t>Cacau</t>
  </si>
  <si>
    <t>Feijão</t>
  </si>
  <si>
    <t>Laranja</t>
  </si>
  <si>
    <t>Mamona</t>
  </si>
  <si>
    <t>Mandioca</t>
  </si>
  <si>
    <t>Milho</t>
  </si>
  <si>
    <t>Soja</t>
  </si>
  <si>
    <t>Trigo</t>
  </si>
  <si>
    <t>Algodão herbáceo (em caroço)</t>
  </si>
  <si>
    <t>LAVOURAS (em Kg)</t>
  </si>
  <si>
    <t>LAVOURAS</t>
  </si>
  <si>
    <t>Amendoim (em casca)</t>
  </si>
  <si>
    <t>Arroz (em casca)</t>
  </si>
  <si>
    <t>Batata - inglesa</t>
  </si>
  <si>
    <t>Cebola</t>
  </si>
  <si>
    <t>Feijão (em grão)</t>
  </si>
  <si>
    <t>Fumo (em folha)</t>
  </si>
  <si>
    <t>Mamona (baga)</t>
  </si>
  <si>
    <t>Milho (em grão)</t>
  </si>
  <si>
    <t>Pimenta-do-reino</t>
  </si>
  <si>
    <t>Soja (em grão)</t>
  </si>
  <si>
    <t>Tomate</t>
  </si>
  <si>
    <t>Trigo (em grão)</t>
  </si>
  <si>
    <t>Uva</t>
  </si>
  <si>
    <t>Valores em R$*</t>
  </si>
  <si>
    <t>-</t>
  </si>
  <si>
    <t>Café (em grão)</t>
  </si>
  <si>
    <t>Cana-de-açúcar</t>
  </si>
  <si>
    <t>Maçã</t>
  </si>
  <si>
    <t>Bovinos</t>
  </si>
  <si>
    <t>Suínos</t>
  </si>
  <si>
    <t>Frango</t>
  </si>
  <si>
    <t>Leite</t>
  </si>
  <si>
    <t>Ovos</t>
  </si>
  <si>
    <t>TOTAL LAVOURAS</t>
  </si>
  <si>
    <t>TOTAL PECUÁRIA</t>
  </si>
  <si>
    <t>VBP TOTAL</t>
  </si>
  <si>
    <t>VALOR BRUTO DA PRODUÇÃO - LAVOURAS E PECUÁRIA - BRASIL</t>
  </si>
  <si>
    <t>2013</t>
  </si>
  <si>
    <t>2014</t>
  </si>
  <si>
    <t>Algodão herbáceo</t>
  </si>
  <si>
    <t>Amendoim</t>
  </si>
  <si>
    <t>Arroz</t>
  </si>
  <si>
    <t>Café</t>
  </si>
  <si>
    <t>Fumo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</si>
  <si>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</si>
  <si>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</si>
  <si>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</si>
  <si>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</si>
  <si>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</si>
  <si>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</si>
  <si>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</si>
  <si>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</si>
  <si>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</si>
  <si>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</si>
  <si>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</si>
  <si>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</si>
  <si>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</si>
  <si>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</si>
  <si>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</si>
  <si>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</si>
  <si>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</si>
  <si>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</si>
  <si>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</si>
  <si>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</si>
  <si>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</si>
  <si>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</si>
  <si>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</si>
  <si>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</si>
  <si>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2015</t>
  </si>
  <si>
    <t>Gráficos</t>
  </si>
  <si>
    <t>Evolução do Produto de Lavouras</t>
  </si>
  <si>
    <t>( Índice de Laspeyres)</t>
  </si>
  <si>
    <t>Indice de Prod. base 1990</t>
  </si>
  <si>
    <t>variação anual</t>
  </si>
  <si>
    <t>Nota: Os preços utilizados são do Censo Agropecuário 1995/96</t>
  </si>
  <si>
    <t>Ano</t>
  </si>
  <si>
    <t>Variação Percentual (%)</t>
  </si>
  <si>
    <t>Valores em bilhões R$*</t>
  </si>
  <si>
    <t>VALOR BRUTO DA PRODUÇÃO - PRINCIPAIS PRODUTOS AGROPECUÁRIOS - BRASIL</t>
  </si>
  <si>
    <t>Últimos 6 meses - Valores em R$*</t>
  </si>
  <si>
    <t>2016</t>
  </si>
  <si>
    <t>2017</t>
  </si>
  <si>
    <t>Fonte dos dados brutos: FGV e IBGE; Elaboração: CGEA/DCEE/SPA/MAPA</t>
  </si>
  <si>
    <t>Elaboração: CGEA/DCEE/SPA/MAPA.</t>
  </si>
  <si>
    <t>CONAB para: Algodão herbáceo, Amendoim, Arroz, Banana, Batata – inglesa, Cacau, Cana-de-açúcar, Cebola, Feijão, Fumo, Laranja, Mamona, Mandioca, Milho, Pimenta-do-reino, Soja, Tomate, Uva, Bovinos, Suínos, Leite, Ovos; Cepea/ESALQ/USP para: Café, Maçã, Trigo e Frango; Café refere-se ao café arábica tipo 6, bebida dura para melhor e café robusta tipo 6, peneira 13 acima, com 86 defeitos; maçã refere-se a maçã gala nacional.</t>
  </si>
  <si>
    <t>OBS: Devido a descontinuidade da informação pela FGV-FGVDados, comunicado da FGV em 24/04/2017, foram usados preços da FGV até dez/2016. A partir desta data os produtos, que antes eram informados pela FGV, passaram a ser substituídos pelos preços da Conab.</t>
  </si>
  <si>
    <t>Nota: a partir de dezembro de 2015 preços de laranja retroativo a 2012 e frango retroativo a 2005, foram alterados para Conab e Cepea respectivamente. Para cacau, a partir de abril/2017, retroativo à jan/2016 foi alterado para Conab.</t>
  </si>
  <si>
    <t>2018</t>
  </si>
  <si>
    <t>Devido a descontinuidade da informação de produção pelo LSPA/IBGE, fonte desta informação, as séries de cebola, maçã e pimenta do reino finalizam-se em 2017.</t>
  </si>
  <si>
    <t>2019**</t>
  </si>
  <si>
    <t>set/out</t>
  </si>
  <si>
    <t>variação % 2018/2019</t>
  </si>
  <si>
    <t>**1º Prognóstico da safra de 2018 (algodão, amendoim, arroz, feijão, mamona, milho, soja, trigo, os demais produtos repetiu-se a safra de 2017). Pecuária considerou-se a produção dos últimos 4 Trimestres.</t>
  </si>
  <si>
    <t>out/nov</t>
  </si>
  <si>
    <t>nov/dez</t>
  </si>
  <si>
    <t>dez/jan</t>
  </si>
  <si>
    <t>jan/fev</t>
  </si>
  <si>
    <t>Fonte Produção: Lavouras: IBGE - Levantamento Sistemático da Produção Agrícola - LSPA, fevereiro/2019;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</si>
  <si>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 e para 2019 preços médios de janeiro a fevereiro.</t>
  </si>
  <si>
    <t xml:space="preserve">* Valores deflacionados pelo IGP-DI da FGV - fevereiro/2019. </t>
  </si>
  <si>
    <t>Fonte Preços: Cepea/Esalq/USP, CONAB e FGV/FGVDados; Preços Recebidos pelos Produtores média anual para os anos fechados e para 2019, preços médios de janeiro a fevereiro.</t>
  </si>
  <si>
    <t>Fonte Produção: Lavouras: IBGE - Levantamento Sistemático da Produção Agrícola - LSPA, setembro/2018 a fevereiro/2019; Pecuária: IBGE - Pesquisa Trimestral do Abate de Animais; Pesquisa Trimestral do Leite, Produção de Ovos de Galinha. Considerou-se para o ano em curso a produção dos últimos 4 trimestres.</t>
  </si>
  <si>
    <t>* As informações de produção referem-se ao LSPA de fevereiro/2019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</si>
</sst>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1" formatCode="#,##0.0"/>
  </numFmts>
  <fonts count="42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name val="Calibri"/>
      <family val="2"/>
    </font>
    <font>
      <sz val="10"/>
      <name val="Arial"/>
      <family val="2"/>
    </font>
    <font>
      <u/>
      <sz val="10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</font>
    <font>
      <u/>
      <sz val="1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/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double">
        <color indexed="64"/>
      </bottom>
      <diagonal/>
    </border>
    <border>
      <left style="thin">
        <color theme="0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68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centerContinuous" wrapText="1"/>
    </xf>
    <xf numFmtId="0" fontId="2" fillId="0" borderId="0" xfId="0" applyFont="1" applyFill="1"/>
    <xf numFmtId="0" fontId="5" fillId="7" borderId="17" xfId="0" applyNumberFormat="1" applyFont="1" applyFill="1" applyBorder="1" applyAlignment="1">
      <alignment horizontal="center"/>
    </xf>
    <xf numFmtId="4" fontId="6" fillId="7" borderId="18" xfId="0" applyNumberFormat="1" applyFont="1" applyFill="1" applyBorder="1" applyAlignment="1">
      <alignment horizontal="center"/>
    </xf>
    <xf numFmtId="4" fontId="6" fillId="7" borderId="19" xfId="0" applyNumberFormat="1" applyFont="1" applyFill="1" applyBorder="1" applyAlignment="1">
      <alignment horizontal="center"/>
    </xf>
    <xf numFmtId="0" fontId="5" fillId="6" borderId="17" xfId="0" applyNumberFormat="1" applyFont="1" applyFill="1" applyBorder="1" applyAlignment="1">
      <alignment horizontal="center"/>
    </xf>
    <xf numFmtId="4" fontId="6" fillId="6" borderId="18" xfId="0" applyNumberFormat="1" applyFont="1" applyFill="1" applyBorder="1" applyAlignment="1">
      <alignment horizontal="center"/>
    </xf>
    <xf numFmtId="4" fontId="6" fillId="6" borderId="19" xfId="0" applyNumberFormat="1" applyFont="1" applyFill="1" applyBorder="1" applyAlignment="1">
      <alignment horizontal="center"/>
    </xf>
    <xf numFmtId="0" fontId="5" fillId="6" borderId="17" xfId="0" applyFont="1" applyFill="1" applyBorder="1" applyAlignment="1">
      <alignment horizontal="center"/>
    </xf>
    <xf numFmtId="0" fontId="5" fillId="7" borderId="17" xfId="0" applyFont="1" applyFill="1" applyBorder="1" applyAlignment="1">
      <alignment horizontal="center"/>
    </xf>
    <xf numFmtId="0" fontId="5" fillId="6" borderId="20" xfId="0" applyNumberFormat="1" applyFont="1" applyFill="1" applyBorder="1" applyAlignment="1">
      <alignment horizontal="center"/>
    </xf>
    <xf numFmtId="4" fontId="6" fillId="6" borderId="21" xfId="0" applyNumberFormat="1" applyFont="1" applyFill="1" applyBorder="1" applyAlignment="1">
      <alignment horizontal="center"/>
    </xf>
    <xf numFmtId="4" fontId="6" fillId="6" borderId="22" xfId="0" applyNumberFormat="1" applyFont="1" applyFill="1" applyBorder="1" applyAlignment="1">
      <alignment horizontal="center"/>
    </xf>
    <xf numFmtId="0" fontId="3" fillId="0" borderId="0" xfId="0" applyFont="1"/>
    <xf numFmtId="0" fontId="5" fillId="7" borderId="14" xfId="0" applyNumberFormat="1" applyFont="1" applyFill="1" applyBorder="1" applyAlignment="1">
      <alignment horizontal="center" vertical="center" wrapText="1"/>
    </xf>
    <xf numFmtId="4" fontId="5" fillId="7" borderId="15" xfId="0" applyNumberFormat="1" applyFont="1" applyFill="1" applyBorder="1" applyAlignment="1">
      <alignment horizontal="center" vertical="center" wrapText="1"/>
    </xf>
    <xf numFmtId="4" fontId="5" fillId="7" borderId="16" xfId="0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0" fontId="12" fillId="0" borderId="0" xfId="0" applyFont="1" applyFill="1"/>
    <xf numFmtId="0" fontId="13" fillId="8" borderId="3" xfId="0" applyFont="1" applyFill="1" applyBorder="1" applyAlignment="1">
      <alignment horizontal="center" vertical="center"/>
    </xf>
    <xf numFmtId="17" fontId="13" fillId="8" borderId="36" xfId="0" applyNumberFormat="1" applyFont="1" applyFill="1" applyBorder="1" applyAlignment="1">
      <alignment horizontal="center" vertical="center"/>
    </xf>
    <xf numFmtId="17" fontId="13" fillId="8" borderId="23" xfId="0" applyNumberFormat="1" applyFont="1" applyFill="1" applyBorder="1" applyAlignment="1">
      <alignment horizontal="center" vertical="center"/>
    </xf>
    <xf numFmtId="17" fontId="13" fillId="8" borderId="24" xfId="0" applyNumberFormat="1" applyFont="1" applyFill="1" applyBorder="1" applyAlignment="1">
      <alignment horizontal="center" vertical="center"/>
    </xf>
    <xf numFmtId="17" fontId="13" fillId="8" borderId="27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/>
    </xf>
    <xf numFmtId="0" fontId="15" fillId="9" borderId="40" xfId="0" applyFont="1" applyFill="1" applyBorder="1"/>
    <xf numFmtId="3" fontId="15" fillId="9" borderId="38" xfId="0" applyNumberFormat="1" applyFont="1" applyFill="1" applyBorder="1" applyAlignment="1">
      <alignment horizontal="right"/>
    </xf>
    <xf numFmtId="3" fontId="15" fillId="9" borderId="28" xfId="0" applyNumberFormat="1" applyFont="1" applyFill="1" applyBorder="1" applyAlignment="1">
      <alignment horizontal="right"/>
    </xf>
    <xf numFmtId="3" fontId="15" fillId="9" borderId="35" xfId="0" applyNumberFormat="1" applyFont="1" applyFill="1" applyBorder="1" applyAlignment="1">
      <alignment horizontal="right"/>
    </xf>
    <xf numFmtId="4" fontId="15" fillId="9" borderId="37" xfId="0" applyNumberFormat="1" applyFont="1" applyFill="1" applyBorder="1" applyAlignment="1">
      <alignment horizontal="center"/>
    </xf>
    <xf numFmtId="4" fontId="15" fillId="9" borderId="29" xfId="0" applyNumberFormat="1" applyFont="1" applyFill="1" applyBorder="1" applyAlignment="1">
      <alignment horizontal="center"/>
    </xf>
    <xf numFmtId="4" fontId="15" fillId="9" borderId="30" xfId="0" applyNumberFormat="1" applyFont="1" applyFill="1" applyBorder="1" applyAlignment="1">
      <alignment horizontal="center"/>
    </xf>
    <xf numFmtId="4" fontId="15" fillId="9" borderId="31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left"/>
    </xf>
    <xf numFmtId="0" fontId="15" fillId="10" borderId="40" xfId="0" applyFont="1" applyFill="1" applyBorder="1"/>
    <xf numFmtId="3" fontId="15" fillId="10" borderId="38" xfId="0" applyNumberFormat="1" applyFont="1" applyFill="1" applyBorder="1" applyAlignment="1">
      <alignment horizontal="right"/>
    </xf>
    <xf numFmtId="3" fontId="15" fillId="10" borderId="28" xfId="0" applyNumberFormat="1" applyFont="1" applyFill="1" applyBorder="1" applyAlignment="1">
      <alignment horizontal="right"/>
    </xf>
    <xf numFmtId="3" fontId="15" fillId="10" borderId="35" xfId="0" applyNumberFormat="1" applyFont="1" applyFill="1" applyBorder="1" applyAlignment="1">
      <alignment horizontal="right"/>
    </xf>
    <xf numFmtId="4" fontId="15" fillId="10" borderId="38" xfId="0" applyNumberFormat="1" applyFont="1" applyFill="1" applyBorder="1" applyAlignment="1">
      <alignment horizontal="center"/>
    </xf>
    <xf numFmtId="4" fontId="15" fillId="10" borderId="28" xfId="0" applyNumberFormat="1" applyFont="1" applyFill="1" applyBorder="1" applyAlignment="1">
      <alignment horizontal="center"/>
    </xf>
    <xf numFmtId="4" fontId="15" fillId="10" borderId="32" xfId="0" applyNumberFormat="1" applyFont="1" applyFill="1" applyBorder="1" applyAlignment="1">
      <alignment horizontal="center"/>
    </xf>
    <xf numFmtId="4" fontId="15" fillId="10" borderId="19" xfId="0" applyNumberFormat="1" applyFont="1" applyFill="1" applyBorder="1" applyAlignment="1">
      <alignment horizontal="center"/>
    </xf>
    <xf numFmtId="4" fontId="15" fillId="9" borderId="38" xfId="0" applyNumberFormat="1" applyFont="1" applyFill="1" applyBorder="1" applyAlignment="1">
      <alignment horizontal="center"/>
    </xf>
    <xf numFmtId="4" fontId="15" fillId="9" borderId="28" xfId="0" applyNumberFormat="1" applyFont="1" applyFill="1" applyBorder="1" applyAlignment="1">
      <alignment horizontal="center"/>
    </xf>
    <xf numFmtId="4" fontId="15" fillId="9" borderId="32" xfId="0" applyNumberFormat="1" applyFont="1" applyFill="1" applyBorder="1" applyAlignment="1">
      <alignment horizontal="center"/>
    </xf>
    <xf numFmtId="4" fontId="15" fillId="9" borderId="19" xfId="0" applyNumberFormat="1" applyFont="1" applyFill="1" applyBorder="1" applyAlignment="1">
      <alignment horizontal="center"/>
    </xf>
    <xf numFmtId="3" fontId="15" fillId="10" borderId="38" xfId="0" applyNumberFormat="1" applyFont="1" applyFill="1" applyBorder="1" applyAlignment="1">
      <alignment horizontal="center"/>
    </xf>
    <xf numFmtId="3" fontId="15" fillId="10" borderId="28" xfId="0" applyNumberFormat="1" applyFont="1" applyFill="1" applyBorder="1" applyAlignment="1">
      <alignment horizontal="center"/>
    </xf>
    <xf numFmtId="3" fontId="15" fillId="9" borderId="38" xfId="0" applyNumberFormat="1" applyFont="1" applyFill="1" applyBorder="1" applyAlignment="1">
      <alignment horizontal="center"/>
    </xf>
    <xf numFmtId="3" fontId="15" fillId="9" borderId="28" xfId="0" applyNumberFormat="1" applyFont="1" applyFill="1" applyBorder="1" applyAlignment="1">
      <alignment horizontal="center"/>
    </xf>
    <xf numFmtId="3" fontId="15" fillId="9" borderId="35" xfId="0" applyNumberFormat="1" applyFont="1" applyFill="1" applyBorder="1" applyAlignment="1">
      <alignment horizontal="center"/>
    </xf>
    <xf numFmtId="0" fontId="17" fillId="10" borderId="3" xfId="0" applyFont="1" applyFill="1" applyBorder="1"/>
    <xf numFmtId="3" fontId="17" fillId="10" borderId="36" xfId="0" applyNumberFormat="1" applyFont="1" applyFill="1" applyBorder="1"/>
    <xf numFmtId="3" fontId="17" fillId="10" borderId="23" xfId="0" applyNumberFormat="1" applyFont="1" applyFill="1" applyBorder="1"/>
    <xf numFmtId="3" fontId="17" fillId="10" borderId="24" xfId="0" applyNumberFormat="1" applyFont="1" applyFill="1" applyBorder="1"/>
    <xf numFmtId="4" fontId="17" fillId="10" borderId="36" xfId="0" applyNumberFormat="1" applyFont="1" applyFill="1" applyBorder="1" applyAlignment="1">
      <alignment horizontal="center"/>
    </xf>
    <xf numFmtId="4" fontId="17" fillId="10" borderId="23" xfId="0" applyNumberFormat="1" applyFont="1" applyFill="1" applyBorder="1" applyAlignment="1">
      <alignment horizontal="center"/>
    </xf>
    <xf numFmtId="4" fontId="17" fillId="10" borderId="27" xfId="0" applyNumberFormat="1" applyFont="1" applyFill="1" applyBorder="1" applyAlignment="1">
      <alignment horizontal="center"/>
    </xf>
    <xf numFmtId="4" fontId="17" fillId="10" borderId="16" xfId="0" applyNumberFormat="1" applyFont="1" applyFill="1" applyBorder="1" applyAlignment="1">
      <alignment horizontal="center"/>
    </xf>
    <xf numFmtId="3" fontId="15" fillId="9" borderId="38" xfId="0" applyNumberFormat="1" applyFont="1" applyFill="1" applyBorder="1"/>
    <xf numFmtId="3" fontId="15" fillId="9" borderId="28" xfId="0" applyNumberFormat="1" applyFont="1" applyFill="1" applyBorder="1"/>
    <xf numFmtId="3" fontId="15" fillId="9" borderId="35" xfId="0" applyNumberFormat="1" applyFont="1" applyFill="1" applyBorder="1"/>
    <xf numFmtId="0" fontId="16" fillId="0" borderId="0" xfId="0" applyFont="1" applyFill="1"/>
    <xf numFmtId="3" fontId="15" fillId="10" borderId="38" xfId="0" applyNumberFormat="1" applyFont="1" applyFill="1" applyBorder="1"/>
    <xf numFmtId="3" fontId="15" fillId="10" borderId="28" xfId="0" applyNumberFormat="1" applyFont="1" applyFill="1" applyBorder="1"/>
    <xf numFmtId="3" fontId="15" fillId="10" borderId="35" xfId="0" applyNumberFormat="1" applyFont="1" applyFill="1" applyBorder="1"/>
    <xf numFmtId="0" fontId="17" fillId="9" borderId="4" xfId="0" applyFont="1" applyFill="1" applyBorder="1"/>
    <xf numFmtId="3" fontId="17" fillId="9" borderId="39" xfId="0" applyNumberFormat="1" applyFont="1" applyFill="1" applyBorder="1"/>
    <xf numFmtId="3" fontId="17" fillId="9" borderId="25" xfId="0" applyNumberFormat="1" applyFont="1" applyFill="1" applyBorder="1"/>
    <xf numFmtId="3" fontId="17" fillId="9" borderId="26" xfId="0" applyNumberFormat="1" applyFont="1" applyFill="1" applyBorder="1"/>
    <xf numFmtId="2" fontId="17" fillId="9" borderId="39" xfId="0" applyNumberFormat="1" applyFont="1" applyFill="1" applyBorder="1" applyAlignment="1">
      <alignment horizontal="center"/>
    </xf>
    <xf numFmtId="2" fontId="17" fillId="9" borderId="25" xfId="0" applyNumberFormat="1" applyFont="1" applyFill="1" applyBorder="1" applyAlignment="1">
      <alignment horizontal="center"/>
    </xf>
    <xf numFmtId="2" fontId="17" fillId="9" borderId="33" xfId="0" applyNumberFormat="1" applyFont="1" applyFill="1" applyBorder="1" applyAlignment="1">
      <alignment horizontal="center"/>
    </xf>
    <xf numFmtId="2" fontId="17" fillId="9" borderId="34" xfId="0" applyNumberFormat="1" applyFont="1" applyFill="1" applyBorder="1" applyAlignment="1">
      <alignment horizontal="center"/>
    </xf>
    <xf numFmtId="0" fontId="18" fillId="0" borderId="0" xfId="0" applyFont="1" applyAlignment="1">
      <alignment vertical="center" wrapText="1"/>
    </xf>
    <xf numFmtId="0" fontId="19" fillId="0" borderId="0" xfId="0" applyFont="1"/>
    <xf numFmtId="0" fontId="20" fillId="0" borderId="0" xfId="0" applyFont="1" applyAlignment="1">
      <alignment horizontal="left" vertical="center" wrapText="1"/>
    </xf>
    <xf numFmtId="0" fontId="19" fillId="0" borderId="0" xfId="0" applyFont="1" applyAlignment="1"/>
    <xf numFmtId="3" fontId="15" fillId="10" borderId="35" xfId="0" applyNumberFormat="1" applyFont="1" applyFill="1" applyBorder="1" applyAlignment="1">
      <alignment horizontal="center"/>
    </xf>
    <xf numFmtId="4" fontId="6" fillId="9" borderId="32" xfId="0" applyNumberFormat="1" applyFont="1" applyFill="1" applyBorder="1" applyAlignment="1">
      <alignment horizontal="center"/>
    </xf>
    <xf numFmtId="4" fontId="6" fillId="10" borderId="32" xfId="0" applyNumberFormat="1" applyFont="1" applyFill="1" applyBorder="1" applyAlignment="1">
      <alignment horizontal="center"/>
    </xf>
    <xf numFmtId="0" fontId="21" fillId="0" borderId="0" xfId="0" applyFont="1" applyBorder="1" applyAlignment="1">
      <alignment horizontal="centerContinuous"/>
    </xf>
    <xf numFmtId="0" fontId="21" fillId="0" borderId="0" xfId="0" applyFont="1" applyAlignment="1">
      <alignment horizontal="centerContinuous"/>
    </xf>
    <xf numFmtId="10" fontId="22" fillId="0" borderId="0" xfId="1" applyNumberFormat="1" applyFont="1"/>
    <xf numFmtId="0" fontId="22" fillId="0" borderId="0" xfId="0" applyFont="1"/>
    <xf numFmtId="0" fontId="23" fillId="4" borderId="8" xfId="0" applyFont="1" applyFill="1" applyBorder="1" applyAlignment="1">
      <alignment horizontal="center" vertical="center"/>
    </xf>
    <xf numFmtId="49" fontId="23" fillId="4" borderId="3" xfId="0" applyNumberFormat="1" applyFont="1" applyFill="1" applyBorder="1" applyAlignment="1">
      <alignment horizontal="center" vertical="center"/>
    </xf>
    <xf numFmtId="49" fontId="23" fillId="4" borderId="12" xfId="0" applyNumberFormat="1" applyFont="1" applyFill="1" applyBorder="1" applyAlignment="1">
      <alignment horizontal="center" vertical="center"/>
    </xf>
    <xf numFmtId="10" fontId="24" fillId="0" borderId="0" xfId="1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left"/>
    </xf>
    <xf numFmtId="0" fontId="25" fillId="5" borderId="10" xfId="0" applyFont="1" applyFill="1" applyBorder="1"/>
    <xf numFmtId="4" fontId="25" fillId="5" borderId="11" xfId="0" applyNumberFormat="1" applyFont="1" applyFill="1" applyBorder="1"/>
    <xf numFmtId="4" fontId="25" fillId="5" borderId="13" xfId="0" applyNumberFormat="1" applyFont="1" applyFill="1" applyBorder="1"/>
    <xf numFmtId="10" fontId="26" fillId="0" borderId="0" xfId="1" applyNumberFormat="1" applyFont="1" applyBorder="1" applyAlignment="1">
      <alignment horizontal="center"/>
    </xf>
    <xf numFmtId="0" fontId="26" fillId="0" borderId="0" xfId="0" applyFont="1" applyBorder="1" applyAlignment="1">
      <alignment horizontal="left"/>
    </xf>
    <xf numFmtId="0" fontId="25" fillId="0" borderId="10" xfId="0" applyFont="1" applyBorder="1"/>
    <xf numFmtId="4" fontId="25" fillId="0" borderId="11" xfId="0" applyNumberFormat="1" applyFont="1" applyBorder="1"/>
    <xf numFmtId="4" fontId="25" fillId="0" borderId="13" xfId="0" applyNumberFormat="1" applyFont="1" applyBorder="1"/>
    <xf numFmtId="0" fontId="27" fillId="0" borderId="8" xfId="0" applyFont="1" applyBorder="1"/>
    <xf numFmtId="4" fontId="27" fillId="0" borderId="3" xfId="0" applyNumberFormat="1" applyFont="1" applyBorder="1"/>
    <xf numFmtId="4" fontId="27" fillId="0" borderId="12" xfId="0" applyNumberFormat="1" applyFont="1" applyBorder="1"/>
    <xf numFmtId="0" fontId="27" fillId="5" borderId="8" xfId="0" applyFont="1" applyFill="1" applyBorder="1"/>
    <xf numFmtId="4" fontId="27" fillId="5" borderId="3" xfId="0" applyNumberFormat="1" applyFont="1" applyFill="1" applyBorder="1"/>
    <xf numFmtId="4" fontId="27" fillId="5" borderId="12" xfId="0" applyNumberFormat="1" applyFont="1" applyFill="1" applyBorder="1"/>
    <xf numFmtId="10" fontId="28" fillId="0" borderId="0" xfId="1" applyNumberFormat="1" applyFont="1"/>
    <xf numFmtId="0" fontId="28" fillId="0" borderId="0" xfId="0" applyFont="1"/>
    <xf numFmtId="10" fontId="29" fillId="0" borderId="0" xfId="1" applyNumberFormat="1" applyFont="1"/>
    <xf numFmtId="0" fontId="29" fillId="0" borderId="0" xfId="0" applyFont="1"/>
    <xf numFmtId="10" fontId="9" fillId="0" borderId="0" xfId="1" applyNumberFormat="1" applyFont="1" applyBorder="1" applyAlignment="1">
      <alignment horizontal="center"/>
    </xf>
    <xf numFmtId="49" fontId="8" fillId="4" borderId="12" xfId="0" applyNumberFormat="1" applyFont="1" applyFill="1" applyBorder="1" applyAlignment="1">
      <alignment horizontal="center" vertical="center"/>
    </xf>
    <xf numFmtId="0" fontId="31" fillId="0" borderId="0" xfId="0" applyFont="1"/>
    <xf numFmtId="0" fontId="32" fillId="0" borderId="0" xfId="0" applyFont="1"/>
    <xf numFmtId="0" fontId="34" fillId="0" borderId="0" xfId="0" applyFont="1"/>
    <xf numFmtId="0" fontId="34" fillId="0" borderId="0" xfId="0" applyFont="1" applyAlignment="1">
      <alignment horizontal="right"/>
    </xf>
    <xf numFmtId="0" fontId="35" fillId="4" borderId="8" xfId="0" applyFont="1" applyFill="1" applyBorder="1" applyAlignment="1">
      <alignment horizontal="center" vertical="center"/>
    </xf>
    <xf numFmtId="0" fontId="35" fillId="4" borderId="3" xfId="0" applyFont="1" applyFill="1" applyBorder="1" applyAlignment="1">
      <alignment horizontal="center" vertical="center"/>
    </xf>
    <xf numFmtId="0" fontId="35" fillId="4" borderId="2" xfId="0" applyFont="1" applyFill="1" applyBorder="1" applyAlignment="1">
      <alignment horizontal="center" vertical="center" wrapText="1"/>
    </xf>
    <xf numFmtId="0" fontId="35" fillId="4" borderId="9" xfId="0" applyFont="1" applyFill="1" applyBorder="1" applyAlignment="1">
      <alignment horizontal="center" vertical="center"/>
    </xf>
    <xf numFmtId="0" fontId="36" fillId="0" borderId="0" xfId="0" applyFont="1" applyBorder="1" applyAlignment="1">
      <alignment horizontal="left"/>
    </xf>
    <xf numFmtId="0" fontId="37" fillId="5" borderId="10" xfId="0" applyFont="1" applyFill="1" applyBorder="1"/>
    <xf numFmtId="3" fontId="37" fillId="5" borderId="11" xfId="0" applyNumberFormat="1" applyFont="1" applyFill="1" applyBorder="1"/>
    <xf numFmtId="171" fontId="37" fillId="5" borderId="7" xfId="0" applyNumberFormat="1" applyFont="1" applyFill="1" applyBorder="1" applyAlignment="1">
      <alignment horizontal="center"/>
    </xf>
    <xf numFmtId="3" fontId="37" fillId="5" borderId="6" xfId="0" applyNumberFormat="1" applyFont="1" applyFill="1" applyBorder="1"/>
    <xf numFmtId="0" fontId="31" fillId="0" borderId="0" xfId="0" applyFont="1" applyBorder="1"/>
    <xf numFmtId="0" fontId="31" fillId="0" borderId="0" xfId="0" applyFont="1" applyBorder="1" applyAlignment="1">
      <alignment horizontal="left"/>
    </xf>
    <xf numFmtId="0" fontId="37" fillId="0" borderId="10" xfId="0" applyFont="1" applyBorder="1"/>
    <xf numFmtId="3" fontId="37" fillId="0" borderId="11" xfId="0" applyNumberFormat="1" applyFont="1" applyBorder="1"/>
    <xf numFmtId="171" fontId="37" fillId="0" borderId="7" xfId="0" applyNumberFormat="1" applyFont="1" applyBorder="1" applyAlignment="1">
      <alignment horizontal="center"/>
    </xf>
    <xf numFmtId="3" fontId="37" fillId="0" borderId="6" xfId="0" applyNumberFormat="1" applyFont="1" applyBorder="1"/>
    <xf numFmtId="0" fontId="38" fillId="2" borderId="8" xfId="0" applyFont="1" applyFill="1" applyBorder="1"/>
    <xf numFmtId="3" fontId="38" fillId="2" borderId="3" xfId="0" applyNumberFormat="1" applyFont="1" applyFill="1" applyBorder="1"/>
    <xf numFmtId="171" fontId="37" fillId="2" borderId="2" xfId="0" applyNumberFormat="1" applyFont="1" applyFill="1" applyBorder="1" applyAlignment="1">
      <alignment horizontal="center"/>
    </xf>
    <xf numFmtId="3" fontId="38" fillId="2" borderId="9" xfId="0" applyNumberFormat="1" applyFont="1" applyFill="1" applyBorder="1"/>
    <xf numFmtId="0" fontId="38" fillId="3" borderId="8" xfId="0" applyFont="1" applyFill="1" applyBorder="1"/>
    <xf numFmtId="3" fontId="38" fillId="3" borderId="3" xfId="0" applyNumberFormat="1" applyFont="1" applyFill="1" applyBorder="1"/>
    <xf numFmtId="171" fontId="37" fillId="3" borderId="2" xfId="0" applyNumberFormat="1" applyFont="1" applyFill="1" applyBorder="1" applyAlignment="1">
      <alignment horizontal="center"/>
    </xf>
    <xf numFmtId="3" fontId="38" fillId="3" borderId="9" xfId="0" applyNumberFormat="1" applyFont="1" applyFill="1" applyBorder="1"/>
    <xf numFmtId="0" fontId="39" fillId="0" borderId="0" xfId="0" applyFont="1" applyAlignment="1">
      <alignment horizontal="left" wrapText="1"/>
    </xf>
    <xf numFmtId="0" fontId="40" fillId="0" borderId="0" xfId="0" applyFont="1" applyAlignment="1">
      <alignment horizontal="left" vertical="center" wrapText="1"/>
    </xf>
    <xf numFmtId="3" fontId="32" fillId="0" borderId="0" xfId="0" applyNumberFormat="1" applyFont="1"/>
    <xf numFmtId="0" fontId="40" fillId="0" borderId="0" xfId="0" applyFont="1" applyAlignment="1">
      <alignment horizontal="left" vertical="center" wrapText="1"/>
    </xf>
    <xf numFmtId="0" fontId="40" fillId="0" borderId="0" xfId="0" applyFont="1" applyAlignment="1">
      <alignment horizontal="left" vertical="center" wrapText="1"/>
    </xf>
    <xf numFmtId="0" fontId="30" fillId="0" borderId="0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/>
    </xf>
    <xf numFmtId="0" fontId="41" fillId="0" borderId="0" xfId="0" applyFont="1" applyAlignment="1">
      <alignment horizontal="left" vertical="center" wrapText="1"/>
    </xf>
    <xf numFmtId="0" fontId="40" fillId="0" borderId="0" xfId="0" applyFont="1" applyAlignment="1">
      <alignment horizontal="left" wrapText="1"/>
    </xf>
    <xf numFmtId="0" fontId="32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6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/>
    </xf>
    <xf numFmtId="0" fontId="26" fillId="0" borderId="5" xfId="0" applyFont="1" applyBorder="1" applyAlignment="1">
      <alignment horizontal="left" vertical="center" wrapText="1"/>
    </xf>
    <xf numFmtId="0" fontId="26" fillId="0" borderId="0" xfId="0" applyFont="1" applyAlignment="1">
      <alignment horizontal="left" wrapText="1"/>
    </xf>
    <xf numFmtId="0" fontId="4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/>
    </xf>
    <xf numFmtId="3" fontId="37" fillId="5" borderId="11" xfId="0" applyNumberFormat="1" applyFont="1" applyFill="1" applyBorder="1" applyAlignment="1">
      <alignment horizontal="center"/>
    </xf>
    <xf numFmtId="3" fontId="37" fillId="0" borderId="11" xfId="0" applyNumberFormat="1" applyFont="1" applyBorder="1" applyAlignment="1">
      <alignment horizontal="center"/>
    </xf>
    <xf numFmtId="4" fontId="25" fillId="5" borderId="11" xfId="0" applyNumberFormat="1" applyFont="1" applyFill="1" applyBorder="1" applyAlignment="1">
      <alignment horizontal="center"/>
    </xf>
    <xf numFmtId="4" fontId="25" fillId="5" borderId="13" xfId="0" applyNumberFormat="1" applyFont="1" applyFill="1" applyBorder="1" applyAlignment="1">
      <alignment horizontal="center"/>
    </xf>
    <xf numFmtId="4" fontId="25" fillId="0" borderId="13" xfId="0" applyNumberFormat="1" applyFont="1" applyBorder="1" applyAlignment="1">
      <alignment horizontal="center"/>
    </xf>
    <xf numFmtId="4" fontId="25" fillId="0" borderId="11" xfId="0" applyNumberFormat="1" applyFont="1" applyBorder="1" applyAlignment="1">
      <alignment horizontal="center"/>
    </xf>
    <xf numFmtId="4" fontId="27" fillId="0" borderId="3" xfId="0" applyNumberFormat="1" applyFont="1" applyBorder="1" applyAlignment="1">
      <alignment horizontal="center"/>
    </xf>
  </cellXfs>
  <cellStyles count="4">
    <cellStyle name="Normal" xfId="0" builtinId="0"/>
    <cellStyle name="Normal 2" xfId="3"/>
    <cellStyle name="Porcentagem" xfId="1" builtinId="5"/>
    <cellStyle name="Porcentagem 2" xfId="2"/>
  </cellStyles>
  <dxfs count="0"/>
  <tableStyles count="0" defaultTableStyle="TableStyleMedium2" defaultPivotStyle="PivotStyleLight16"/>
  <colors>
    <mruColors>
      <color rgb="FFEA813A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1116004116506712E-2"/>
          <c:y val="0.15049811081307146"/>
          <c:w val="0.94551984193465177"/>
          <c:h val="0.69836030111620662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completo'!$A$25</c:f>
              <c:strCache>
                <c:ptCount val="1"/>
                <c:pt idx="0">
                  <c:v>TOTAL LAVOURAS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completo'!$M$3:$AF$3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2019**</c:v>
                </c:pt>
              </c:strCache>
            </c:strRef>
          </c:cat>
          <c:val>
            <c:numRef>
              <c:f>'VBP completo'!$M$25:$AF$25</c:f>
              <c:numCache>
                <c:formatCode>#,##0.00</c:formatCode>
                <c:ptCount val="20"/>
                <c:pt idx="0">
                  <c:v>170.46622655158359</c:v>
                </c:pt>
                <c:pt idx="1">
                  <c:v>189.35645196436366</c:v>
                </c:pt>
                <c:pt idx="2">
                  <c:v>226.19281874984148</c:v>
                </c:pt>
                <c:pt idx="3">
                  <c:v>256.72712157084453</c:v>
                </c:pt>
                <c:pt idx="4">
                  <c:v>254.8474575030674</c:v>
                </c:pt>
                <c:pt idx="5">
                  <c:v>215.46202793237319</c:v>
                </c:pt>
                <c:pt idx="6">
                  <c:v>216.77829879177787</c:v>
                </c:pt>
                <c:pt idx="7">
                  <c:v>244.81157983765661</c:v>
                </c:pt>
                <c:pt idx="8">
                  <c:v>281.10414210080006</c:v>
                </c:pt>
                <c:pt idx="9">
                  <c:v>267.01170389305929</c:v>
                </c:pt>
                <c:pt idx="10">
                  <c:v>276.92064663287289</c:v>
                </c:pt>
                <c:pt idx="11">
                  <c:v>321.60909882411858</c:v>
                </c:pt>
                <c:pt idx="12">
                  <c:v>339.09787337151693</c:v>
                </c:pt>
                <c:pt idx="13">
                  <c:v>368.9406513243112</c:v>
                </c:pt>
                <c:pt idx="14">
                  <c:v>373.68737485955938</c:v>
                </c:pt>
                <c:pt idx="15">
                  <c:v>375.04325191740452</c:v>
                </c:pt>
                <c:pt idx="16">
                  <c:v>379.78576408142851</c:v>
                </c:pt>
                <c:pt idx="17">
                  <c:v>395.56519492778347</c:v>
                </c:pt>
                <c:pt idx="18">
                  <c:v>388.77204060823493</c:v>
                </c:pt>
                <c:pt idx="19">
                  <c:v>378.98817649093741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9-4859-937A-6DDCE1CE3021}"/>
            </c:ext>
          </c:extLst>
        </c:ser>
        <c:ser>
          <c:idx val="1"/>
          <c:order val="1"/>
          <c:tx>
            <c:strRef>
              <c:f>'VBP completo'!$A$31</c:f>
              <c:strCache>
                <c:ptCount val="1"/>
                <c:pt idx="0">
                  <c:v>TOTAL PECUÁRIA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completo'!$M$3:$AF$3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2019**</c:v>
                </c:pt>
              </c:strCache>
            </c:strRef>
          </c:cat>
          <c:val>
            <c:numRef>
              <c:f>'VBP completo'!$M$31:$AF$31</c:f>
              <c:numCache>
                <c:formatCode>#,##0.00</c:formatCode>
                <c:ptCount val="20"/>
                <c:pt idx="0">
                  <c:v>82.861854260012478</c:v>
                </c:pt>
                <c:pt idx="1">
                  <c:v>88.403101742594473</c:v>
                </c:pt>
                <c:pt idx="2">
                  <c:v>94.37083237466814</c:v>
                </c:pt>
                <c:pt idx="3">
                  <c:v>101.29075803298062</c:v>
                </c:pt>
                <c:pt idx="4">
                  <c:v>109.87142099476024</c:v>
                </c:pt>
                <c:pt idx="5">
                  <c:v>117.69914009421271</c:v>
                </c:pt>
                <c:pt idx="6">
                  <c:v>113.99286542046244</c:v>
                </c:pt>
                <c:pt idx="7">
                  <c:v>134.10633684292799</c:v>
                </c:pt>
                <c:pt idx="8">
                  <c:v>150.09698135386756</c:v>
                </c:pt>
                <c:pt idx="9">
                  <c:v>148.14476370450828</c:v>
                </c:pt>
                <c:pt idx="10">
                  <c:v>154.78255382633648</c:v>
                </c:pt>
                <c:pt idx="11">
                  <c:v>164.18466700950944</c:v>
                </c:pt>
                <c:pt idx="12">
                  <c:v>167.95106562409077</c:v>
                </c:pt>
                <c:pt idx="13">
                  <c:v>187.49711090087618</c:v>
                </c:pt>
                <c:pt idx="14">
                  <c:v>201.80025598517753</c:v>
                </c:pt>
                <c:pt idx="15">
                  <c:v>205.57940590540377</c:v>
                </c:pt>
                <c:pt idx="16">
                  <c:v>198.74380548372065</c:v>
                </c:pt>
                <c:pt idx="17">
                  <c:v>194.47339400758989</c:v>
                </c:pt>
                <c:pt idx="18">
                  <c:v>189.34151137650966</c:v>
                </c:pt>
                <c:pt idx="19">
                  <c:v>193.97525206887599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9-4859-937A-6DDCE1CE3021}"/>
            </c:ext>
          </c:extLst>
        </c:ser>
        <c:ser>
          <c:idx val="2"/>
          <c:order val="2"/>
          <c:tx>
            <c:strRef>
              <c:f>'VBP completo'!$A$32</c:f>
              <c:strCache>
                <c:ptCount val="1"/>
                <c:pt idx="0">
                  <c:v>VBP TOTAL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completo'!$M$3:$AF$3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2019**</c:v>
                </c:pt>
              </c:strCache>
            </c:strRef>
          </c:cat>
          <c:val>
            <c:numRef>
              <c:f>'VBP completo'!$M$32:$AF$32</c:f>
              <c:numCache>
                <c:formatCode>#,##0.00</c:formatCode>
                <c:ptCount val="20"/>
                <c:pt idx="0">
                  <c:v>253.32808081159607</c:v>
                </c:pt>
                <c:pt idx="1">
                  <c:v>277.75955370695812</c:v>
                </c:pt>
                <c:pt idx="2">
                  <c:v>320.56365112450965</c:v>
                </c:pt>
                <c:pt idx="3">
                  <c:v>358.01787960382512</c:v>
                </c:pt>
                <c:pt idx="4">
                  <c:v>364.71887849782763</c:v>
                </c:pt>
                <c:pt idx="5">
                  <c:v>333.16116802658587</c:v>
                </c:pt>
                <c:pt idx="6">
                  <c:v>330.77116421224031</c:v>
                </c:pt>
                <c:pt idx="7">
                  <c:v>378.9179166805846</c:v>
                </c:pt>
                <c:pt idx="8">
                  <c:v>431.2011234546676</c:v>
                </c:pt>
                <c:pt idx="9">
                  <c:v>415.1564675975676</c:v>
                </c:pt>
                <c:pt idx="10">
                  <c:v>431.70320045920937</c:v>
                </c:pt>
                <c:pt idx="11">
                  <c:v>485.79376583362802</c:v>
                </c:pt>
                <c:pt idx="12">
                  <c:v>507.04893899560773</c:v>
                </c:pt>
                <c:pt idx="13">
                  <c:v>556.43776222518738</c:v>
                </c:pt>
                <c:pt idx="14">
                  <c:v>575.48763084473694</c:v>
                </c:pt>
                <c:pt idx="15">
                  <c:v>580.62265782280826</c:v>
                </c:pt>
                <c:pt idx="16">
                  <c:v>578.52956956514913</c:v>
                </c:pt>
                <c:pt idx="17">
                  <c:v>590.03858893537335</c:v>
                </c:pt>
                <c:pt idx="18">
                  <c:v>578.11355198474462</c:v>
                </c:pt>
                <c:pt idx="19">
                  <c:v>572.96342855981334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29-4859-937A-6DDCE1CE302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2368"/>
        <c:axId val="928912760"/>
      </c:lineChart>
      <c:catAx>
        <c:axId val="928912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IBGE/FGVDADOS/Cepea-Esalq-USP/Conab. Elaboração: CGEA/DCEE/SPA/MAPA. </a:t>
                </a:r>
                <a:endParaRPr lang="pt-BR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4.4722734126319323E-2"/>
              <c:y val="0.930154659943822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8912760"/>
        <c:crosses val="autoZero"/>
        <c:auto val="1"/>
        <c:lblAlgn val="ctr"/>
        <c:lblOffset val="100"/>
        <c:noMultiLvlLbl val="0"/>
      </c:catAx>
      <c:valAx>
        <c:axId val="92891276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Bilhões R$*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ayout>
        <c:manualLayout>
          <c:xMode val="edge"/>
          <c:yMode val="edge"/>
          <c:x val="0.11041119860017497"/>
          <c:y val="0.17994462230682701"/>
          <c:w val="0.54578736168617226"/>
          <c:h val="6.83177349541833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VBP Pecuária - por produto</a:t>
            </a:r>
            <a:endParaRPr lang="pt-BR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8895140637784648E-2"/>
          <c:y val="0.14113553113553115"/>
          <c:w val="0.9325488539641047"/>
          <c:h val="0.70833318912059073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completo'!$A$26</c:f>
              <c:strCache>
                <c:ptCount val="1"/>
                <c:pt idx="0">
                  <c:v>Bovinos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completo'!$M$3:$AF$3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2019**</c:v>
                </c:pt>
              </c:strCache>
            </c:strRef>
          </c:cat>
          <c:val>
            <c:numRef>
              <c:f>'VBP completo'!$M$26:$AF$26</c:f>
              <c:numCache>
                <c:formatCode>#,##0.00</c:formatCode>
                <c:ptCount val="20"/>
                <c:pt idx="0">
                  <c:v>36.330960478134848</c:v>
                </c:pt>
                <c:pt idx="1">
                  <c:v>40.16048927313512</c:v>
                </c:pt>
                <c:pt idx="2">
                  <c:v>42.617866618639376</c:v>
                </c:pt>
                <c:pt idx="3">
                  <c:v>43.012528104687753</c:v>
                </c:pt>
                <c:pt idx="4">
                  <c:v>48.394172110604593</c:v>
                </c:pt>
                <c:pt idx="5">
                  <c:v>46.983822645568345</c:v>
                </c:pt>
                <c:pt idx="6">
                  <c:v>48.780775325257579</c:v>
                </c:pt>
                <c:pt idx="7">
                  <c:v>53.013430544679046</c:v>
                </c:pt>
                <c:pt idx="8">
                  <c:v>58.533062891579121</c:v>
                </c:pt>
                <c:pt idx="9">
                  <c:v>57.92255241152251</c:v>
                </c:pt>
                <c:pt idx="10">
                  <c:v>61.067805364674747</c:v>
                </c:pt>
                <c:pt idx="11">
                  <c:v>64.558187898590575</c:v>
                </c:pt>
                <c:pt idx="12">
                  <c:v>65.520439933566522</c:v>
                </c:pt>
                <c:pt idx="13">
                  <c:v>71.000982239128845</c:v>
                </c:pt>
                <c:pt idx="14">
                  <c:v>81.567194677910962</c:v>
                </c:pt>
                <c:pt idx="15">
                  <c:v>84.374423689431254</c:v>
                </c:pt>
                <c:pt idx="16">
                  <c:v>78.978437340774178</c:v>
                </c:pt>
                <c:pt idx="17">
                  <c:v>77.503693702852829</c:v>
                </c:pt>
                <c:pt idx="18">
                  <c:v>77.683476309886998</c:v>
                </c:pt>
                <c:pt idx="19">
                  <c:v>79.319336570305879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D-4C04-8966-6DBDA0898BCD}"/>
            </c:ext>
          </c:extLst>
        </c:ser>
        <c:ser>
          <c:idx val="1"/>
          <c:order val="1"/>
          <c:tx>
            <c:strRef>
              <c:f>'VBP completo'!$A$27</c:f>
              <c:strCache>
                <c:ptCount val="1"/>
                <c:pt idx="0">
                  <c:v>Suínos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476808313940513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AD-4C04-8966-6DBDA0898BCD}"/>
                </c:ext>
              </c:extLst>
            </c:dLbl>
            <c:dLbl>
              <c:idx val="1"/>
              <c:layout>
                <c:manualLayout>
                  <c:x val="-2.4768083139405147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AD-4C04-8966-6DBDA0898BCD}"/>
                </c:ext>
              </c:extLst>
            </c:dLbl>
            <c:dLbl>
              <c:idx val="2"/>
              <c:layout>
                <c:manualLayout>
                  <c:x val="-2.4768083139405147E-2"/>
                  <c:y val="-1.8287617893917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AD-4C04-8966-6DBDA0898BCD}"/>
                </c:ext>
              </c:extLst>
            </c:dLbl>
            <c:dLbl>
              <c:idx val="3"/>
              <c:layout>
                <c:manualLayout>
                  <c:x val="-2.476808313940514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AD-4C04-8966-6DBDA0898BCD}"/>
                </c:ext>
              </c:extLst>
            </c:dLbl>
            <c:dLbl>
              <c:idx val="4"/>
              <c:layout>
                <c:manualLayout>
                  <c:x val="-2.4768083139405147E-2"/>
                  <c:y val="-3.2939632545931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AD-4C04-8966-6DBDA0898BCD}"/>
                </c:ext>
              </c:extLst>
            </c:dLbl>
            <c:dLbl>
              <c:idx val="5"/>
              <c:layout>
                <c:manualLayout>
                  <c:x val="-2.4768083139405147E-2"/>
                  <c:y val="-2.5613625219924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AD-4C04-8966-6DBDA0898BCD}"/>
                </c:ext>
              </c:extLst>
            </c:dLbl>
            <c:dLbl>
              <c:idx val="6"/>
              <c:layout>
                <c:manualLayout>
                  <c:x val="-2.4768083139405147E-2"/>
                  <c:y val="-3.29396325459317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completo'!$M$3:$AF$3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2019**</c:v>
                </c:pt>
              </c:strCache>
            </c:strRef>
          </c:cat>
          <c:val>
            <c:numRef>
              <c:f>'VBP completo'!$M$27:$AF$27</c:f>
              <c:numCache>
                <c:formatCode>#,##0.00</c:formatCode>
                <c:ptCount val="20"/>
                <c:pt idx="0">
                  <c:v>6.5782758792989435</c:v>
                </c:pt>
                <c:pt idx="1">
                  <c:v>7.8921061426447388</c:v>
                </c:pt>
                <c:pt idx="2">
                  <c:v>8.0887742179124587</c:v>
                </c:pt>
                <c:pt idx="3">
                  <c:v>8.6447791153911027</c:v>
                </c:pt>
                <c:pt idx="4">
                  <c:v>9.7194450640316656</c:v>
                </c:pt>
                <c:pt idx="5">
                  <c:v>11.268838899333868</c:v>
                </c:pt>
                <c:pt idx="6">
                  <c:v>9.9125654063696906</c:v>
                </c:pt>
                <c:pt idx="7">
                  <c:v>10.599595461228292</c:v>
                </c:pt>
                <c:pt idx="8">
                  <c:v>12.551003991957238</c:v>
                </c:pt>
                <c:pt idx="9">
                  <c:v>12.687148629398607</c:v>
                </c:pt>
                <c:pt idx="10">
                  <c:v>13.957135532260681</c:v>
                </c:pt>
                <c:pt idx="11">
                  <c:v>13.97900932795285</c:v>
                </c:pt>
                <c:pt idx="12">
                  <c:v>13.125582872814297</c:v>
                </c:pt>
                <c:pt idx="13">
                  <c:v>15.197438919244888</c:v>
                </c:pt>
                <c:pt idx="14">
                  <c:v>15.962198749774251</c:v>
                </c:pt>
                <c:pt idx="15">
                  <c:v>17.058642223399328</c:v>
                </c:pt>
                <c:pt idx="16">
                  <c:v>15.742645754661741</c:v>
                </c:pt>
                <c:pt idx="17">
                  <c:v>17.475960420249088</c:v>
                </c:pt>
                <c:pt idx="18">
                  <c:v>14.104894268994519</c:v>
                </c:pt>
                <c:pt idx="19">
                  <c:v>13.866325790875727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AD-4C04-8966-6DBDA0898BCD}"/>
            </c:ext>
          </c:extLst>
        </c:ser>
        <c:ser>
          <c:idx val="2"/>
          <c:order val="2"/>
          <c:tx>
            <c:strRef>
              <c:f>'VBP completo'!$A$28</c:f>
              <c:strCache>
                <c:ptCount val="1"/>
                <c:pt idx="0">
                  <c:v>Frango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completo'!$M$3:$AF$3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2019**</c:v>
                </c:pt>
              </c:strCache>
            </c:strRef>
          </c:cat>
          <c:val>
            <c:numRef>
              <c:f>'VBP completo'!$M$28:$AF$28</c:f>
              <c:numCache>
                <c:formatCode>#,##0.00</c:formatCode>
                <c:ptCount val="20"/>
                <c:pt idx="0">
                  <c:v>19.991377917555194</c:v>
                </c:pt>
                <c:pt idx="1">
                  <c:v>21.012361983117895</c:v>
                </c:pt>
                <c:pt idx="2">
                  <c:v>23.984906652842422</c:v>
                </c:pt>
                <c:pt idx="3">
                  <c:v>27.344790421891787</c:v>
                </c:pt>
                <c:pt idx="4">
                  <c:v>29.03653578018212</c:v>
                </c:pt>
                <c:pt idx="5">
                  <c:v>34.714993591737581</c:v>
                </c:pt>
                <c:pt idx="6">
                  <c:v>31.713784566072384</c:v>
                </c:pt>
                <c:pt idx="7">
                  <c:v>42.610620866693246</c:v>
                </c:pt>
                <c:pt idx="8">
                  <c:v>47.965685015573797</c:v>
                </c:pt>
                <c:pt idx="9">
                  <c:v>46.053830779087455</c:v>
                </c:pt>
                <c:pt idx="10">
                  <c:v>45.998183844728793</c:v>
                </c:pt>
                <c:pt idx="11">
                  <c:v>49.74926915116108</c:v>
                </c:pt>
                <c:pt idx="12">
                  <c:v>50.677796759311278</c:v>
                </c:pt>
                <c:pt idx="13">
                  <c:v>56.404929954868095</c:v>
                </c:pt>
                <c:pt idx="14">
                  <c:v>55.264131741179845</c:v>
                </c:pt>
                <c:pt idx="15">
                  <c:v>58.341754214525778</c:v>
                </c:pt>
                <c:pt idx="16">
                  <c:v>59.446226419418764</c:v>
                </c:pt>
                <c:pt idx="17">
                  <c:v>54.145182662649248</c:v>
                </c:pt>
                <c:pt idx="18">
                  <c:v>53.850045402957825</c:v>
                </c:pt>
                <c:pt idx="19">
                  <c:v>59.184669330184214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AD-4C04-8966-6DBDA0898BCD}"/>
            </c:ext>
          </c:extLst>
        </c:ser>
        <c:ser>
          <c:idx val="3"/>
          <c:order val="3"/>
          <c:tx>
            <c:strRef>
              <c:f>'VBP completo'!$A$29</c:f>
              <c:strCache>
                <c:ptCount val="1"/>
                <c:pt idx="0">
                  <c:v>Leite</c:v>
                </c:pt>
              </c:strCache>
            </c:strRef>
          </c:tx>
          <c:spPr>
            <a:ln w="508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triang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861423698555899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AD-4C04-8966-6DBDA0898BCD}"/>
                </c:ext>
              </c:extLst>
            </c:dLbl>
            <c:dLbl>
              <c:idx val="1"/>
              <c:layout>
                <c:manualLayout>
                  <c:x val="-2.692732740391256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completo'!$M$3:$AF$3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2019**</c:v>
                </c:pt>
              </c:strCache>
            </c:strRef>
          </c:cat>
          <c:val>
            <c:numRef>
              <c:f>'VBP completo'!$M$29:$AF$29</c:f>
              <c:numCache>
                <c:formatCode>#,##0.00</c:formatCode>
                <c:ptCount val="20"/>
                <c:pt idx="0">
                  <c:v>14.350344472666027</c:v>
                </c:pt>
                <c:pt idx="1">
                  <c:v>13.809067818377352</c:v>
                </c:pt>
                <c:pt idx="2">
                  <c:v>13.982795021372295</c:v>
                </c:pt>
                <c:pt idx="3">
                  <c:v>15.398079680626575</c:v>
                </c:pt>
                <c:pt idx="4">
                  <c:v>15.737585204489818</c:v>
                </c:pt>
                <c:pt idx="5">
                  <c:v>17.700326653442158</c:v>
                </c:pt>
                <c:pt idx="6">
                  <c:v>16.906850216579375</c:v>
                </c:pt>
                <c:pt idx="7">
                  <c:v>20.784440525291728</c:v>
                </c:pt>
                <c:pt idx="8">
                  <c:v>23.38132640995466</c:v>
                </c:pt>
                <c:pt idx="9">
                  <c:v>23.837519477768407</c:v>
                </c:pt>
                <c:pt idx="10">
                  <c:v>26.325192742896352</c:v>
                </c:pt>
                <c:pt idx="11">
                  <c:v>27.138157056761148</c:v>
                </c:pt>
                <c:pt idx="12">
                  <c:v>28.358325559466856</c:v>
                </c:pt>
                <c:pt idx="13">
                  <c:v>32.816187876935679</c:v>
                </c:pt>
                <c:pt idx="14">
                  <c:v>35.437100300897775</c:v>
                </c:pt>
                <c:pt idx="15">
                  <c:v>31.988040672829221</c:v>
                </c:pt>
                <c:pt idx="16">
                  <c:v>29.681235249278419</c:v>
                </c:pt>
                <c:pt idx="17">
                  <c:v>33.071006235016604</c:v>
                </c:pt>
                <c:pt idx="18">
                  <c:v>32.569103444095354</c:v>
                </c:pt>
                <c:pt idx="19">
                  <c:v>31.736833183758034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AD-4C04-8966-6DBDA0898BCD}"/>
            </c:ext>
          </c:extLst>
        </c:ser>
        <c:ser>
          <c:idx val="4"/>
          <c:order val="4"/>
          <c:tx>
            <c:strRef>
              <c:f>'VBP completo'!$A$30</c:f>
              <c:strCache>
                <c:ptCount val="1"/>
                <c:pt idx="0">
                  <c:v>Ovos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2.561153793022834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8AD-4C04-8966-6DBDA0898BCD}"/>
                </c:ext>
              </c:extLst>
            </c:dLbl>
            <c:dLbl>
              <c:idx val="1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8AD-4C04-8966-6DBDA0898BCD}"/>
                </c:ext>
              </c:extLst>
            </c:dLbl>
            <c:dLbl>
              <c:idx val="2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8AD-4C04-8966-6DBDA0898BCD}"/>
                </c:ext>
              </c:extLst>
            </c:dLbl>
            <c:dLbl>
              <c:idx val="3"/>
              <c:layout>
                <c:manualLayout>
                  <c:x val="-2.3924628348581934E-2"/>
                  <c:y val="3.110813071442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8AD-4C04-8966-6DBDA0898BCD}"/>
                </c:ext>
              </c:extLst>
            </c:dLbl>
            <c:dLbl>
              <c:idx val="4"/>
              <c:layout>
                <c:manualLayout>
                  <c:x val="-2.5611537930228356E-2"/>
                  <c:y val="3.1108130714429926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66693763481994E-2"/>
                      <c:h val="4.3901243113841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18AD-4C04-8966-6DBDA0898BCD}"/>
                </c:ext>
              </c:extLst>
            </c:dLbl>
            <c:dLbl>
              <c:idx val="5"/>
              <c:layout>
                <c:manualLayout>
                  <c:x val="-2.561153793022841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completo'!$M$3:$AF$3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2019**</c:v>
                </c:pt>
              </c:strCache>
            </c:strRef>
          </c:cat>
          <c:val>
            <c:numRef>
              <c:f>'VBP completo'!$M$30:$AF$30</c:f>
              <c:numCache>
                <c:formatCode>#,##0.00</c:formatCode>
                <c:ptCount val="20"/>
                <c:pt idx="0">
                  <c:v>5.610895512357474</c:v>
                </c:pt>
                <c:pt idx="1">
                  <c:v>5.5290765253193603</c:v>
                </c:pt>
                <c:pt idx="2">
                  <c:v>5.6964898639015882</c:v>
                </c:pt>
                <c:pt idx="3">
                  <c:v>6.8905807103834045</c:v>
                </c:pt>
                <c:pt idx="4">
                  <c:v>6.9836828354520453</c:v>
                </c:pt>
                <c:pt idx="5">
                  <c:v>7.0311583041307486</c:v>
                </c:pt>
                <c:pt idx="6">
                  <c:v>6.6788899061834108</c:v>
                </c:pt>
                <c:pt idx="7">
                  <c:v>7.0982494450356874</c:v>
                </c:pt>
                <c:pt idx="8">
                  <c:v>7.6659030448027599</c:v>
                </c:pt>
                <c:pt idx="9">
                  <c:v>7.6437124067312947</c:v>
                </c:pt>
                <c:pt idx="10">
                  <c:v>7.4342363417759172</c:v>
                </c:pt>
                <c:pt idx="11">
                  <c:v>8.7600435750437846</c:v>
                </c:pt>
                <c:pt idx="12">
                  <c:v>10.268920498931847</c:v>
                </c:pt>
                <c:pt idx="13">
                  <c:v>12.077571910698648</c:v>
                </c:pt>
                <c:pt idx="14">
                  <c:v>13.569630515414707</c:v>
                </c:pt>
                <c:pt idx="15">
                  <c:v>13.81654510521822</c:v>
                </c:pt>
                <c:pt idx="16">
                  <c:v>14.895260719587544</c:v>
                </c:pt>
                <c:pt idx="17">
                  <c:v>12.277550986822142</c:v>
                </c:pt>
                <c:pt idx="18">
                  <c:v>11.133991950574954</c:v>
                </c:pt>
                <c:pt idx="19">
                  <c:v>9.8680871937521442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8AD-4C04-8966-6DBDA0898BC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4328"/>
        <c:axId val="923820376"/>
      </c:lineChart>
      <c:catAx>
        <c:axId val="92891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IBGE/FGVDADOS/Cepea-Esalq-USP/Conab. Elaboração: CGEA/DCEE/SPA/MAPA. </a:t>
                </a:r>
                <a:endParaRPr lang="pt-BR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5.2369377410819602E-2"/>
              <c:y val="0.93444405987713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0376"/>
        <c:crosses val="autoZero"/>
        <c:auto val="1"/>
        <c:lblAlgn val="ctr"/>
        <c:lblOffset val="100"/>
        <c:noMultiLvlLbl val="0"/>
      </c:catAx>
      <c:valAx>
        <c:axId val="9238203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Bilhões R$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495962043206135E-2"/>
          <c:y val="0.15796660032880505"/>
          <c:w val="0.52955585131818039"/>
          <c:h val="7.068010729428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pt-BR" sz="1600" b="1" i="0" cap="all" baseline="0">
                <a:effectLst/>
              </a:rPr>
              <a:t>Indice do Produto de Lavouras</a:t>
            </a:r>
            <a:endParaRPr lang="pt-BR" sz="1600">
              <a:effectLst/>
            </a:endParaRPr>
          </a:p>
        </c:rich>
      </c:tx>
      <c:layout>
        <c:manualLayout>
          <c:xMode val="edge"/>
          <c:yMode val="edge"/>
          <c:x val="0.18260976207996077"/>
          <c:y val="5.7899090157154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3219076092309653"/>
          <c:y val="0.17359404205987899"/>
          <c:w val="0.84082861606979042"/>
          <c:h val="0.61361345030382364"/>
        </c:manualLayout>
      </c:layout>
      <c:lineChart>
        <c:grouping val="standard"/>
        <c:varyColors val="0"/>
        <c:ser>
          <c:idx val="0"/>
          <c:order val="0"/>
          <c:tx>
            <c:strRef>
              <c:f>Laspeyres!$B$4</c:f>
              <c:strCache>
                <c:ptCount val="1"/>
                <c:pt idx="0">
                  <c:v>Indice de Prod. base 1990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5"/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2206423976252426E-2"/>
                  <c:y val="-5.924301335782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0C-45E2-8314-33FD04B4CE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0C-45E2-8314-33FD04B4CE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0C-45E2-8314-33FD04B4CE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0C-45E2-8314-33FD04B4CE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0C-45E2-8314-33FD04B4CE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0C-45E2-8314-33FD04B4CE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0C-45E2-8314-33FD04B4CE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0C-45E2-8314-33FD04B4CEF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0C-45E2-8314-33FD04B4CEF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0C-45E2-8314-33FD04B4CE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0C-45E2-8314-33FD04B4CEF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0C-45E2-8314-33FD04B4CEF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0C-45E2-8314-33FD04B4CE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0C-45E2-8314-33FD04B4CE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0C-45E2-8314-33FD04B4CE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0C-45E2-8314-33FD04B4CE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0C-45E2-8314-33FD04B4CEF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0C-45E2-8314-33FD04B4CEFF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70C-45E2-8314-33FD04B4CEFF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70C-45E2-8314-33FD04B4CEF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70C-45E2-8314-33FD04B4CEFF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70C-45E2-8314-33FD04B4CEFF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70C-45E2-8314-33FD04B4CEFF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70C-45E2-8314-33FD04B4CEFF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70C-45E2-8314-33FD04B4CEFF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70C-45E2-8314-33FD04B4CEFF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70C-45E2-8314-33FD04B4CEFF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70C-45E2-8314-33FD04B4CEFF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7C-4338-BF65-7805A681C6F0}"/>
                </c:ext>
              </c:extLst>
            </c:dLbl>
            <c:dLbl>
              <c:idx val="29"/>
              <c:layout>
                <c:manualLayout>
                  <c:x val="-4.9202458964154455E-3"/>
                  <c:y val="-4.68360654670027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21-4DEE-868E-379CC6E241D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Laspeyres!$A$5:$A$34</c:f>
              <c:numCache>
                <c:formatCode>General</c:formatCod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</c:numCache>
            </c:numRef>
          </c:cat>
          <c:val>
            <c:numRef>
              <c:f>Laspeyres!$B$5:$B$34</c:f>
              <c:numCache>
                <c:formatCode>#,##0.00</c:formatCode>
                <c:ptCount val="30"/>
                <c:pt idx="0">
                  <c:v>100</c:v>
                </c:pt>
                <c:pt idx="1">
                  <c:v>100.27530507723812</c:v>
                </c:pt>
                <c:pt idx="2">
                  <c:v>106.20337614689583</c:v>
                </c:pt>
                <c:pt idx="3">
                  <c:v>104.57013107177708</c:v>
                </c:pt>
                <c:pt idx="4">
                  <c:v>114.16378114998278</c:v>
                </c:pt>
                <c:pt idx="5">
                  <c:v>115.0243365219558</c:v>
                </c:pt>
                <c:pt idx="6">
                  <c:v>106.55186735424465</c:v>
                </c:pt>
                <c:pt idx="7">
                  <c:v>114.03726174297621</c:v>
                </c:pt>
                <c:pt idx="8">
                  <c:v>117.31915303619954</c:v>
                </c:pt>
                <c:pt idx="9">
                  <c:v>124.73428473228039</c:v>
                </c:pt>
                <c:pt idx="10">
                  <c:v>128.2930427050309</c:v>
                </c:pt>
                <c:pt idx="11">
                  <c:v>136.97467822597082</c:v>
                </c:pt>
                <c:pt idx="12">
                  <c:v>139.51013982605832</c:v>
                </c:pt>
                <c:pt idx="13">
                  <c:v>153.86772745036896</c:v>
                </c:pt>
                <c:pt idx="14">
                  <c:v>159.64137908018984</c:v>
                </c:pt>
                <c:pt idx="15">
                  <c:v>157.13592812127436</c:v>
                </c:pt>
                <c:pt idx="16">
                  <c:v>164.85795860548876</c:v>
                </c:pt>
                <c:pt idx="17">
                  <c:v>180.78064006776765</c:v>
                </c:pt>
                <c:pt idx="18">
                  <c:v>196.90957977720942</c:v>
                </c:pt>
                <c:pt idx="19">
                  <c:v>190.30947676981953</c:v>
                </c:pt>
                <c:pt idx="20">
                  <c:v>203.58132140625628</c:v>
                </c:pt>
                <c:pt idx="21">
                  <c:v>217.04060018402259</c:v>
                </c:pt>
                <c:pt idx="22">
                  <c:v>210.93205316011404</c:v>
                </c:pt>
                <c:pt idx="23">
                  <c:v>228.00911847668428</c:v>
                </c:pt>
                <c:pt idx="24">
                  <c:v>232.56171197227314</c:v>
                </c:pt>
                <c:pt idx="25">
                  <c:v>242.31800918291268</c:v>
                </c:pt>
                <c:pt idx="26">
                  <c:v>228.23864268484809</c:v>
                </c:pt>
                <c:pt idx="27">
                  <c:v>257.7656253714058</c:v>
                </c:pt>
                <c:pt idx="28">
                  <c:v>250.12423288051116</c:v>
                </c:pt>
                <c:pt idx="29">
                  <c:v>248.1693248377039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70C-45E2-8314-33FD04B4CEF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923821552"/>
        <c:axId val="923819200"/>
      </c:lineChart>
      <c:catAx>
        <c:axId val="923821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 IBGE. Elaboração: CGEA/DCEE/SPA/MAPA </a:t>
                </a:r>
                <a:endParaRPr lang="pt-BR" sz="10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462861568352522"/>
              <c:y val="0.92142266335814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19200"/>
        <c:crosses val="autoZero"/>
        <c:auto val="1"/>
        <c:lblAlgn val="ctr"/>
        <c:lblOffset val="100"/>
        <c:noMultiLvlLbl val="0"/>
      </c:catAx>
      <c:valAx>
        <c:axId val="9238192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2.0554329163600685E-2"/>
              <c:y val="0.458564376103111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266700</xdr:colOff>
      <xdr:row>0</xdr:row>
      <xdr:rowOff>76200</xdr:rowOff>
    </xdr:from>
    <xdr:to>
      <xdr:col>20</xdr:col>
      <xdr:colOff>472440</xdr:colOff>
      <xdr:row>15</xdr:row>
      <xdr:rowOff>152400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274320</xdr:colOff>
      <xdr:row>16</xdr:row>
      <xdr:rowOff>30480</xdr:rowOff>
    </xdr:from>
    <xdr:to>
      <xdr:col>20</xdr:col>
      <xdr:colOff>487680</xdr:colOff>
      <xdr:row>31</xdr:row>
      <xdr:rowOff>182880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278130</xdr:colOff>
      <xdr:row>4</xdr:row>
      <xdr:rowOff>198120</xdr:rowOff>
    </xdr:from>
    <xdr:to>
      <xdr:col>11</xdr:col>
      <xdr:colOff>579120</xdr:colOff>
      <xdr:row>19</xdr:row>
      <xdr:rowOff>182880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tabSelected="1" zoomScaleNormal="100" workbookViewId="0">
      <selection activeCell="A2" sqref="A2:F2"/>
    </sheetView>
  </sheetViews>
  <sheetFormatPr defaultRowHeight="13.2" x14ac:dyDescent="0.25"/>
  <cols>
    <col min="1" max="1" width="16.33203125" style="113" bestFit="1" customWidth="1"/>
    <col min="2" max="4" width="15.5546875" style="113" bestFit="1" customWidth="1"/>
    <col min="5" max="5" width="15.5546875" style="113" customWidth="1"/>
    <col min="6" max="6" width="15.5546875" style="113" bestFit="1" customWidth="1"/>
    <col min="7" max="7" width="10.6640625" style="113" customWidth="1"/>
    <col min="8" max="8" width="8.33203125" style="113" customWidth="1"/>
    <col min="9" max="16384" width="8.88671875" style="113"/>
  </cols>
  <sheetData>
    <row r="1" spans="1:21" ht="15.6" customHeight="1" x14ac:dyDescent="0.25">
      <c r="A1" s="144" t="s">
        <v>38</v>
      </c>
      <c r="B1" s="144"/>
      <c r="C1" s="144"/>
      <c r="D1" s="144"/>
      <c r="E1" s="144"/>
      <c r="F1" s="144"/>
      <c r="G1" s="144"/>
      <c r="H1" s="144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</row>
    <row r="2" spans="1:21" ht="13.8" x14ac:dyDescent="0.3">
      <c r="A2" s="145" t="s">
        <v>25</v>
      </c>
      <c r="B2" s="145"/>
      <c r="C2" s="145"/>
      <c r="D2" s="145"/>
      <c r="E2" s="145"/>
      <c r="F2" s="145"/>
      <c r="G2" s="114"/>
      <c r="H2" s="115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</row>
    <row r="3" spans="1:21" ht="29.4" thickBot="1" x14ac:dyDescent="0.3">
      <c r="A3" s="116" t="s">
        <v>11</v>
      </c>
      <c r="B3" s="117" t="s">
        <v>70</v>
      </c>
      <c r="C3" s="117">
        <v>2016</v>
      </c>
      <c r="D3" s="117">
        <v>2017</v>
      </c>
      <c r="E3" s="117">
        <v>2018</v>
      </c>
      <c r="F3" s="117">
        <v>2019</v>
      </c>
      <c r="G3" s="118" t="s">
        <v>93</v>
      </c>
      <c r="H3" s="119" t="s">
        <v>71</v>
      </c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</row>
    <row r="4" spans="1:21" ht="17.399999999999999" customHeight="1" thickTop="1" x14ac:dyDescent="0.3">
      <c r="A4" s="121" t="s">
        <v>41</v>
      </c>
      <c r="B4" s="122">
        <v>15096442504.056807</v>
      </c>
      <c r="C4" s="122">
        <v>13705974626.32226</v>
      </c>
      <c r="D4" s="122">
        <v>23609372095.014946</v>
      </c>
      <c r="E4" s="122">
        <v>34437343356.539719</v>
      </c>
      <c r="F4" s="122">
        <v>36031244153.056053</v>
      </c>
      <c r="G4" s="123">
        <v>4.6284081208420202</v>
      </c>
      <c r="H4" s="124"/>
      <c r="I4" s="125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</row>
    <row r="5" spans="1:21" ht="17.399999999999999" customHeight="1" x14ac:dyDescent="0.3">
      <c r="A5" s="127" t="s">
        <v>42</v>
      </c>
      <c r="B5" s="128">
        <v>1213218971.08566</v>
      </c>
      <c r="C5" s="128">
        <v>1362809707.948318</v>
      </c>
      <c r="D5" s="128">
        <v>1405768961.185503</v>
      </c>
      <c r="E5" s="128">
        <v>1270535118.5876966</v>
      </c>
      <c r="F5" s="128">
        <v>1376596183.3634965</v>
      </c>
      <c r="G5" s="129">
        <v>8.34774759265966</v>
      </c>
      <c r="H5" s="130"/>
      <c r="I5" s="125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</row>
    <row r="6" spans="1:21" ht="17.399999999999999" customHeight="1" x14ac:dyDescent="0.3">
      <c r="A6" s="121" t="s">
        <v>43</v>
      </c>
      <c r="B6" s="122">
        <v>12021339554.109781</v>
      </c>
      <c r="C6" s="122">
        <v>11005298833.302683</v>
      </c>
      <c r="D6" s="122">
        <v>12012901036.921906</v>
      </c>
      <c r="E6" s="122">
        <v>10009555004.869251</v>
      </c>
      <c r="F6" s="122">
        <v>9145374395.240633</v>
      </c>
      <c r="G6" s="123">
        <v>-8.6335567286280774</v>
      </c>
      <c r="H6" s="124"/>
      <c r="I6" s="125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</row>
    <row r="7" spans="1:21" ht="17.399999999999999" customHeight="1" x14ac:dyDescent="0.3">
      <c r="A7" s="127" t="s">
        <v>0</v>
      </c>
      <c r="B7" s="128">
        <v>10987161746.694309</v>
      </c>
      <c r="C7" s="128">
        <v>16178878017.477896</v>
      </c>
      <c r="D7" s="128">
        <v>11863122169.394506</v>
      </c>
      <c r="E7" s="128">
        <v>10245533032.96917</v>
      </c>
      <c r="F7" s="128">
        <v>10972890388.611992</v>
      </c>
      <c r="G7" s="129">
        <v>7.0992631940403061</v>
      </c>
      <c r="H7" s="130"/>
      <c r="I7" s="125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</row>
    <row r="8" spans="1:21" ht="17.399999999999999" customHeight="1" x14ac:dyDescent="0.3">
      <c r="A8" s="121" t="s">
        <v>14</v>
      </c>
      <c r="B8" s="122">
        <v>6652722553.4930248</v>
      </c>
      <c r="C8" s="122">
        <v>8016081654.491745</v>
      </c>
      <c r="D8" s="122">
        <v>4302011740.8020811</v>
      </c>
      <c r="E8" s="122">
        <v>4109336741.5214529</v>
      </c>
      <c r="F8" s="122">
        <v>6850726693.0784721</v>
      </c>
      <c r="G8" s="123">
        <v>66.711251084817121</v>
      </c>
      <c r="H8" s="124"/>
      <c r="I8" s="125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</row>
    <row r="9" spans="1:21" ht="17.399999999999999" customHeight="1" x14ac:dyDescent="0.3">
      <c r="A9" s="127" t="s">
        <v>1</v>
      </c>
      <c r="B9" s="128">
        <v>1582577159.8485873</v>
      </c>
      <c r="C9" s="128">
        <v>2063511013.1217301</v>
      </c>
      <c r="D9" s="128">
        <v>1502137454.7588334</v>
      </c>
      <c r="E9" s="128">
        <v>2036335433.0753632</v>
      </c>
      <c r="F9" s="128">
        <v>2012880587.9762859</v>
      </c>
      <c r="G9" s="129">
        <v>-1.1518163814325355</v>
      </c>
      <c r="H9" s="130"/>
      <c r="I9" s="125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</row>
    <row r="10" spans="1:21" ht="17.399999999999999" customHeight="1" x14ac:dyDescent="0.3">
      <c r="A10" s="121" t="s">
        <v>44</v>
      </c>
      <c r="B10" s="122">
        <v>22530855287.787678</v>
      </c>
      <c r="C10" s="122">
        <v>26884894490.698391</v>
      </c>
      <c r="D10" s="122">
        <v>22937014262.399147</v>
      </c>
      <c r="E10" s="122">
        <v>25254656040.714108</v>
      </c>
      <c r="F10" s="122">
        <v>20394618797.173653</v>
      </c>
      <c r="G10" s="123">
        <v>-19.244123680423051</v>
      </c>
      <c r="H10" s="124"/>
      <c r="I10" s="125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</row>
    <row r="11" spans="1:21" ht="17.399999999999999" customHeight="1" x14ac:dyDescent="0.3">
      <c r="A11" s="127" t="s">
        <v>28</v>
      </c>
      <c r="B11" s="128">
        <v>57697204505.488747</v>
      </c>
      <c r="C11" s="128">
        <v>60614352806.764206</v>
      </c>
      <c r="D11" s="128">
        <v>74181113171.699081</v>
      </c>
      <c r="E11" s="128">
        <v>61776859927.768799</v>
      </c>
      <c r="F11" s="128">
        <v>56818316652.215088</v>
      </c>
      <c r="G11" s="129">
        <v>-8.026538223780511</v>
      </c>
      <c r="H11" s="130"/>
      <c r="I11" s="125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</row>
    <row r="12" spans="1:21" ht="17.399999999999999" customHeight="1" x14ac:dyDescent="0.3">
      <c r="A12" s="121" t="s">
        <v>15</v>
      </c>
      <c r="B12" s="122">
        <v>3508181591.7713528</v>
      </c>
      <c r="C12" s="122">
        <v>3998812094.67063</v>
      </c>
      <c r="D12" s="122">
        <v>2021844525.88012</v>
      </c>
      <c r="E12" s="161" t="s">
        <v>26</v>
      </c>
      <c r="F12" s="161" t="s">
        <v>26</v>
      </c>
      <c r="G12" s="123" t="s">
        <v>26</v>
      </c>
      <c r="H12" s="124"/>
      <c r="I12" s="125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</row>
    <row r="13" spans="1:21" ht="17.399999999999999" customHeight="1" x14ac:dyDescent="0.3">
      <c r="A13" s="127" t="s">
        <v>2</v>
      </c>
      <c r="B13" s="128">
        <v>9542045032.8859291</v>
      </c>
      <c r="C13" s="128">
        <v>12329470516.237122</v>
      </c>
      <c r="D13" s="128">
        <v>9036567515.7428741</v>
      </c>
      <c r="E13" s="128">
        <v>5845778099.4450397</v>
      </c>
      <c r="F13" s="128">
        <v>11252704894.980335</v>
      </c>
      <c r="G13" s="129">
        <v>92.492850456444685</v>
      </c>
      <c r="H13" s="130"/>
      <c r="I13" s="125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</row>
    <row r="14" spans="1:21" ht="17.399999999999999" customHeight="1" x14ac:dyDescent="0.3">
      <c r="A14" s="121" t="s">
        <v>45</v>
      </c>
      <c r="B14" s="122">
        <v>8753479847.4738903</v>
      </c>
      <c r="C14" s="122">
        <v>6213973489.3170862</v>
      </c>
      <c r="D14" s="161" t="s">
        <v>26</v>
      </c>
      <c r="E14" s="161" t="s">
        <v>26</v>
      </c>
      <c r="F14" s="161" t="s">
        <v>26</v>
      </c>
      <c r="G14" s="123" t="s">
        <v>26</v>
      </c>
      <c r="H14" s="124"/>
      <c r="I14" s="125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</row>
    <row r="15" spans="1:21" ht="17.399999999999999" customHeight="1" x14ac:dyDescent="0.3">
      <c r="A15" s="127" t="s">
        <v>3</v>
      </c>
      <c r="B15" s="128">
        <v>13122549025.146759</v>
      </c>
      <c r="C15" s="128">
        <v>13994275298.495733</v>
      </c>
      <c r="D15" s="128">
        <v>15554516316.869202</v>
      </c>
      <c r="E15" s="128">
        <v>12617442583.175491</v>
      </c>
      <c r="F15" s="128">
        <v>13169096833.728525</v>
      </c>
      <c r="G15" s="129">
        <v>4.3721558225168877</v>
      </c>
      <c r="H15" s="130"/>
      <c r="I15" s="125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</row>
    <row r="16" spans="1:21" ht="17.399999999999999" customHeight="1" x14ac:dyDescent="0.3">
      <c r="A16" s="121" t="s">
        <v>4</v>
      </c>
      <c r="B16" s="122">
        <v>75098124.688246831</v>
      </c>
      <c r="C16" s="122">
        <v>49339716.129574195</v>
      </c>
      <c r="D16" s="122">
        <v>29926000.519903593</v>
      </c>
      <c r="E16" s="122">
        <v>48835608.776199438</v>
      </c>
      <c r="F16" s="122">
        <v>42603050.627683327</v>
      </c>
      <c r="G16" s="123">
        <v>-12.762323035795998</v>
      </c>
      <c r="H16" s="124"/>
      <c r="I16" s="125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</row>
    <row r="17" spans="1:21" ht="17.399999999999999" customHeight="1" x14ac:dyDescent="0.3">
      <c r="A17" s="127" t="s">
        <v>5</v>
      </c>
      <c r="B17" s="128">
        <v>8330069585.398736</v>
      </c>
      <c r="C17" s="128">
        <v>7001085665.5607624</v>
      </c>
      <c r="D17" s="128">
        <v>13114955379.978868</v>
      </c>
      <c r="E17" s="128">
        <v>9901693346.3805923</v>
      </c>
      <c r="F17" s="128">
        <v>9388990825.4383564</v>
      </c>
      <c r="G17" s="129">
        <v>-5.177927683749628</v>
      </c>
      <c r="H17" s="130"/>
      <c r="I17" s="125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</row>
    <row r="18" spans="1:21" ht="17.399999999999999" customHeight="1" x14ac:dyDescent="0.3">
      <c r="A18" s="121" t="s">
        <v>6</v>
      </c>
      <c r="B18" s="122">
        <v>47773718055.423264</v>
      </c>
      <c r="C18" s="122">
        <v>45426963064.630928</v>
      </c>
      <c r="D18" s="122">
        <v>52156801822.081947</v>
      </c>
      <c r="E18" s="122">
        <v>47741007775.470551</v>
      </c>
      <c r="F18" s="122">
        <v>54894376786.062943</v>
      </c>
      <c r="G18" s="123">
        <v>14.983699221925129</v>
      </c>
      <c r="H18" s="124"/>
      <c r="I18" s="125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</row>
    <row r="19" spans="1:21" ht="17.399999999999999" customHeight="1" x14ac:dyDescent="0.3">
      <c r="A19" s="127" t="s">
        <v>20</v>
      </c>
      <c r="B19" s="128">
        <v>1534376005.6646969</v>
      </c>
      <c r="C19" s="128">
        <v>1474383842.1313622</v>
      </c>
      <c r="D19" s="128">
        <v>1475432397.0871916</v>
      </c>
      <c r="E19" s="162" t="s">
        <v>26</v>
      </c>
      <c r="F19" s="162" t="s">
        <v>26</v>
      </c>
      <c r="G19" s="129" t="s">
        <v>26</v>
      </c>
      <c r="H19" s="130"/>
      <c r="I19" s="125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</row>
    <row r="20" spans="1:21" ht="17.399999999999999" customHeight="1" x14ac:dyDescent="0.3">
      <c r="A20" s="121" t="s">
        <v>7</v>
      </c>
      <c r="B20" s="122">
        <v>125216387445.07503</v>
      </c>
      <c r="C20" s="122">
        <v>126020395509.65141</v>
      </c>
      <c r="D20" s="122">
        <v>128685375595.96063</v>
      </c>
      <c r="E20" s="122">
        <v>144239673246.71045</v>
      </c>
      <c r="F20" s="122">
        <v>127984364963.91324</v>
      </c>
      <c r="G20" s="123">
        <v>-11.269651349662869</v>
      </c>
      <c r="H20" s="124"/>
      <c r="I20" s="125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</row>
    <row r="21" spans="1:21" ht="17.399999999999999" customHeight="1" x14ac:dyDescent="0.3">
      <c r="A21" s="127" t="s">
        <v>22</v>
      </c>
      <c r="B21" s="128">
        <v>16697046654.750916</v>
      </c>
      <c r="C21" s="128">
        <v>9518976993.2227287</v>
      </c>
      <c r="D21" s="128">
        <v>8992517155.9887562</v>
      </c>
      <c r="E21" s="128">
        <v>9501215570.2879105</v>
      </c>
      <c r="F21" s="128">
        <v>8836188333.9502411</v>
      </c>
      <c r="G21" s="129">
        <v>-6.999391092833795</v>
      </c>
      <c r="H21" s="130"/>
      <c r="I21" s="125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</row>
    <row r="22" spans="1:21" ht="17.399999999999999" customHeight="1" x14ac:dyDescent="0.3">
      <c r="A22" s="121" t="s">
        <v>8</v>
      </c>
      <c r="B22" s="122">
        <v>4149091515.104712</v>
      </c>
      <c r="C22" s="122">
        <v>5431620657.3027563</v>
      </c>
      <c r="D22" s="122">
        <v>2760313668.0626864</v>
      </c>
      <c r="E22" s="122">
        <v>4446737827.2334642</v>
      </c>
      <c r="F22" s="122">
        <v>4317907029.0390711</v>
      </c>
      <c r="G22" s="123">
        <v>-2.8971979729811359</v>
      </c>
      <c r="H22" s="124"/>
      <c r="I22" s="125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</row>
    <row r="23" spans="1:21" ht="17.399999999999999" customHeight="1" x14ac:dyDescent="0.3">
      <c r="A23" s="127" t="s">
        <v>24</v>
      </c>
      <c r="B23" s="128">
        <v>4324476445.2907028</v>
      </c>
      <c r="C23" s="128">
        <v>3767963418.003634</v>
      </c>
      <c r="D23" s="128">
        <v>6213385505.4258661</v>
      </c>
      <c r="E23" s="128">
        <v>5289501894.709734</v>
      </c>
      <c r="F23" s="128">
        <v>5499295922.4813528</v>
      </c>
      <c r="G23" s="129">
        <v>3.9662340981755362</v>
      </c>
      <c r="H23" s="130"/>
      <c r="I23" s="125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</row>
    <row r="24" spans="1:21" ht="17.399999999999999" customHeight="1" x14ac:dyDescent="0.3">
      <c r="A24" s="121" t="s">
        <v>29</v>
      </c>
      <c r="B24" s="122">
        <v>4235210306.1656318</v>
      </c>
      <c r="C24" s="122">
        <v>4726702665.947588</v>
      </c>
      <c r="D24" s="122">
        <v>3710118152.0093246</v>
      </c>
      <c r="E24" s="161" t="s">
        <v>26</v>
      </c>
      <c r="F24" s="161" t="s">
        <v>26</v>
      </c>
      <c r="G24" s="123" t="s">
        <v>26</v>
      </c>
      <c r="H24" s="124"/>
      <c r="I24" s="125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</row>
    <row r="25" spans="1:21" ht="17.399999999999999" customHeight="1" thickBot="1" x14ac:dyDescent="0.35">
      <c r="A25" s="131" t="s">
        <v>35</v>
      </c>
      <c r="B25" s="132">
        <v>375043251917.40454</v>
      </c>
      <c r="C25" s="132">
        <v>379785764081.42847</v>
      </c>
      <c r="D25" s="132">
        <v>395565194927.78339</v>
      </c>
      <c r="E25" s="132">
        <v>388772040608.23499</v>
      </c>
      <c r="F25" s="132">
        <v>378988176490.93744</v>
      </c>
      <c r="G25" s="133">
        <v>-2.5166069303725336</v>
      </c>
      <c r="H25" s="134"/>
      <c r="I25" s="125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</row>
    <row r="26" spans="1:21" ht="17.399999999999999" customHeight="1" thickTop="1" x14ac:dyDescent="0.3">
      <c r="A26" s="121" t="s">
        <v>30</v>
      </c>
      <c r="B26" s="122">
        <v>84374423689.431259</v>
      </c>
      <c r="C26" s="122">
        <v>78978437340.774185</v>
      </c>
      <c r="D26" s="122">
        <v>77503693702.852829</v>
      </c>
      <c r="E26" s="122">
        <v>77683476309.886993</v>
      </c>
      <c r="F26" s="122">
        <v>79319336570.305878</v>
      </c>
      <c r="G26" s="123">
        <v>2.1058020806036915</v>
      </c>
      <c r="H26" s="124"/>
      <c r="I26" s="125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</row>
    <row r="27" spans="1:21" ht="17.399999999999999" customHeight="1" x14ac:dyDescent="0.3">
      <c r="A27" s="127" t="s">
        <v>31</v>
      </c>
      <c r="B27" s="128">
        <v>17058642223.399328</v>
      </c>
      <c r="C27" s="128">
        <v>15742645754.661741</v>
      </c>
      <c r="D27" s="128">
        <v>17475960420.249088</v>
      </c>
      <c r="E27" s="128">
        <v>14104894268.994518</v>
      </c>
      <c r="F27" s="128">
        <v>13866325790.875727</v>
      </c>
      <c r="G27" s="129">
        <v>-1.6913879222988148</v>
      </c>
      <c r="H27" s="130"/>
      <c r="I27" s="125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</row>
    <row r="28" spans="1:21" ht="17.399999999999999" customHeight="1" x14ac:dyDescent="0.3">
      <c r="A28" s="121" t="s">
        <v>32</v>
      </c>
      <c r="B28" s="122">
        <v>58341754214.52578</v>
      </c>
      <c r="C28" s="122">
        <v>59446226419.418762</v>
      </c>
      <c r="D28" s="122">
        <v>54145182662.649246</v>
      </c>
      <c r="E28" s="122">
        <v>53850045402.957825</v>
      </c>
      <c r="F28" s="122">
        <v>59184669330.184212</v>
      </c>
      <c r="G28" s="123">
        <v>9.9064427658465348</v>
      </c>
      <c r="H28" s="124"/>
      <c r="I28" s="125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</row>
    <row r="29" spans="1:21" ht="17.399999999999999" customHeight="1" x14ac:dyDescent="0.3">
      <c r="A29" s="127" t="s">
        <v>33</v>
      </c>
      <c r="B29" s="128">
        <v>31988040672.82922</v>
      </c>
      <c r="C29" s="128">
        <v>29681235249.278419</v>
      </c>
      <c r="D29" s="128">
        <v>33071006235.016605</v>
      </c>
      <c r="E29" s="128">
        <v>32569103444.095352</v>
      </c>
      <c r="F29" s="128">
        <v>31736833183.758034</v>
      </c>
      <c r="G29" s="129">
        <v>-2.5553981299052508</v>
      </c>
      <c r="H29" s="130"/>
      <c r="I29" s="125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</row>
    <row r="30" spans="1:21" ht="17.399999999999999" customHeight="1" x14ac:dyDescent="0.3">
      <c r="A30" s="121" t="s">
        <v>34</v>
      </c>
      <c r="B30" s="122">
        <v>13816545105.21822</v>
      </c>
      <c r="C30" s="122">
        <v>14895260719.587543</v>
      </c>
      <c r="D30" s="122">
        <v>12277550986.822142</v>
      </c>
      <c r="E30" s="122">
        <v>11133991950.574953</v>
      </c>
      <c r="F30" s="122">
        <v>9868087193.7521439</v>
      </c>
      <c r="G30" s="123">
        <v>-11.36972940561034</v>
      </c>
      <c r="H30" s="124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</row>
    <row r="31" spans="1:21" ht="17.399999999999999" customHeight="1" thickBot="1" x14ac:dyDescent="0.35">
      <c r="A31" s="131" t="s">
        <v>36</v>
      </c>
      <c r="B31" s="132">
        <v>205579405905.40381</v>
      </c>
      <c r="C31" s="132">
        <v>198743805483.72064</v>
      </c>
      <c r="D31" s="132">
        <v>194473394007.5899</v>
      </c>
      <c r="E31" s="132">
        <v>189341511376.50964</v>
      </c>
      <c r="F31" s="132">
        <v>193975252068.87598</v>
      </c>
      <c r="G31" s="133">
        <v>2.4472925449253724</v>
      </c>
      <c r="H31" s="134"/>
      <c r="I31" s="120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0"/>
    </row>
    <row r="32" spans="1:21" ht="17.399999999999999" customHeight="1" thickTop="1" thickBot="1" x14ac:dyDescent="0.35">
      <c r="A32" s="135" t="s">
        <v>37</v>
      </c>
      <c r="B32" s="136">
        <v>580622657822.80835</v>
      </c>
      <c r="C32" s="136">
        <v>578529569565.14917</v>
      </c>
      <c r="D32" s="136">
        <v>590038588935.37329</v>
      </c>
      <c r="E32" s="136">
        <v>578113551984.74463</v>
      </c>
      <c r="F32" s="136">
        <v>572963428559.81348</v>
      </c>
      <c r="G32" s="137">
        <v>-0.89084980057119179</v>
      </c>
      <c r="H32" s="138"/>
      <c r="I32" s="139"/>
      <c r="J32" s="120"/>
      <c r="K32" s="126"/>
      <c r="L32" s="120"/>
      <c r="M32" s="120"/>
      <c r="N32" s="120"/>
      <c r="O32" s="120"/>
      <c r="P32" s="120"/>
      <c r="Q32" s="120"/>
      <c r="R32" s="120"/>
      <c r="S32" s="120"/>
      <c r="T32" s="120"/>
      <c r="U32" s="120"/>
    </row>
    <row r="33" spans="1:21" ht="14.4" thickTop="1" x14ac:dyDescent="0.25">
      <c r="A33" s="143" t="s">
        <v>99</v>
      </c>
      <c r="B33" s="143"/>
      <c r="C33" s="143"/>
      <c r="D33" s="143"/>
      <c r="E33" s="143"/>
      <c r="F33" s="143"/>
      <c r="G33" s="143"/>
      <c r="H33" s="143"/>
      <c r="I33" s="143"/>
      <c r="J33" s="143"/>
      <c r="K33" s="143"/>
      <c r="L33" s="143"/>
      <c r="M33" s="143"/>
      <c r="N33" s="143"/>
      <c r="O33" s="143"/>
      <c r="P33" s="143"/>
      <c r="Q33" s="143"/>
      <c r="R33" s="143"/>
      <c r="S33" s="143"/>
      <c r="T33" s="143"/>
      <c r="U33" s="143"/>
    </row>
    <row r="34" spans="1:21" ht="13.8" x14ac:dyDescent="0.25">
      <c r="A34" s="143" t="s">
        <v>100</v>
      </c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</row>
    <row r="35" spans="1:21" ht="27.6" customHeight="1" x14ac:dyDescent="0.25">
      <c r="A35" s="143" t="s">
        <v>86</v>
      </c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</row>
    <row r="36" spans="1:21" ht="13.95" customHeight="1" x14ac:dyDescent="0.3">
      <c r="A36" s="147" t="s">
        <v>87</v>
      </c>
      <c r="B36" s="147"/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147"/>
      <c r="R36" s="147"/>
      <c r="S36" s="147"/>
      <c r="T36" s="147"/>
      <c r="U36" s="147"/>
    </row>
    <row r="37" spans="1:21" ht="13.8" x14ac:dyDescent="0.25">
      <c r="A37" s="143" t="s">
        <v>88</v>
      </c>
      <c r="B37" s="143"/>
      <c r="C37" s="143"/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3"/>
      <c r="U37" s="143"/>
    </row>
    <row r="38" spans="1:21" x14ac:dyDescent="0.25">
      <c r="A38" s="148" t="s">
        <v>90</v>
      </c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</row>
    <row r="39" spans="1:21" ht="13.8" customHeight="1" x14ac:dyDescent="0.25">
      <c r="A39" s="143" t="s">
        <v>101</v>
      </c>
      <c r="B39" s="143"/>
      <c r="C39" s="143"/>
      <c r="D39" s="143"/>
      <c r="E39" s="143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</row>
    <row r="40" spans="1:21" ht="13.8" customHeight="1" x14ac:dyDescent="0.25">
      <c r="A40" s="143" t="s">
        <v>85</v>
      </c>
      <c r="B40" s="143"/>
      <c r="C40" s="143"/>
      <c r="D40" s="143"/>
    </row>
    <row r="42" spans="1:21" x14ac:dyDescent="0.25">
      <c r="F42" s="141"/>
    </row>
    <row r="43" spans="1:21" x14ac:dyDescent="0.25">
      <c r="F43" s="141"/>
    </row>
  </sheetData>
  <mergeCells count="10">
    <mergeCell ref="A39:E39"/>
    <mergeCell ref="A40:D40"/>
    <mergeCell ref="A1:H1"/>
    <mergeCell ref="A2:F2"/>
    <mergeCell ref="A37:U37"/>
    <mergeCell ref="A35:U35"/>
    <mergeCell ref="A34:U34"/>
    <mergeCell ref="A33:U33"/>
    <mergeCell ref="A36:U36"/>
    <mergeCell ref="A38:U38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5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FF45A485-9BE3-4BFD-9345-DEE78D7FFD2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G4:G32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VBP!B4:F4</xm:f>
              <xm:sqref>H4</xm:sqref>
            </x14:sparkline>
            <x14:sparkline>
              <xm:f>VBP!B5:F5</xm:f>
              <xm:sqref>H5</xm:sqref>
            </x14:sparkline>
            <x14:sparkline>
              <xm:f>VBP!B6:F6</xm:f>
              <xm:sqref>H6</xm:sqref>
            </x14:sparkline>
            <x14:sparkline>
              <xm:f>VBP!B7:F7</xm:f>
              <xm:sqref>H7</xm:sqref>
            </x14:sparkline>
            <x14:sparkline>
              <xm:f>VBP!B8:F8</xm:f>
              <xm:sqref>H8</xm:sqref>
            </x14:sparkline>
            <x14:sparkline>
              <xm:f>VBP!B9:F9</xm:f>
              <xm:sqref>H9</xm:sqref>
            </x14:sparkline>
            <x14:sparkline>
              <xm:f>VBP!B10:F10</xm:f>
              <xm:sqref>H10</xm:sqref>
            </x14:sparkline>
            <x14:sparkline>
              <xm:f>VBP!B11:F11</xm:f>
              <xm:sqref>H11</xm:sqref>
            </x14:sparkline>
            <x14:sparkline>
              <xm:f>VBP!B12:F12</xm:f>
              <xm:sqref>H12</xm:sqref>
            </x14:sparkline>
            <x14:sparkline>
              <xm:f>VBP!B13:F13</xm:f>
              <xm:sqref>H13</xm:sqref>
            </x14:sparkline>
            <x14:sparkline>
              <xm:f>VBP!B14:F14</xm:f>
              <xm:sqref>H14</xm:sqref>
            </x14:sparkline>
            <x14:sparkline>
              <xm:f>VBP!B15:F15</xm:f>
              <xm:sqref>H15</xm:sqref>
            </x14:sparkline>
            <x14:sparkline>
              <xm:f>VBP!B16:F16</xm:f>
              <xm:sqref>H16</xm:sqref>
            </x14:sparkline>
            <x14:sparkline>
              <xm:f>VBP!B17:F17</xm:f>
              <xm:sqref>H17</xm:sqref>
            </x14:sparkline>
            <x14:sparkline>
              <xm:f>VBP!B18:F18</xm:f>
              <xm:sqref>H18</xm:sqref>
            </x14:sparkline>
            <x14:sparkline>
              <xm:f>VBP!B19:F19</xm:f>
              <xm:sqref>H19</xm:sqref>
            </x14:sparkline>
            <x14:sparkline>
              <xm:f>VBP!B20:F20</xm:f>
              <xm:sqref>H20</xm:sqref>
            </x14:sparkline>
            <x14:sparkline>
              <xm:f>VBP!B21:F21</xm:f>
              <xm:sqref>H21</xm:sqref>
            </x14:sparkline>
            <x14:sparkline>
              <xm:f>VBP!B22:F22</xm:f>
              <xm:sqref>H22</xm:sqref>
            </x14:sparkline>
            <x14:sparkline>
              <xm:f>VBP!B23:F23</xm:f>
              <xm:sqref>H23</xm:sqref>
            </x14:sparkline>
            <x14:sparkline>
              <xm:f>VBP!B24:F24</xm:f>
              <xm:sqref>H24</xm:sqref>
            </x14:sparkline>
            <x14:sparkline>
              <xm:f>VBP!B25:F25</xm:f>
              <xm:sqref>H25</xm:sqref>
            </x14:sparkline>
            <x14:sparkline>
              <xm:f>VBP!B26:F26</xm:f>
              <xm:sqref>H26</xm:sqref>
            </x14:sparkline>
            <x14:sparkline>
              <xm:f>VBP!B27:F27</xm:f>
              <xm:sqref>H27</xm:sqref>
            </x14:sparkline>
            <x14:sparkline>
              <xm:f>VBP!B28:F28</xm:f>
              <xm:sqref>H28</xm:sqref>
            </x14:sparkline>
            <x14:sparkline>
              <xm:f>VBP!B29:F29</xm:f>
              <xm:sqref>H29</xm:sqref>
            </x14:sparkline>
            <x14:sparkline>
              <xm:f>VBP!B30:F30</xm:f>
              <xm:sqref>H30</xm:sqref>
            </x14:sparkline>
            <x14:sparkline>
              <xm:f>VBP!B31:F31</xm:f>
              <xm:sqref>H31</xm:sqref>
            </x14:sparkline>
            <x14:sparkline>
              <xm:f>VBP!B32:F32</xm:f>
              <xm:sqref>H32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42"/>
  <sheetViews>
    <sheetView zoomScaleNormal="100" workbookViewId="0">
      <pane xSplit="1" ySplit="3" topLeftCell="B4" activePane="bottomRight" state="frozen"/>
      <selection activeCell="A2" sqref="A2:F2"/>
      <selection pane="topRight" activeCell="A2" sqref="A2:F2"/>
      <selection pane="bottomLeft" activeCell="A2" sqref="A2:F2"/>
      <selection pane="bottomRight" activeCell="A2" sqref="A2:AF2"/>
    </sheetView>
  </sheetViews>
  <sheetFormatPr defaultColWidth="8.88671875" defaultRowHeight="13.2" x14ac:dyDescent="0.25"/>
  <cols>
    <col min="1" max="1" width="15.33203125" style="107" bestFit="1" customWidth="1"/>
    <col min="2" max="30" width="6.44140625" style="107" bestFit="1" customWidth="1"/>
    <col min="31" max="32" width="7.21875" style="107" bestFit="1" customWidth="1"/>
    <col min="33" max="33" width="16.88671875" style="106" bestFit="1" customWidth="1"/>
    <col min="34" max="16384" width="8.88671875" style="107"/>
  </cols>
  <sheetData>
    <row r="1" spans="1:33" s="86" customFormat="1" ht="15.6" x14ac:dyDescent="0.3">
      <c r="A1" s="83" t="s">
        <v>38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5"/>
    </row>
    <row r="2" spans="1:33" s="86" customFormat="1" ht="15.6" x14ac:dyDescent="0.3">
      <c r="A2" s="151" t="s">
        <v>79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85"/>
    </row>
    <row r="3" spans="1:33" s="91" customFormat="1" ht="33" customHeight="1" thickBot="1" x14ac:dyDescent="0.35">
      <c r="A3" s="87"/>
      <c r="B3" s="88" t="s">
        <v>46</v>
      </c>
      <c r="C3" s="88" t="s">
        <v>47</v>
      </c>
      <c r="D3" s="88" t="s">
        <v>48</v>
      </c>
      <c r="E3" s="88" t="s">
        <v>49</v>
      </c>
      <c r="F3" s="88" t="s">
        <v>50</v>
      </c>
      <c r="G3" s="88" t="s">
        <v>51</v>
      </c>
      <c r="H3" s="88" t="s">
        <v>52</v>
      </c>
      <c r="I3" s="88" t="s">
        <v>53</v>
      </c>
      <c r="J3" s="88" t="s">
        <v>54</v>
      </c>
      <c r="K3" s="88" t="s">
        <v>55</v>
      </c>
      <c r="L3" s="88" t="s">
        <v>56</v>
      </c>
      <c r="M3" s="88" t="s">
        <v>57</v>
      </c>
      <c r="N3" s="88" t="s">
        <v>58</v>
      </c>
      <c r="O3" s="88" t="s">
        <v>59</v>
      </c>
      <c r="P3" s="88" t="s">
        <v>60</v>
      </c>
      <c r="Q3" s="88" t="s">
        <v>61</v>
      </c>
      <c r="R3" s="88" t="s">
        <v>62</v>
      </c>
      <c r="S3" s="88" t="s">
        <v>63</v>
      </c>
      <c r="T3" s="88" t="s">
        <v>64</v>
      </c>
      <c r="U3" s="88" t="s">
        <v>65</v>
      </c>
      <c r="V3" s="88" t="s">
        <v>66</v>
      </c>
      <c r="W3" s="88" t="s">
        <v>67</v>
      </c>
      <c r="X3" s="88" t="s">
        <v>68</v>
      </c>
      <c r="Y3" s="88" t="s">
        <v>69</v>
      </c>
      <c r="Z3" s="88" t="s">
        <v>39</v>
      </c>
      <c r="AA3" s="88" t="s">
        <v>40</v>
      </c>
      <c r="AB3" s="88" t="s">
        <v>70</v>
      </c>
      <c r="AC3" s="89" t="s">
        <v>82</v>
      </c>
      <c r="AD3" s="89" t="s">
        <v>83</v>
      </c>
      <c r="AE3" s="89" t="s">
        <v>89</v>
      </c>
      <c r="AF3" s="111" t="s">
        <v>91</v>
      </c>
      <c r="AG3" s="90"/>
    </row>
    <row r="4" spans="1:33" s="96" customFormat="1" ht="18" customHeight="1" thickTop="1" x14ac:dyDescent="0.3">
      <c r="A4" s="92" t="s">
        <v>41</v>
      </c>
      <c r="B4" s="93">
        <v>6.1101225706037079</v>
      </c>
      <c r="C4" s="93">
        <v>5.0731111268043527</v>
      </c>
      <c r="D4" s="93">
        <v>5.709952146317149</v>
      </c>
      <c r="E4" s="93">
        <v>4.9821884162783183</v>
      </c>
      <c r="F4" s="93">
        <v>3.0181574908598403</v>
      </c>
      <c r="G4" s="93">
        <v>3.891939550911105</v>
      </c>
      <c r="H4" s="93">
        <v>3.6559048767180111</v>
      </c>
      <c r="I4" s="93">
        <v>2.5169102989528382</v>
      </c>
      <c r="J4" s="93">
        <v>2.3485501663605399</v>
      </c>
      <c r="K4" s="93">
        <v>2.8488264847544049</v>
      </c>
      <c r="L4" s="93">
        <v>3.6843700963664956</v>
      </c>
      <c r="M4" s="93">
        <v>4.8725148837324994</v>
      </c>
      <c r="N4" s="93">
        <v>5.5562357278053982</v>
      </c>
      <c r="O4" s="93">
        <v>4.6208186185220503</v>
      </c>
      <c r="P4" s="93">
        <v>6.0377559043706279</v>
      </c>
      <c r="Q4" s="93">
        <v>10.758426540056414</v>
      </c>
      <c r="R4" s="93">
        <v>7.7674143717897737</v>
      </c>
      <c r="S4" s="93">
        <v>5.7224969509447261</v>
      </c>
      <c r="T4" s="93">
        <v>7.921631673411567</v>
      </c>
      <c r="U4" s="93">
        <v>7.4318791518068421</v>
      </c>
      <c r="V4" s="93">
        <v>5.1234325099508933</v>
      </c>
      <c r="W4" s="93">
        <v>4.9568172726132671</v>
      </c>
      <c r="X4" s="93">
        <v>12.953450032008117</v>
      </c>
      <c r="Y4" s="93">
        <v>16.134975289550756</v>
      </c>
      <c r="Z4" s="93">
        <v>11.475272493563647</v>
      </c>
      <c r="AA4" s="93">
        <v>14.75367541129218</v>
      </c>
      <c r="AB4" s="93">
        <v>15.096442504056807</v>
      </c>
      <c r="AC4" s="94">
        <v>13.705974626322259</v>
      </c>
      <c r="AD4" s="94">
        <v>23.609372095014947</v>
      </c>
      <c r="AE4" s="94">
        <v>34.437343356539721</v>
      </c>
      <c r="AF4" s="94">
        <v>36.031244153056051</v>
      </c>
      <c r="AG4" s="95">
        <v>4.628408120841998E-2</v>
      </c>
    </row>
    <row r="5" spans="1:33" s="96" customFormat="1" ht="18" customHeight="1" x14ac:dyDescent="0.3">
      <c r="A5" s="97" t="s">
        <v>42</v>
      </c>
      <c r="B5" s="98">
        <v>0.46699537099709709</v>
      </c>
      <c r="C5" s="98">
        <v>0.37578203478275402</v>
      </c>
      <c r="D5" s="98">
        <v>0.42014235817790491</v>
      </c>
      <c r="E5" s="98">
        <v>0.33988698234363879</v>
      </c>
      <c r="F5" s="98">
        <v>0.4173553922438093</v>
      </c>
      <c r="G5" s="98">
        <v>0.39004894250906963</v>
      </c>
      <c r="H5" s="98">
        <v>0.3487574935279853</v>
      </c>
      <c r="I5" s="98">
        <v>0.33340089137614681</v>
      </c>
      <c r="J5" s="98">
        <v>0.35019970413942481</v>
      </c>
      <c r="K5" s="98">
        <v>0.37622202477933758</v>
      </c>
      <c r="L5" s="98">
        <v>0.46117708007243979</v>
      </c>
      <c r="M5" s="98">
        <v>0.5128462714192249</v>
      </c>
      <c r="N5" s="98">
        <v>0.36772214246860774</v>
      </c>
      <c r="O5" s="98">
        <v>0.46614169590145427</v>
      </c>
      <c r="P5" s="98">
        <v>0.5432738266462861</v>
      </c>
      <c r="Q5" s="98">
        <v>0.62649042111118469</v>
      </c>
      <c r="R5" s="98">
        <v>0.65777905597992614</v>
      </c>
      <c r="S5" s="98">
        <v>0.49862382094462809</v>
      </c>
      <c r="T5" s="98">
        <v>0.62885841239011753</v>
      </c>
      <c r="U5" s="98">
        <v>0.89724428467644068</v>
      </c>
      <c r="V5" s="98">
        <v>0.55067933670006386</v>
      </c>
      <c r="W5" s="98">
        <v>0.53048927841652138</v>
      </c>
      <c r="X5" s="98">
        <v>0.72743681460597642</v>
      </c>
      <c r="Y5" s="98">
        <v>0.81534102321263291</v>
      </c>
      <c r="Z5" s="98">
        <v>1.004118981220917</v>
      </c>
      <c r="AA5" s="98">
        <v>1.133834023585498</v>
      </c>
      <c r="AB5" s="98">
        <v>1.21321897108566</v>
      </c>
      <c r="AC5" s="99">
        <v>1.3628097079483179</v>
      </c>
      <c r="AD5" s="99">
        <v>1.4057689611855031</v>
      </c>
      <c r="AE5" s="99">
        <v>1.2705351185876965</v>
      </c>
      <c r="AF5" s="99">
        <v>1.3765961833634965</v>
      </c>
      <c r="AG5" s="95">
        <v>8.34774759265966E-2</v>
      </c>
    </row>
    <row r="6" spans="1:33" s="96" customFormat="1" ht="18" customHeight="1" x14ac:dyDescent="0.3">
      <c r="A6" s="92" t="s">
        <v>43</v>
      </c>
      <c r="B6" s="93">
        <v>14.092730521113586</v>
      </c>
      <c r="C6" s="93">
        <v>11.474803755551962</v>
      </c>
      <c r="D6" s="93">
        <v>16.799278394728507</v>
      </c>
      <c r="E6" s="93">
        <v>14.1827970605534</v>
      </c>
      <c r="F6" s="93">
        <v>14.29641452723609</v>
      </c>
      <c r="G6" s="93">
        <v>13.614620299262079</v>
      </c>
      <c r="H6" s="93">
        <v>11.928484353744551</v>
      </c>
      <c r="I6" s="93">
        <v>9.6808145021230505</v>
      </c>
      <c r="J6" s="93">
        <v>9.6369454298802744</v>
      </c>
      <c r="K6" s="93">
        <v>10.713010439246155</v>
      </c>
      <c r="L6" s="93">
        <v>14.477597349078154</v>
      </c>
      <c r="M6" s="93">
        <v>10.578783092361123</v>
      </c>
      <c r="N6" s="93">
        <v>10.350838446035949</v>
      </c>
      <c r="O6" s="93">
        <v>12.401007176210435</v>
      </c>
      <c r="P6" s="93">
        <v>14.986607226726795</v>
      </c>
      <c r="Q6" s="93">
        <v>19.077986158927281</v>
      </c>
      <c r="R6" s="93">
        <v>13.916946709962255</v>
      </c>
      <c r="S6" s="93">
        <v>11.004141451408962</v>
      </c>
      <c r="T6" s="93">
        <v>11.044325165806496</v>
      </c>
      <c r="U6" s="93">
        <v>14.189561140517259</v>
      </c>
      <c r="V6" s="93">
        <v>15.161510689214653</v>
      </c>
      <c r="W6" s="93">
        <v>11.751386729020876</v>
      </c>
      <c r="X6" s="93">
        <v>11.533655235373827</v>
      </c>
      <c r="Y6" s="93">
        <v>10.377168274126598</v>
      </c>
      <c r="Z6" s="93">
        <v>12.591926841091214</v>
      </c>
      <c r="AA6" s="93">
        <v>12.917852445346334</v>
      </c>
      <c r="AB6" s="93">
        <v>12.021339554109781</v>
      </c>
      <c r="AC6" s="94">
        <v>11.005298833302684</v>
      </c>
      <c r="AD6" s="94">
        <v>12.012901036921905</v>
      </c>
      <c r="AE6" s="94">
        <v>10.009555004869251</v>
      </c>
      <c r="AF6" s="94">
        <v>9.1453743952406334</v>
      </c>
      <c r="AG6" s="95">
        <v>-8.6335567286280668E-2</v>
      </c>
    </row>
    <row r="7" spans="1:33" s="96" customFormat="1" ht="18" customHeight="1" x14ac:dyDescent="0.3">
      <c r="A7" s="97" t="s">
        <v>0</v>
      </c>
      <c r="B7" s="98">
        <v>9.3021287261932031</v>
      </c>
      <c r="C7" s="98">
        <v>10.234397048962208</v>
      </c>
      <c r="D7" s="98">
        <v>8.8209062484937384</v>
      </c>
      <c r="E7" s="98">
        <v>7.1044798241326399</v>
      </c>
      <c r="F7" s="98">
        <v>7.0827250001257713</v>
      </c>
      <c r="G7" s="98">
        <v>10.363633197818105</v>
      </c>
      <c r="H7" s="98">
        <v>13.767879460567162</v>
      </c>
      <c r="I7" s="98">
        <v>9.4322214143920711</v>
      </c>
      <c r="J7" s="98">
        <v>8.2004806274549953</v>
      </c>
      <c r="K7" s="98">
        <v>8.2635269449833491</v>
      </c>
      <c r="L7" s="98">
        <v>8.7743431352901631</v>
      </c>
      <c r="M7" s="98">
        <v>7.6294371164190702</v>
      </c>
      <c r="N7" s="98">
        <v>7.4531281941868404</v>
      </c>
      <c r="O7" s="98">
        <v>7.28357820698126</v>
      </c>
      <c r="P7" s="98">
        <v>7.5829226812267567</v>
      </c>
      <c r="Q7" s="98">
        <v>7.5021542938730104</v>
      </c>
      <c r="R7" s="98">
        <v>7.6351066235967391</v>
      </c>
      <c r="S7" s="98">
        <v>7.9129472453378762</v>
      </c>
      <c r="T7" s="98">
        <v>8.3681216342977649</v>
      </c>
      <c r="U7" s="98">
        <v>8.4332030103229449</v>
      </c>
      <c r="V7" s="98">
        <v>8.1155560136315117</v>
      </c>
      <c r="W7" s="98">
        <v>9.0786822776775669</v>
      </c>
      <c r="X7" s="98">
        <v>9.8948616990959053</v>
      </c>
      <c r="Y7" s="98">
        <v>9.325911538812468</v>
      </c>
      <c r="Z7" s="98">
        <v>10.613875291189602</v>
      </c>
      <c r="AA7" s="98">
        <v>11.21595664993974</v>
      </c>
      <c r="AB7" s="98">
        <v>10.987161746694309</v>
      </c>
      <c r="AC7" s="99">
        <v>16.178878017477896</v>
      </c>
      <c r="AD7" s="99">
        <v>11.863122169394506</v>
      </c>
      <c r="AE7" s="99">
        <v>10.245533032969169</v>
      </c>
      <c r="AF7" s="99">
        <v>10.972890388611992</v>
      </c>
      <c r="AG7" s="95">
        <v>7.0992631940403284E-2</v>
      </c>
    </row>
    <row r="8" spans="1:33" s="96" customFormat="1" ht="18" customHeight="1" x14ac:dyDescent="0.3">
      <c r="A8" s="92" t="s">
        <v>14</v>
      </c>
      <c r="B8" s="93">
        <v>4.6279557214065896</v>
      </c>
      <c r="C8" s="93">
        <v>5.7790747040961943</v>
      </c>
      <c r="D8" s="93">
        <v>4.2473353183905083</v>
      </c>
      <c r="E8" s="93">
        <v>4.5325771427938681</v>
      </c>
      <c r="F8" s="93">
        <v>3.4433449593163954</v>
      </c>
      <c r="G8" s="93">
        <v>6.7659210196147956</v>
      </c>
      <c r="H8" s="93">
        <v>5.1276490321462287</v>
      </c>
      <c r="I8" s="93">
        <v>3.5265322190128519</v>
      </c>
      <c r="J8" s="93">
        <v>4.2649314859507337</v>
      </c>
      <c r="K8" s="93">
        <v>5.4677976733250064</v>
      </c>
      <c r="L8" s="93">
        <v>3.8016495008453877</v>
      </c>
      <c r="M8" s="93">
        <v>3.7773299126846447</v>
      </c>
      <c r="N8" s="93">
        <v>5.5527029503834626</v>
      </c>
      <c r="O8" s="93">
        <v>4.8456154636251147</v>
      </c>
      <c r="P8" s="93">
        <v>4.5879794435371943</v>
      </c>
      <c r="Q8" s="93">
        <v>3.7455269686185919</v>
      </c>
      <c r="R8" s="93">
        <v>4.3728818905456892</v>
      </c>
      <c r="S8" s="93">
        <v>4.1130053581786132</v>
      </c>
      <c r="T8" s="93">
        <v>4.4389501223584267</v>
      </c>
      <c r="U8" s="93">
        <v>4.5075323944890267</v>
      </c>
      <c r="V8" s="93">
        <v>5.5872318188000705</v>
      </c>
      <c r="W8" s="93">
        <v>5.9462718739536511</v>
      </c>
      <c r="X8" s="93">
        <v>4.9077658258068286</v>
      </c>
      <c r="Y8" s="93">
        <v>3.868720759751926</v>
      </c>
      <c r="Z8" s="93">
        <v>5.7841677131208158</v>
      </c>
      <c r="AA8" s="93">
        <v>6.7327746190333277</v>
      </c>
      <c r="AB8" s="93">
        <v>6.6527225534930245</v>
      </c>
      <c r="AC8" s="94">
        <v>8.0160816544917441</v>
      </c>
      <c r="AD8" s="94">
        <v>4.3020117408020813</v>
      </c>
      <c r="AE8" s="94">
        <v>4.109336741521453</v>
      </c>
      <c r="AF8" s="94">
        <v>6.8507266930784718</v>
      </c>
      <c r="AG8" s="95">
        <v>0.66711251084817125</v>
      </c>
    </row>
    <row r="9" spans="1:33" s="96" customFormat="1" ht="18" customHeight="1" x14ac:dyDescent="0.3">
      <c r="A9" s="97" t="s">
        <v>1</v>
      </c>
      <c r="B9" s="98">
        <v>2.8379742692941798</v>
      </c>
      <c r="C9" s="98">
        <v>2.2419678679281376</v>
      </c>
      <c r="D9" s="98">
        <v>2.4151169544925071</v>
      </c>
      <c r="E9" s="98">
        <v>2.2263857345368563</v>
      </c>
      <c r="F9" s="98">
        <v>2.3634183302068266</v>
      </c>
      <c r="G9" s="98">
        <v>2.1120115519698284</v>
      </c>
      <c r="H9" s="98">
        <v>1.7912886673888921</v>
      </c>
      <c r="I9" s="98">
        <v>1.4888607480586085</v>
      </c>
      <c r="J9" s="98">
        <v>2.0052673507407173</v>
      </c>
      <c r="K9" s="98">
        <v>2.1671906225299047</v>
      </c>
      <c r="L9" s="98">
        <v>1.5864781851011602</v>
      </c>
      <c r="M9" s="98">
        <v>1.1375889013928435</v>
      </c>
      <c r="N9" s="98">
        <v>1.4777770823727965</v>
      </c>
      <c r="O9" s="98">
        <v>2.7941427071942049</v>
      </c>
      <c r="P9" s="98">
        <v>2.3240953569919811</v>
      </c>
      <c r="Q9" s="98">
        <v>1.9057988346460615</v>
      </c>
      <c r="R9" s="98">
        <v>1.6026201570938086</v>
      </c>
      <c r="S9" s="98">
        <v>1.420413525686046</v>
      </c>
      <c r="T9" s="98">
        <v>1.5114488637925076</v>
      </c>
      <c r="U9" s="98">
        <v>1.7110833175466098</v>
      </c>
      <c r="V9" s="98">
        <v>2.200990163279601</v>
      </c>
      <c r="W9" s="98">
        <v>2.218041171434062</v>
      </c>
      <c r="X9" s="98">
        <v>1.8939419751288542</v>
      </c>
      <c r="Y9" s="98">
        <v>1.7481680262631503</v>
      </c>
      <c r="Z9" s="98">
        <v>1.6720452979752629</v>
      </c>
      <c r="AA9" s="98">
        <v>1.3637897092096469</v>
      </c>
      <c r="AB9" s="98">
        <v>1.5825771598485874</v>
      </c>
      <c r="AC9" s="99">
        <v>2.06351101312173</v>
      </c>
      <c r="AD9" s="99">
        <v>1.5021374547588333</v>
      </c>
      <c r="AE9" s="99">
        <v>2.0363354330753634</v>
      </c>
      <c r="AF9" s="99">
        <v>2.0128805879762859</v>
      </c>
      <c r="AG9" s="95">
        <v>-1.1518163814325466E-2</v>
      </c>
    </row>
    <row r="10" spans="1:33" s="96" customFormat="1" ht="18" customHeight="1" x14ac:dyDescent="0.3">
      <c r="A10" s="92" t="s">
        <v>44</v>
      </c>
      <c r="B10" s="163" t="s">
        <v>26</v>
      </c>
      <c r="C10" s="163" t="s">
        <v>26</v>
      </c>
      <c r="D10" s="163" t="s">
        <v>26</v>
      </c>
      <c r="E10" s="163" t="s">
        <v>26</v>
      </c>
      <c r="F10" s="163" t="s">
        <v>26</v>
      </c>
      <c r="G10" s="163" t="s">
        <v>26</v>
      </c>
      <c r="H10" s="163" t="s">
        <v>26</v>
      </c>
      <c r="I10" s="163" t="s">
        <v>26</v>
      </c>
      <c r="J10" s="93">
        <v>21.856610958606005</v>
      </c>
      <c r="K10" s="93">
        <v>22.303941270419099</v>
      </c>
      <c r="L10" s="93">
        <v>21.624656619415013</v>
      </c>
      <c r="M10" s="93">
        <v>19.869395666321992</v>
      </c>
      <c r="N10" s="93">
        <v>12.360387520997689</v>
      </c>
      <c r="O10" s="93">
        <v>17.199383399017375</v>
      </c>
      <c r="P10" s="93">
        <v>14.271130080274292</v>
      </c>
      <c r="Q10" s="93">
        <v>20.231405008898768</v>
      </c>
      <c r="R10" s="93">
        <v>21.442529461481364</v>
      </c>
      <c r="S10" s="93">
        <v>22.567767214969482</v>
      </c>
      <c r="T10" s="93">
        <v>18.927227578234984</v>
      </c>
      <c r="U10" s="93">
        <v>21.827028316422872</v>
      </c>
      <c r="V10" s="93">
        <v>18.910822230903847</v>
      </c>
      <c r="W10" s="93">
        <v>25.209759222718898</v>
      </c>
      <c r="X10" s="93">
        <v>29.154520472493445</v>
      </c>
      <c r="Y10" s="93">
        <v>26.723892439662308</v>
      </c>
      <c r="Z10" s="93">
        <v>18.877627642802629</v>
      </c>
      <c r="AA10" s="93">
        <v>22.612616600647847</v>
      </c>
      <c r="AB10" s="93">
        <v>22.530855287787677</v>
      </c>
      <c r="AC10" s="94">
        <v>26.88489449069839</v>
      </c>
      <c r="AD10" s="94">
        <v>22.937014262399146</v>
      </c>
      <c r="AE10" s="94">
        <v>25.254656040714107</v>
      </c>
      <c r="AF10" s="94">
        <v>20.394618797173653</v>
      </c>
      <c r="AG10" s="95">
        <v>-0.19244123680423053</v>
      </c>
    </row>
    <row r="11" spans="1:33" s="96" customFormat="1" ht="18" customHeight="1" x14ac:dyDescent="0.3">
      <c r="A11" s="97" t="s">
        <v>28</v>
      </c>
      <c r="B11" s="98">
        <v>20.886911053914762</v>
      </c>
      <c r="C11" s="98">
        <v>22.353716111281848</v>
      </c>
      <c r="D11" s="98">
        <v>22.384354505350434</v>
      </c>
      <c r="E11" s="98">
        <v>23.973339225840274</v>
      </c>
      <c r="F11" s="98">
        <v>20.28322406226679</v>
      </c>
      <c r="G11" s="98">
        <v>23.990118840616081</v>
      </c>
      <c r="H11" s="98">
        <v>22.837264000167032</v>
      </c>
      <c r="I11" s="98">
        <v>26.034865423530832</v>
      </c>
      <c r="J11" s="98">
        <v>27.776513763022351</v>
      </c>
      <c r="K11" s="98">
        <v>28.209494547778036</v>
      </c>
      <c r="L11" s="98">
        <v>21.803954251577093</v>
      </c>
      <c r="M11" s="98">
        <v>23.22364518945103</v>
      </c>
      <c r="N11" s="98">
        <v>30.026306460867794</v>
      </c>
      <c r="O11" s="98">
        <v>29.007348881509838</v>
      </c>
      <c r="P11" s="98">
        <v>29.514499730701878</v>
      </c>
      <c r="Q11" s="98">
        <v>26.7717263121367</v>
      </c>
      <c r="R11" s="98">
        <v>28.658158558837119</v>
      </c>
      <c r="S11" s="98">
        <v>39.349923532056238</v>
      </c>
      <c r="T11" s="98">
        <v>40.749005873686414</v>
      </c>
      <c r="U11" s="98">
        <v>36.865940533593843</v>
      </c>
      <c r="V11" s="98">
        <v>45.106698381530741</v>
      </c>
      <c r="W11" s="98">
        <v>50.618245473850131</v>
      </c>
      <c r="X11" s="98">
        <v>60.87822076035085</v>
      </c>
      <c r="Y11" s="98">
        <v>65.261047991681821</v>
      </c>
      <c r="Z11" s="98">
        <v>67.882334155572522</v>
      </c>
      <c r="AA11" s="98">
        <v>60.952175075940204</v>
      </c>
      <c r="AB11" s="98">
        <v>57.697204505488749</v>
      </c>
      <c r="AC11" s="99">
        <v>60.614352806764209</v>
      </c>
      <c r="AD11" s="99">
        <v>74.181113171699081</v>
      </c>
      <c r="AE11" s="99">
        <v>61.776859927768797</v>
      </c>
      <c r="AF11" s="99">
        <v>56.818316652215088</v>
      </c>
      <c r="AG11" s="95">
        <v>-8.0265382237805105E-2</v>
      </c>
    </row>
    <row r="12" spans="1:33" s="96" customFormat="1" ht="18" customHeight="1" x14ac:dyDescent="0.3">
      <c r="A12" s="92" t="s">
        <v>15</v>
      </c>
      <c r="B12" s="93">
        <v>1.9251255192227386</v>
      </c>
      <c r="C12" s="93">
        <v>3.3095413607209521</v>
      </c>
      <c r="D12" s="93">
        <v>1.604345128637634</v>
      </c>
      <c r="E12" s="93">
        <v>2.8291379202231779</v>
      </c>
      <c r="F12" s="93">
        <v>1.4621604458845341</v>
      </c>
      <c r="G12" s="93">
        <v>2.078665147440951</v>
      </c>
      <c r="H12" s="93">
        <v>2.4654685355046912</v>
      </c>
      <c r="I12" s="93">
        <v>1.0880408283891643</v>
      </c>
      <c r="J12" s="93">
        <v>2.1403034124808094</v>
      </c>
      <c r="K12" s="93">
        <v>1.7676271832770958</v>
      </c>
      <c r="L12" s="93">
        <v>1.7656225851018434</v>
      </c>
      <c r="M12" s="93">
        <v>1.796725682195577</v>
      </c>
      <c r="N12" s="93">
        <v>1.8175534509081233</v>
      </c>
      <c r="O12" s="93">
        <v>1.9344679055628324</v>
      </c>
      <c r="P12" s="93">
        <v>1.725017990198785</v>
      </c>
      <c r="Q12" s="93">
        <v>1.9802504234606244</v>
      </c>
      <c r="R12" s="93">
        <v>1.4494755604452909</v>
      </c>
      <c r="S12" s="93">
        <v>1.3791944781107932</v>
      </c>
      <c r="T12" s="93">
        <v>1.478463993994884</v>
      </c>
      <c r="U12" s="93">
        <v>2.3376224667588064</v>
      </c>
      <c r="V12" s="93">
        <v>2.123470408278112</v>
      </c>
      <c r="W12" s="93">
        <v>3.4914339529469856</v>
      </c>
      <c r="X12" s="93">
        <v>1.3760842679674281</v>
      </c>
      <c r="Y12" s="93">
        <v>1.7889276198273056</v>
      </c>
      <c r="Z12" s="93">
        <v>3.9644310286783275</v>
      </c>
      <c r="AA12" s="93">
        <v>4.6366871873110238</v>
      </c>
      <c r="AB12" s="93">
        <v>3.5081815917713528</v>
      </c>
      <c r="AC12" s="94">
        <v>3.99881209467063</v>
      </c>
      <c r="AD12" s="94">
        <v>2.0218445258801201</v>
      </c>
      <c r="AE12" s="164" t="s">
        <v>26</v>
      </c>
      <c r="AF12" s="164" t="s">
        <v>26</v>
      </c>
      <c r="AG12" s="95" t="s">
        <v>26</v>
      </c>
    </row>
    <row r="13" spans="1:33" s="96" customFormat="1" ht="18" customHeight="1" x14ac:dyDescent="0.3">
      <c r="A13" s="97" t="s">
        <v>2</v>
      </c>
      <c r="B13" s="98">
        <v>12.101765227225782</v>
      </c>
      <c r="C13" s="98">
        <v>10.071577684581868</v>
      </c>
      <c r="D13" s="98">
        <v>10.945921634272755</v>
      </c>
      <c r="E13" s="98">
        <v>10.529073991133194</v>
      </c>
      <c r="F13" s="98">
        <v>10.995607935963918</v>
      </c>
      <c r="G13" s="98">
        <v>14.97896051127632</v>
      </c>
      <c r="H13" s="98">
        <v>8.8304041856147322</v>
      </c>
      <c r="I13" s="98">
        <v>8.0867024214856364</v>
      </c>
      <c r="J13" s="98">
        <v>8.3952215944104402</v>
      </c>
      <c r="K13" s="98">
        <v>11.040078999859107</v>
      </c>
      <c r="L13" s="98">
        <v>9.2516693247674215</v>
      </c>
      <c r="M13" s="98">
        <v>7.1864847812205888</v>
      </c>
      <c r="N13" s="98">
        <v>8.0678673474260965</v>
      </c>
      <c r="O13" s="98">
        <v>10.711047877517961</v>
      </c>
      <c r="P13" s="98">
        <v>11.077468071339263</v>
      </c>
      <c r="Q13" s="98">
        <v>7.7535807946008388</v>
      </c>
      <c r="R13" s="98">
        <v>8.4317520598985105</v>
      </c>
      <c r="S13" s="98">
        <v>8.6552636643187935</v>
      </c>
      <c r="T13" s="98">
        <v>8.2788146610122464</v>
      </c>
      <c r="U13" s="98">
        <v>14.840312492376318</v>
      </c>
      <c r="V13" s="98">
        <v>10.076994021241637</v>
      </c>
      <c r="W13" s="98">
        <v>9.0964782879658053</v>
      </c>
      <c r="X13" s="98">
        <v>8.9347668127291566</v>
      </c>
      <c r="Y13" s="98">
        <v>10.518746285103921</v>
      </c>
      <c r="Z13" s="98">
        <v>11.022881880129429</v>
      </c>
      <c r="AA13" s="98">
        <v>9.9894984131383566</v>
      </c>
      <c r="AB13" s="98">
        <v>9.5420450328859285</v>
      </c>
      <c r="AC13" s="99">
        <v>12.329470516237121</v>
      </c>
      <c r="AD13" s="99">
        <v>9.036567515742874</v>
      </c>
      <c r="AE13" s="99">
        <v>5.8457780994450399</v>
      </c>
      <c r="AF13" s="99">
        <v>11.252704894980335</v>
      </c>
      <c r="AG13" s="95">
        <v>0.92492850456444686</v>
      </c>
    </row>
    <row r="14" spans="1:33" s="96" customFormat="1" ht="18" customHeight="1" x14ac:dyDescent="0.3">
      <c r="A14" s="92" t="s">
        <v>45</v>
      </c>
      <c r="B14" s="93">
        <v>4.1310934080309636</v>
      </c>
      <c r="C14" s="93">
        <v>4.2922359335841396</v>
      </c>
      <c r="D14" s="93">
        <v>3.9247837743168077</v>
      </c>
      <c r="E14" s="93">
        <v>7.9585984754593735</v>
      </c>
      <c r="F14" s="93">
        <v>8.0199716812811523</v>
      </c>
      <c r="G14" s="93">
        <v>5.4763659900069195</v>
      </c>
      <c r="H14" s="93">
        <v>4.5069247816032476</v>
      </c>
      <c r="I14" s="93">
        <v>5.2383340555239313</v>
      </c>
      <c r="J14" s="93">
        <v>5.8849186577593136</v>
      </c>
      <c r="K14" s="93">
        <v>4.962263512335964</v>
      </c>
      <c r="L14" s="93">
        <v>5.8010640265945321</v>
      </c>
      <c r="M14" s="93">
        <v>4.8686781148206881</v>
      </c>
      <c r="N14" s="93">
        <v>4.6993958189868827</v>
      </c>
      <c r="O14" s="93">
        <v>5.4683053419081746</v>
      </c>
      <c r="P14" s="93">
        <v>5.9101040992352276</v>
      </c>
      <c r="Q14" s="93">
        <v>8.6943280361839577</v>
      </c>
      <c r="R14" s="93">
        <v>8.540852256398356</v>
      </c>
      <c r="S14" s="93">
        <v>8.7139254742388808</v>
      </c>
      <c r="T14" s="93">
        <v>9.0384647484584448</v>
      </c>
      <c r="U14" s="93">
        <v>8.8910588976188016</v>
      </c>
      <c r="V14" s="93">
        <v>8.9583482054152377</v>
      </c>
      <c r="W14" s="93">
        <v>7.36285821689318</v>
      </c>
      <c r="X14" s="93">
        <v>7.3014255711869938</v>
      </c>
      <c r="Y14" s="93">
        <v>7.8073237206124455</v>
      </c>
      <c r="Z14" s="93">
        <v>8.8703682532579293</v>
      </c>
      <c r="AA14" s="93">
        <v>9.0533330216562238</v>
      </c>
      <c r="AB14" s="93">
        <v>8.7534798474738906</v>
      </c>
      <c r="AC14" s="94">
        <v>6.2139734893170866</v>
      </c>
      <c r="AD14" s="164" t="s">
        <v>26</v>
      </c>
      <c r="AE14" s="164" t="s">
        <v>26</v>
      </c>
      <c r="AF14" s="164" t="s">
        <v>26</v>
      </c>
      <c r="AG14" s="95" t="s">
        <v>26</v>
      </c>
    </row>
    <row r="15" spans="1:33" s="96" customFormat="1" ht="18" customHeight="1" x14ac:dyDescent="0.3">
      <c r="A15" s="97" t="s">
        <v>3</v>
      </c>
      <c r="B15" s="98">
        <v>15.243868185258259</v>
      </c>
      <c r="C15" s="98">
        <v>15.674173271996963</v>
      </c>
      <c r="D15" s="98">
        <v>14.400627205507698</v>
      </c>
      <c r="E15" s="98">
        <v>13.677440082989042</v>
      </c>
      <c r="F15" s="98">
        <v>11.673144764932768</v>
      </c>
      <c r="G15" s="98">
        <v>13.940317633637003</v>
      </c>
      <c r="H15" s="98">
        <v>15.237123305728316</v>
      </c>
      <c r="I15" s="98">
        <v>10.470452420586879</v>
      </c>
      <c r="J15" s="98">
        <v>12.945104917190626</v>
      </c>
      <c r="K15" s="98">
        <v>14.13037815476498</v>
      </c>
      <c r="L15" s="98">
        <v>13.953753009697841</v>
      </c>
      <c r="M15" s="98">
        <v>8.8619271197812459</v>
      </c>
      <c r="N15" s="98">
        <v>15.898291996129602</v>
      </c>
      <c r="O15" s="98">
        <v>19.228278075400205</v>
      </c>
      <c r="P15" s="98">
        <v>16.069074441622799</v>
      </c>
      <c r="Q15" s="98">
        <v>14.357156163222724</v>
      </c>
      <c r="R15" s="98">
        <v>13.711420706137572</v>
      </c>
      <c r="S15" s="98">
        <v>16.350156641270893</v>
      </c>
      <c r="T15" s="98">
        <v>15.408197245356645</v>
      </c>
      <c r="U15" s="98">
        <v>15.858334225735309</v>
      </c>
      <c r="V15" s="98">
        <v>13.89366458296743</v>
      </c>
      <c r="W15" s="98">
        <v>18.034346912905203</v>
      </c>
      <c r="X15" s="98">
        <v>20.045809340331402</v>
      </c>
      <c r="Y15" s="98">
        <v>11.897449414842535</v>
      </c>
      <c r="Z15" s="98">
        <v>12.864390916092686</v>
      </c>
      <c r="AA15" s="98">
        <v>15.517657450314159</v>
      </c>
      <c r="AB15" s="98">
        <v>13.122549025146759</v>
      </c>
      <c r="AC15" s="99">
        <v>13.994275298495733</v>
      </c>
      <c r="AD15" s="99">
        <v>15.554516316869202</v>
      </c>
      <c r="AE15" s="99">
        <v>12.617442583175491</v>
      </c>
      <c r="AF15" s="99">
        <v>13.169096833728526</v>
      </c>
      <c r="AG15" s="95">
        <v>4.3721558225169099E-2</v>
      </c>
    </row>
    <row r="16" spans="1:33" s="96" customFormat="1" ht="18" customHeight="1" x14ac:dyDescent="0.3">
      <c r="A16" s="92" t="s">
        <v>4</v>
      </c>
      <c r="B16" s="93">
        <v>0.28870602240014714</v>
      </c>
      <c r="C16" s="93">
        <v>0.19633386887659607</v>
      </c>
      <c r="D16" s="93">
        <v>0.1462163666556435</v>
      </c>
      <c r="E16" s="93">
        <v>0.12466824614865525</v>
      </c>
      <c r="F16" s="93">
        <v>6.3262425174315115E-2</v>
      </c>
      <c r="G16" s="93">
        <v>7.3893527395804653E-2</v>
      </c>
      <c r="H16" s="93">
        <v>4.6687287458764846E-2</v>
      </c>
      <c r="I16" s="93">
        <v>5.6893228947922841E-2</v>
      </c>
      <c r="J16" s="93">
        <v>0.11895964606844277</v>
      </c>
      <c r="K16" s="93">
        <v>1.9000093309141479E-2</v>
      </c>
      <c r="L16" s="93">
        <v>4.6065436370026469E-2</v>
      </c>
      <c r="M16" s="93">
        <v>0.19338757980066773</v>
      </c>
      <c r="N16" s="93">
        <v>0.1309389156667741</v>
      </c>
      <c r="O16" s="93">
        <v>9.8848413839003835E-2</v>
      </c>
      <c r="P16" s="93">
        <v>0.13362384378870715</v>
      </c>
      <c r="Q16" s="93">
        <v>0.24861722195805</v>
      </c>
      <c r="R16" s="93">
        <v>0.23972819436749701</v>
      </c>
      <c r="S16" s="93">
        <v>0.10999686355095706</v>
      </c>
      <c r="T16" s="93">
        <v>0.11942792960344974</v>
      </c>
      <c r="U16" s="93">
        <v>0.15815062192711798</v>
      </c>
      <c r="V16" s="163" t="s">
        <v>26</v>
      </c>
      <c r="W16" s="163" t="s">
        <v>26</v>
      </c>
      <c r="X16" s="93">
        <v>0.21113135396820923</v>
      </c>
      <c r="Y16" s="93">
        <v>4.850989758294718E-2</v>
      </c>
      <c r="Z16" s="93">
        <v>2.3475120492996181E-2</v>
      </c>
      <c r="AA16" s="93">
        <v>6.7677642519888767E-2</v>
      </c>
      <c r="AB16" s="93">
        <v>7.5098124688246837E-2</v>
      </c>
      <c r="AC16" s="94">
        <v>4.9339716129574197E-2</v>
      </c>
      <c r="AD16" s="94">
        <v>2.9926000519903594E-2</v>
      </c>
      <c r="AE16" s="94">
        <v>4.8835608776199441E-2</v>
      </c>
      <c r="AF16" s="94">
        <v>4.2603050627683325E-2</v>
      </c>
      <c r="AG16" s="95">
        <v>-0.12762323035795997</v>
      </c>
    </row>
    <row r="17" spans="1:56" s="96" customFormat="1" ht="18" customHeight="1" x14ac:dyDescent="0.3">
      <c r="A17" s="97" t="s">
        <v>5</v>
      </c>
      <c r="B17" s="98">
        <v>8.938045930638717</v>
      </c>
      <c r="C17" s="98">
        <v>7.7513993853637198</v>
      </c>
      <c r="D17" s="98">
        <v>8.5183398098364265</v>
      </c>
      <c r="E17" s="98">
        <v>8.856607303969378</v>
      </c>
      <c r="F17" s="98">
        <v>7.7678301216708592</v>
      </c>
      <c r="G17" s="98">
        <v>6.6210717580599052</v>
      </c>
      <c r="H17" s="98">
        <v>10.067440135540833</v>
      </c>
      <c r="I17" s="98">
        <v>7.3606225215241814</v>
      </c>
      <c r="J17" s="98">
        <v>7.6781648227197241</v>
      </c>
      <c r="K17" s="98">
        <v>6.9864002625596777</v>
      </c>
      <c r="L17" s="98">
        <v>7.3682824497119679</v>
      </c>
      <c r="M17" s="98">
        <v>6.8386565908496362</v>
      </c>
      <c r="N17" s="98">
        <v>5.3917690590805858</v>
      </c>
      <c r="O17" s="98">
        <v>5.507165138590512</v>
      </c>
      <c r="P17" s="98">
        <v>7.7379105662851746</v>
      </c>
      <c r="Q17" s="98">
        <v>10.198455109420877</v>
      </c>
      <c r="R17" s="98">
        <v>9.5380425682502636</v>
      </c>
      <c r="S17" s="98">
        <v>9.1317773853224189</v>
      </c>
      <c r="T17" s="98">
        <v>8.5078327606934661</v>
      </c>
      <c r="U17" s="98">
        <v>9.1328436992546251</v>
      </c>
      <c r="V17" s="98">
        <v>9.133483658414276</v>
      </c>
      <c r="W17" s="98">
        <v>9.5333237034720746</v>
      </c>
      <c r="X17" s="98">
        <v>9.0505290597264114</v>
      </c>
      <c r="Y17" s="98">
        <v>8.2148348305122845</v>
      </c>
      <c r="Z17" s="98">
        <v>8.7939623484240812</v>
      </c>
      <c r="AA17" s="98">
        <v>9.3771832326723459</v>
      </c>
      <c r="AB17" s="98">
        <v>8.3300695853987357</v>
      </c>
      <c r="AC17" s="99">
        <v>7.0010856655607627</v>
      </c>
      <c r="AD17" s="99">
        <v>13.114955379978868</v>
      </c>
      <c r="AE17" s="99">
        <v>9.9016933463805916</v>
      </c>
      <c r="AF17" s="99">
        <v>9.3889908254383556</v>
      </c>
      <c r="AG17" s="95">
        <v>-5.177927683749628E-2</v>
      </c>
    </row>
    <row r="18" spans="1:56" s="96" customFormat="1" ht="18" customHeight="1" x14ac:dyDescent="0.3">
      <c r="A18" s="92" t="s">
        <v>6</v>
      </c>
      <c r="B18" s="93">
        <v>25.319384830368399</v>
      </c>
      <c r="C18" s="93">
        <v>22.684328821112523</v>
      </c>
      <c r="D18" s="93">
        <v>24.796929838814414</v>
      </c>
      <c r="E18" s="93">
        <v>29.604364759095127</v>
      </c>
      <c r="F18" s="93">
        <v>30.307946273201182</v>
      </c>
      <c r="G18" s="93">
        <v>26.168823882127601</v>
      </c>
      <c r="H18" s="93">
        <v>24.539556218089778</v>
      </c>
      <c r="I18" s="93">
        <v>23.144026755756322</v>
      </c>
      <c r="J18" s="93">
        <v>20.662275520828466</v>
      </c>
      <c r="K18" s="93">
        <v>20.489956003039694</v>
      </c>
      <c r="L18" s="93">
        <v>23.776231679384871</v>
      </c>
      <c r="M18" s="93">
        <v>24.853669984914063</v>
      </c>
      <c r="N18" s="93">
        <v>23.559726899996207</v>
      </c>
      <c r="O18" s="93">
        <v>28.536067937461823</v>
      </c>
      <c r="P18" s="93">
        <v>37.935756647111482</v>
      </c>
      <c r="Q18" s="93">
        <v>28.641863659565381</v>
      </c>
      <c r="R18" s="93">
        <v>21.648663961281443</v>
      </c>
      <c r="S18" s="93">
        <v>23.539851247783435</v>
      </c>
      <c r="T18" s="93">
        <v>34.834698946503217</v>
      </c>
      <c r="U18" s="93">
        <v>41.952124830386936</v>
      </c>
      <c r="V18" s="93">
        <v>28.375896398629106</v>
      </c>
      <c r="W18" s="93">
        <v>27.716647618628475</v>
      </c>
      <c r="X18" s="93">
        <v>36.977307072602486</v>
      </c>
      <c r="Y18" s="93">
        <v>45.759487220378837</v>
      </c>
      <c r="Z18" s="93">
        <v>47.985877360501348</v>
      </c>
      <c r="AA18" s="93">
        <v>45.493144058683519</v>
      </c>
      <c r="AB18" s="93">
        <v>47.773718055423267</v>
      </c>
      <c r="AC18" s="94">
        <v>45.426963064630925</v>
      </c>
      <c r="AD18" s="94">
        <v>52.156801822081945</v>
      </c>
      <c r="AE18" s="94">
        <v>47.74100777547055</v>
      </c>
      <c r="AF18" s="94">
        <v>54.894376786062942</v>
      </c>
      <c r="AG18" s="95">
        <v>0.14983699221925129</v>
      </c>
    </row>
    <row r="19" spans="1:56" s="96" customFormat="1" ht="18" customHeight="1" x14ac:dyDescent="0.3">
      <c r="A19" s="97" t="s">
        <v>20</v>
      </c>
      <c r="B19" s="98">
        <v>0.80475966394503406</v>
      </c>
      <c r="C19" s="98">
        <v>0.51760775712941365</v>
      </c>
      <c r="D19" s="98">
        <v>0.41427789676711851</v>
      </c>
      <c r="E19" s="98">
        <v>0.16144208248794711</v>
      </c>
      <c r="F19" s="98">
        <v>0.23743229452839393</v>
      </c>
      <c r="G19" s="98">
        <v>0.3120348978339022</v>
      </c>
      <c r="H19" s="98">
        <v>0.31847144273704325</v>
      </c>
      <c r="I19" s="98">
        <v>0.26638530709850411</v>
      </c>
      <c r="J19" s="98">
        <v>0.36138612777118773</v>
      </c>
      <c r="K19" s="98">
        <v>0.47707054396362553</v>
      </c>
      <c r="L19" s="98">
        <v>0.69985419241704061</v>
      </c>
      <c r="M19" s="98">
        <v>0.97822083402902515</v>
      </c>
      <c r="N19" s="98">
        <v>0.51364707386200903</v>
      </c>
      <c r="O19" s="98">
        <v>0.58495900223340347</v>
      </c>
      <c r="P19" s="98">
        <v>0.61284833083485468</v>
      </c>
      <c r="Q19" s="98">
        <v>0.44802192905347699</v>
      </c>
      <c r="R19" s="98">
        <v>0.46951049217937102</v>
      </c>
      <c r="S19" s="98">
        <v>0.44429296213971609</v>
      </c>
      <c r="T19" s="98">
        <v>0.53009944409078646</v>
      </c>
      <c r="U19" s="98">
        <v>0.51141136946562049</v>
      </c>
      <c r="V19" s="98">
        <v>0.44218973748572921</v>
      </c>
      <c r="W19" s="98">
        <v>0.46240212323825891</v>
      </c>
      <c r="X19" s="98">
        <v>0.56962260316586899</v>
      </c>
      <c r="Y19" s="98">
        <v>0.63929095570996075</v>
      </c>
      <c r="Z19" s="98">
        <v>0.64427949515224381</v>
      </c>
      <c r="AA19" s="98">
        <v>0.88304538658067988</v>
      </c>
      <c r="AB19" s="98">
        <v>1.5343760056646969</v>
      </c>
      <c r="AC19" s="99">
        <v>1.4743838421313622</v>
      </c>
      <c r="AD19" s="99">
        <v>1.4754323970871916</v>
      </c>
      <c r="AE19" s="165" t="s">
        <v>26</v>
      </c>
      <c r="AF19" s="165" t="s">
        <v>26</v>
      </c>
      <c r="AG19" s="95" t="s">
        <v>26</v>
      </c>
    </row>
    <row r="20" spans="1:56" s="96" customFormat="1" ht="18" customHeight="1" x14ac:dyDescent="0.3">
      <c r="A20" s="92" t="s">
        <v>7</v>
      </c>
      <c r="B20" s="93">
        <v>37.20035990537982</v>
      </c>
      <c r="C20" s="93">
        <v>23.75543196654997</v>
      </c>
      <c r="D20" s="93">
        <v>21.808024484979853</v>
      </c>
      <c r="E20" s="93">
        <v>29.775987239817294</v>
      </c>
      <c r="F20" s="93">
        <v>34.352341857427149</v>
      </c>
      <c r="G20" s="93">
        <v>30.524110539536437</v>
      </c>
      <c r="H20" s="93">
        <v>24.972569697514075</v>
      </c>
      <c r="I20" s="93">
        <v>29.056244113778824</v>
      </c>
      <c r="J20" s="93">
        <v>35.530055986418184</v>
      </c>
      <c r="K20" s="93">
        <v>34.017819274141878</v>
      </c>
      <c r="L20" s="93">
        <v>35.39958149453534</v>
      </c>
      <c r="M20" s="93">
        <v>35.771240312051354</v>
      </c>
      <c r="N20" s="93">
        <v>46.385886140384798</v>
      </c>
      <c r="O20" s="93">
        <v>64.301163583223016</v>
      </c>
      <c r="P20" s="93">
        <v>79.365934539969516</v>
      </c>
      <c r="Q20" s="93">
        <v>74.193179806644608</v>
      </c>
      <c r="R20" s="93">
        <v>52.987962190072729</v>
      </c>
      <c r="S20" s="93">
        <v>46.318285007633776</v>
      </c>
      <c r="T20" s="93">
        <v>58.7357655818316</v>
      </c>
      <c r="U20" s="93">
        <v>76.666723203577206</v>
      </c>
      <c r="V20" s="93">
        <v>74.381105870193707</v>
      </c>
      <c r="W20" s="93">
        <v>72.869036595609558</v>
      </c>
      <c r="X20" s="93">
        <v>81.331978884312022</v>
      </c>
      <c r="Y20" s="93">
        <v>95.011974582248925</v>
      </c>
      <c r="Z20" s="93">
        <v>112.46566700048338</v>
      </c>
      <c r="AA20" s="93">
        <v>113.88552757767928</v>
      </c>
      <c r="AB20" s="93">
        <v>125.21638744507503</v>
      </c>
      <c r="AC20" s="94">
        <v>126.02039550965141</v>
      </c>
      <c r="AD20" s="94">
        <v>128.68537559596064</v>
      </c>
      <c r="AE20" s="94">
        <v>144.23967324671045</v>
      </c>
      <c r="AF20" s="94">
        <v>127.98436496391324</v>
      </c>
      <c r="AG20" s="95">
        <v>-0.11269651349662868</v>
      </c>
    </row>
    <row r="21" spans="1:56" s="96" customFormat="1" ht="18" customHeight="1" x14ac:dyDescent="0.3">
      <c r="A21" s="97" t="s">
        <v>22</v>
      </c>
      <c r="B21" s="98">
        <v>5.1151355174928357</v>
      </c>
      <c r="C21" s="98">
        <v>6.3092458154231705</v>
      </c>
      <c r="D21" s="98">
        <v>5.0997676256749145</v>
      </c>
      <c r="E21" s="98">
        <v>3.9620464688573138</v>
      </c>
      <c r="F21" s="98">
        <v>4.3202010280045267</v>
      </c>
      <c r="G21" s="98">
        <v>7.1793663114965467</v>
      </c>
      <c r="H21" s="98">
        <v>6.2596797577815737</v>
      </c>
      <c r="I21" s="98">
        <v>4.9470737642098399</v>
      </c>
      <c r="J21" s="98">
        <v>4.3521102225321675</v>
      </c>
      <c r="K21" s="98">
        <v>5.4900686451673524</v>
      </c>
      <c r="L21" s="98">
        <v>5.5320266156607198</v>
      </c>
      <c r="M21" s="98">
        <v>5.0221681938847755</v>
      </c>
      <c r="N21" s="98">
        <v>4.6195286617941953</v>
      </c>
      <c r="O21" s="98">
        <v>5.5967914291432264</v>
      </c>
      <c r="P21" s="98">
        <v>6.6497048373190308</v>
      </c>
      <c r="Q21" s="98">
        <v>7.288621116714908</v>
      </c>
      <c r="R21" s="98">
        <v>6.9034986514641288</v>
      </c>
      <c r="S21" s="98">
        <v>5.9845466558676108</v>
      </c>
      <c r="T21" s="98">
        <v>6.6864058529771189</v>
      </c>
      <c r="U21" s="98">
        <v>7.4134014381241462</v>
      </c>
      <c r="V21" s="98">
        <v>8.7958301593872221</v>
      </c>
      <c r="W21" s="98">
        <v>8.7508137004454092</v>
      </c>
      <c r="X21" s="98">
        <v>9.608372699843887</v>
      </c>
      <c r="Y21" s="98">
        <v>9.0045743689787674</v>
      </c>
      <c r="Z21" s="98">
        <v>17.144975531046811</v>
      </c>
      <c r="AA21" s="98">
        <v>18.008273720761256</v>
      </c>
      <c r="AB21" s="98">
        <v>16.697046654750917</v>
      </c>
      <c r="AC21" s="99">
        <v>9.5189769932227293</v>
      </c>
      <c r="AD21" s="99">
        <v>8.9925171559887556</v>
      </c>
      <c r="AE21" s="99">
        <v>9.5012155702879113</v>
      </c>
      <c r="AF21" s="99">
        <v>8.8361883339502416</v>
      </c>
      <c r="AG21" s="95">
        <v>-6.9993910928337955E-2</v>
      </c>
    </row>
    <row r="22" spans="1:56" s="96" customFormat="1" ht="18" customHeight="1" x14ac:dyDescent="0.3">
      <c r="A22" s="92" t="s">
        <v>8</v>
      </c>
      <c r="B22" s="93">
        <v>6.7396484828734273</v>
      </c>
      <c r="C22" s="93">
        <v>2.9889193725374334</v>
      </c>
      <c r="D22" s="93">
        <v>2.6971050239012997</v>
      </c>
      <c r="E22" s="93">
        <v>3.2380245790517717</v>
      </c>
      <c r="F22" s="93">
        <v>2.125552500207855</v>
      </c>
      <c r="G22" s="93">
        <v>1.8063506497054549</v>
      </c>
      <c r="H22" s="93">
        <v>1.306952032420716</v>
      </c>
      <c r="I22" s="93">
        <v>3.3722162725871305</v>
      </c>
      <c r="J22" s="93">
        <v>1.8731254625237908</v>
      </c>
      <c r="K22" s="93">
        <v>1.6807749076015832</v>
      </c>
      <c r="L22" s="93">
        <v>2.1003878191897067</v>
      </c>
      <c r="M22" s="93">
        <v>1.4257788613698754</v>
      </c>
      <c r="N22" s="93">
        <v>2.9176448792747718</v>
      </c>
      <c r="O22" s="93">
        <v>3.5214604752727858</v>
      </c>
      <c r="P22" s="93">
        <v>6.9404441347582289</v>
      </c>
      <c r="Q22" s="93">
        <v>5.4056711459214117</v>
      </c>
      <c r="R22" s="93">
        <v>3.4451206542616699</v>
      </c>
      <c r="S22" s="93">
        <v>1.7758865905176269</v>
      </c>
      <c r="T22" s="93">
        <v>3.634748059824235</v>
      </c>
      <c r="U22" s="93">
        <v>5.518881729988391</v>
      </c>
      <c r="V22" s="93">
        <v>3.81831628697193</v>
      </c>
      <c r="W22" s="93">
        <v>4.2770683931290812</v>
      </c>
      <c r="X22" s="93">
        <v>3.6850703735619326</v>
      </c>
      <c r="Y22" s="93">
        <v>4.417009782708667</v>
      </c>
      <c r="Z22" s="93">
        <v>5.8922553770924813</v>
      </c>
      <c r="AA22" s="93">
        <v>5.0369256984431905</v>
      </c>
      <c r="AB22" s="93">
        <v>4.1490915151047121</v>
      </c>
      <c r="AC22" s="94">
        <v>5.4316206573027559</v>
      </c>
      <c r="AD22" s="94">
        <v>2.7603136680626865</v>
      </c>
      <c r="AE22" s="94">
        <v>4.4467378272334646</v>
      </c>
      <c r="AF22" s="94">
        <v>4.3179070290390706</v>
      </c>
      <c r="AG22" s="95">
        <v>-2.897197972981147E-2</v>
      </c>
    </row>
    <row r="23" spans="1:56" s="96" customFormat="1" ht="18" customHeight="1" x14ac:dyDescent="0.3">
      <c r="A23" s="97" t="s">
        <v>24</v>
      </c>
      <c r="B23" s="98">
        <v>1.4350827019286208</v>
      </c>
      <c r="C23" s="98">
        <v>1.6500315870912781</v>
      </c>
      <c r="D23" s="98">
        <v>0.7193090674402387</v>
      </c>
      <c r="E23" s="98">
        <v>0.15931040083793932</v>
      </c>
      <c r="F23" s="98">
        <v>0.22545606162447029</v>
      </c>
      <c r="G23" s="98">
        <v>0.82829193562030456</v>
      </c>
      <c r="H23" s="98">
        <v>1.4171894105940772</v>
      </c>
      <c r="I23" s="98">
        <v>0.60872607255201638</v>
      </c>
      <c r="J23" s="98">
        <v>1.0203359011058066</v>
      </c>
      <c r="K23" s="98">
        <v>3.2720721537754494</v>
      </c>
      <c r="L23" s="98">
        <v>2.7074706015424161</v>
      </c>
      <c r="M23" s="98">
        <v>1.0677474628836854</v>
      </c>
      <c r="N23" s="98">
        <v>2.2091031957350444</v>
      </c>
      <c r="O23" s="98">
        <v>2.0862274207268086</v>
      </c>
      <c r="P23" s="98">
        <v>2.7209698179056749</v>
      </c>
      <c r="Q23" s="98">
        <v>5.0181975580525249</v>
      </c>
      <c r="R23" s="98">
        <v>2.0425638083296849</v>
      </c>
      <c r="S23" s="98">
        <v>1.7858027214964127</v>
      </c>
      <c r="T23" s="98">
        <v>3.9690912893322672</v>
      </c>
      <c r="U23" s="98">
        <v>1.9598049762109508</v>
      </c>
      <c r="V23" s="98">
        <v>6.2554834200635767</v>
      </c>
      <c r="W23" s="98">
        <v>5.0165438279539369</v>
      </c>
      <c r="X23" s="98">
        <v>6.8165036054437769</v>
      </c>
      <c r="Y23" s="98">
        <v>5.7212024310667031</v>
      </c>
      <c r="Z23" s="98">
        <v>5.0009765270202449</v>
      </c>
      <c r="AA23" s="98">
        <v>5.1838057476885728</v>
      </c>
      <c r="AB23" s="98">
        <v>4.3244764452907027</v>
      </c>
      <c r="AC23" s="99">
        <v>3.7679634180036339</v>
      </c>
      <c r="AD23" s="99">
        <v>6.2133855054258662</v>
      </c>
      <c r="AE23" s="99">
        <v>5.2895018947097343</v>
      </c>
      <c r="AF23" s="99">
        <v>5.4992959224813527</v>
      </c>
      <c r="AG23" s="95">
        <v>3.9662340981755362E-2</v>
      </c>
    </row>
    <row r="24" spans="1:56" s="96" customFormat="1" ht="18" customHeight="1" x14ac:dyDescent="0.3">
      <c r="A24" s="92" t="s">
        <v>29</v>
      </c>
      <c r="B24" s="163" t="s">
        <v>26</v>
      </c>
      <c r="C24" s="163" t="s">
        <v>26</v>
      </c>
      <c r="D24" s="163" t="s">
        <v>26</v>
      </c>
      <c r="E24" s="163" t="s">
        <v>26</v>
      </c>
      <c r="F24" s="163" t="s">
        <v>26</v>
      </c>
      <c r="G24" s="163" t="s">
        <v>26</v>
      </c>
      <c r="H24" s="163" t="s">
        <v>26</v>
      </c>
      <c r="I24" s="163" t="s">
        <v>26</v>
      </c>
      <c r="J24" s="163" t="s">
        <v>26</v>
      </c>
      <c r="K24" s="163" t="s">
        <v>26</v>
      </c>
      <c r="L24" s="163" t="s">
        <v>26</v>
      </c>
      <c r="M24" s="163" t="s">
        <v>26</v>
      </c>
      <c r="N24" s="163" t="s">
        <v>26</v>
      </c>
      <c r="O24" s="163" t="s">
        <v>26</v>
      </c>
      <c r="P24" s="163" t="s">
        <v>26</v>
      </c>
      <c r="Q24" s="163" t="s">
        <v>26</v>
      </c>
      <c r="R24" s="163" t="s">
        <v>26</v>
      </c>
      <c r="S24" s="163" t="s">
        <v>26</v>
      </c>
      <c r="T24" s="163" t="s">
        <v>26</v>
      </c>
      <c r="U24" s="163" t="s">
        <v>26</v>
      </c>
      <c r="V24" s="163" t="s">
        <v>26</v>
      </c>
      <c r="W24" s="163" t="s">
        <v>26</v>
      </c>
      <c r="X24" s="93">
        <v>3.7566443644152727</v>
      </c>
      <c r="Y24" s="93">
        <v>4.01331691888194</v>
      </c>
      <c r="Z24" s="93">
        <v>4.3657420694027111</v>
      </c>
      <c r="AA24" s="93">
        <v>4.8719411871160627</v>
      </c>
      <c r="AB24" s="93">
        <v>4.2352103061656319</v>
      </c>
      <c r="AC24" s="94">
        <v>4.7267026659475881</v>
      </c>
      <c r="AD24" s="94">
        <v>3.7101181520093247</v>
      </c>
      <c r="AE24" s="164" t="s">
        <v>26</v>
      </c>
      <c r="AF24" s="164" t="s">
        <v>26</v>
      </c>
      <c r="AG24" s="95" t="s">
        <v>26</v>
      </c>
    </row>
    <row r="25" spans="1:56" s="91" customFormat="1" ht="18" customHeight="1" thickBot="1" x14ac:dyDescent="0.35">
      <c r="A25" s="100" t="s">
        <v>35</v>
      </c>
      <c r="B25" s="101">
        <v>177.56779362828786</v>
      </c>
      <c r="C25" s="101">
        <v>156.73367947437549</v>
      </c>
      <c r="D25" s="101">
        <v>155.87273378275549</v>
      </c>
      <c r="E25" s="101">
        <v>168.21835593654919</v>
      </c>
      <c r="F25" s="101">
        <v>162.45554715215664</v>
      </c>
      <c r="G25" s="101">
        <v>171.11654618683826</v>
      </c>
      <c r="H25" s="101">
        <v>159.42569467484776</v>
      </c>
      <c r="I25" s="101">
        <v>146.70932325988676</v>
      </c>
      <c r="J25" s="101">
        <v>177.401461757964</v>
      </c>
      <c r="K25" s="101">
        <v>184.68351974161084</v>
      </c>
      <c r="L25" s="101">
        <v>184.61623545271962</v>
      </c>
      <c r="M25" s="101">
        <v>170.46622655158359</v>
      </c>
      <c r="N25" s="101">
        <v>189.35645196436366</v>
      </c>
      <c r="O25" s="101">
        <v>226.19281874984148</v>
      </c>
      <c r="P25" s="101">
        <v>256.72712157084453</v>
      </c>
      <c r="Q25" s="101">
        <v>254.8474575030674</v>
      </c>
      <c r="R25" s="101">
        <v>215.46202793237319</v>
      </c>
      <c r="S25" s="101">
        <v>216.77829879177787</v>
      </c>
      <c r="T25" s="101">
        <v>244.81157983765661</v>
      </c>
      <c r="U25" s="101">
        <v>281.10414210080006</v>
      </c>
      <c r="V25" s="101">
        <v>267.01170389305929</v>
      </c>
      <c r="W25" s="101">
        <v>276.92064663287289</v>
      </c>
      <c r="X25" s="101">
        <v>321.60909882411858</v>
      </c>
      <c r="Y25" s="101">
        <v>339.09787337151693</v>
      </c>
      <c r="Z25" s="101">
        <v>368.9406513243112</v>
      </c>
      <c r="AA25" s="101">
        <v>373.68737485955938</v>
      </c>
      <c r="AB25" s="101">
        <v>375.04325191740452</v>
      </c>
      <c r="AC25" s="102">
        <v>379.78576408142851</v>
      </c>
      <c r="AD25" s="102">
        <v>395.56519492778347</v>
      </c>
      <c r="AE25" s="102">
        <v>388.77204060823493</v>
      </c>
      <c r="AF25" s="102">
        <v>378.98817649093741</v>
      </c>
      <c r="AG25" s="110">
        <v>-2.5166069303725225E-2</v>
      </c>
    </row>
    <row r="26" spans="1:56" s="96" customFormat="1" ht="18" customHeight="1" thickTop="1" x14ac:dyDescent="0.3">
      <c r="A26" s="92" t="s">
        <v>30</v>
      </c>
      <c r="B26" s="163" t="s">
        <v>26</v>
      </c>
      <c r="C26" s="163" t="s">
        <v>26</v>
      </c>
      <c r="D26" s="163" t="s">
        <v>26</v>
      </c>
      <c r="E26" s="163" t="s">
        <v>26</v>
      </c>
      <c r="F26" s="163" t="s">
        <v>26</v>
      </c>
      <c r="G26" s="163" t="s">
        <v>26</v>
      </c>
      <c r="H26" s="163" t="s">
        <v>26</v>
      </c>
      <c r="I26" s="163" t="s">
        <v>26</v>
      </c>
      <c r="J26" s="163" t="s">
        <v>26</v>
      </c>
      <c r="K26" s="163" t="s">
        <v>26</v>
      </c>
      <c r="L26" s="163" t="s">
        <v>26</v>
      </c>
      <c r="M26" s="93">
        <v>36.330960478134848</v>
      </c>
      <c r="N26" s="93">
        <v>40.16048927313512</v>
      </c>
      <c r="O26" s="93">
        <v>42.617866618639376</v>
      </c>
      <c r="P26" s="93">
        <v>43.012528104687753</v>
      </c>
      <c r="Q26" s="93">
        <v>48.394172110604593</v>
      </c>
      <c r="R26" s="93">
        <v>46.983822645568345</v>
      </c>
      <c r="S26" s="93">
        <v>48.780775325257579</v>
      </c>
      <c r="T26" s="93">
        <v>53.013430544679046</v>
      </c>
      <c r="U26" s="93">
        <v>58.533062891579121</v>
      </c>
      <c r="V26" s="93">
        <v>57.92255241152251</v>
      </c>
      <c r="W26" s="93">
        <v>61.067805364674747</v>
      </c>
      <c r="X26" s="93">
        <v>64.558187898590575</v>
      </c>
      <c r="Y26" s="93">
        <v>65.520439933566522</v>
      </c>
      <c r="Z26" s="93">
        <v>71.000982239128845</v>
      </c>
      <c r="AA26" s="93">
        <v>81.567194677910962</v>
      </c>
      <c r="AB26" s="93">
        <v>84.374423689431254</v>
      </c>
      <c r="AC26" s="94">
        <v>78.978437340774178</v>
      </c>
      <c r="AD26" s="94">
        <v>77.503693702852829</v>
      </c>
      <c r="AE26" s="94">
        <v>77.683476309886998</v>
      </c>
      <c r="AF26" s="94">
        <v>79.319336570305879</v>
      </c>
      <c r="AG26" s="95">
        <v>2.1058020806036915E-2</v>
      </c>
    </row>
    <row r="27" spans="1:56" s="96" customFormat="1" ht="18" customHeight="1" x14ac:dyDescent="0.3">
      <c r="A27" s="97" t="s">
        <v>31</v>
      </c>
      <c r="B27" s="166" t="s">
        <v>26</v>
      </c>
      <c r="C27" s="166" t="s">
        <v>26</v>
      </c>
      <c r="D27" s="166" t="s">
        <v>26</v>
      </c>
      <c r="E27" s="166" t="s">
        <v>26</v>
      </c>
      <c r="F27" s="166" t="s">
        <v>26</v>
      </c>
      <c r="G27" s="166" t="s">
        <v>26</v>
      </c>
      <c r="H27" s="166" t="s">
        <v>26</v>
      </c>
      <c r="I27" s="166" t="s">
        <v>26</v>
      </c>
      <c r="J27" s="166" t="s">
        <v>26</v>
      </c>
      <c r="K27" s="166" t="s">
        <v>26</v>
      </c>
      <c r="L27" s="166" t="s">
        <v>26</v>
      </c>
      <c r="M27" s="98">
        <v>6.5782758792989435</v>
      </c>
      <c r="N27" s="98">
        <v>7.8921061426447388</v>
      </c>
      <c r="O27" s="98">
        <v>8.0887742179124587</v>
      </c>
      <c r="P27" s="98">
        <v>8.6447791153911027</v>
      </c>
      <c r="Q27" s="98">
        <v>9.7194450640316656</v>
      </c>
      <c r="R27" s="98">
        <v>11.268838899333868</v>
      </c>
      <c r="S27" s="98">
        <v>9.9125654063696906</v>
      </c>
      <c r="T27" s="98">
        <v>10.599595461228292</v>
      </c>
      <c r="U27" s="98">
        <v>12.551003991957238</v>
      </c>
      <c r="V27" s="98">
        <v>12.687148629398607</v>
      </c>
      <c r="W27" s="98">
        <v>13.957135532260681</v>
      </c>
      <c r="X27" s="98">
        <v>13.97900932795285</v>
      </c>
      <c r="Y27" s="98">
        <v>13.125582872814297</v>
      </c>
      <c r="Z27" s="98">
        <v>15.197438919244888</v>
      </c>
      <c r="AA27" s="98">
        <v>15.962198749774251</v>
      </c>
      <c r="AB27" s="98">
        <v>17.058642223399328</v>
      </c>
      <c r="AC27" s="99">
        <v>15.742645754661741</v>
      </c>
      <c r="AD27" s="99">
        <v>17.475960420249088</v>
      </c>
      <c r="AE27" s="99">
        <v>14.104894268994519</v>
      </c>
      <c r="AF27" s="99">
        <v>13.866325790875727</v>
      </c>
      <c r="AG27" s="95">
        <v>-1.6913879222988148E-2</v>
      </c>
    </row>
    <row r="28" spans="1:56" s="96" customFormat="1" ht="18" customHeight="1" x14ac:dyDescent="0.3">
      <c r="A28" s="92" t="s">
        <v>32</v>
      </c>
      <c r="B28" s="163" t="s">
        <v>26</v>
      </c>
      <c r="C28" s="163" t="s">
        <v>26</v>
      </c>
      <c r="D28" s="163" t="s">
        <v>26</v>
      </c>
      <c r="E28" s="163" t="s">
        <v>26</v>
      </c>
      <c r="F28" s="163" t="s">
        <v>26</v>
      </c>
      <c r="G28" s="163" t="s">
        <v>26</v>
      </c>
      <c r="H28" s="163" t="s">
        <v>26</v>
      </c>
      <c r="I28" s="163" t="s">
        <v>26</v>
      </c>
      <c r="J28" s="163" t="s">
        <v>26</v>
      </c>
      <c r="K28" s="163" t="s">
        <v>26</v>
      </c>
      <c r="L28" s="163" t="s">
        <v>26</v>
      </c>
      <c r="M28" s="93">
        <v>19.991377917555194</v>
      </c>
      <c r="N28" s="93">
        <v>21.012361983117895</v>
      </c>
      <c r="O28" s="93">
        <v>23.984906652842422</v>
      </c>
      <c r="P28" s="93">
        <v>27.344790421891787</v>
      </c>
      <c r="Q28" s="93">
        <v>29.03653578018212</v>
      </c>
      <c r="R28" s="93">
        <v>34.714993591737581</v>
      </c>
      <c r="S28" s="93">
        <v>31.713784566072384</v>
      </c>
      <c r="T28" s="93">
        <v>42.610620866693246</v>
      </c>
      <c r="U28" s="93">
        <v>47.965685015573797</v>
      </c>
      <c r="V28" s="93">
        <v>46.053830779087455</v>
      </c>
      <c r="W28" s="93">
        <v>45.998183844728793</v>
      </c>
      <c r="X28" s="93">
        <v>49.74926915116108</v>
      </c>
      <c r="Y28" s="93">
        <v>50.677796759311278</v>
      </c>
      <c r="Z28" s="93">
        <v>56.404929954868095</v>
      </c>
      <c r="AA28" s="93">
        <v>55.264131741179845</v>
      </c>
      <c r="AB28" s="93">
        <v>58.341754214525778</v>
      </c>
      <c r="AC28" s="94">
        <v>59.446226419418764</v>
      </c>
      <c r="AD28" s="94">
        <v>54.145182662649248</v>
      </c>
      <c r="AE28" s="94">
        <v>53.850045402957825</v>
      </c>
      <c r="AF28" s="94">
        <v>59.184669330184214</v>
      </c>
      <c r="AG28" s="95">
        <v>9.9064427658465348E-2</v>
      </c>
    </row>
    <row r="29" spans="1:56" s="96" customFormat="1" ht="18" customHeight="1" x14ac:dyDescent="0.3">
      <c r="A29" s="97" t="s">
        <v>33</v>
      </c>
      <c r="B29" s="166" t="s">
        <v>26</v>
      </c>
      <c r="C29" s="166" t="s">
        <v>26</v>
      </c>
      <c r="D29" s="166" t="s">
        <v>26</v>
      </c>
      <c r="E29" s="166" t="s">
        <v>26</v>
      </c>
      <c r="F29" s="166" t="s">
        <v>26</v>
      </c>
      <c r="G29" s="166" t="s">
        <v>26</v>
      </c>
      <c r="H29" s="166" t="s">
        <v>26</v>
      </c>
      <c r="I29" s="166" t="s">
        <v>26</v>
      </c>
      <c r="J29" s="166" t="s">
        <v>26</v>
      </c>
      <c r="K29" s="166" t="s">
        <v>26</v>
      </c>
      <c r="L29" s="166" t="s">
        <v>26</v>
      </c>
      <c r="M29" s="98">
        <v>14.350344472666027</v>
      </c>
      <c r="N29" s="98">
        <v>13.809067818377352</v>
      </c>
      <c r="O29" s="98">
        <v>13.982795021372295</v>
      </c>
      <c r="P29" s="98">
        <v>15.398079680626575</v>
      </c>
      <c r="Q29" s="98">
        <v>15.737585204489818</v>
      </c>
      <c r="R29" s="98">
        <v>17.700326653442158</v>
      </c>
      <c r="S29" s="98">
        <v>16.906850216579375</v>
      </c>
      <c r="T29" s="98">
        <v>20.784440525291728</v>
      </c>
      <c r="U29" s="98">
        <v>23.38132640995466</v>
      </c>
      <c r="V29" s="98">
        <v>23.837519477768407</v>
      </c>
      <c r="W29" s="98">
        <v>26.325192742896352</v>
      </c>
      <c r="X29" s="98">
        <v>27.138157056761148</v>
      </c>
      <c r="Y29" s="98">
        <v>28.358325559466856</v>
      </c>
      <c r="Z29" s="98">
        <v>32.816187876935679</v>
      </c>
      <c r="AA29" s="98">
        <v>35.437100300897775</v>
      </c>
      <c r="AB29" s="98">
        <v>31.988040672829221</v>
      </c>
      <c r="AC29" s="99">
        <v>29.681235249278419</v>
      </c>
      <c r="AD29" s="99">
        <v>33.071006235016604</v>
      </c>
      <c r="AE29" s="99">
        <v>32.569103444095354</v>
      </c>
      <c r="AF29" s="99">
        <v>31.736833183758034</v>
      </c>
      <c r="AG29" s="95">
        <v>-2.5553981299052508E-2</v>
      </c>
    </row>
    <row r="30" spans="1:56" s="96" customFormat="1" ht="18" customHeight="1" x14ac:dyDescent="0.3">
      <c r="A30" s="92" t="s">
        <v>34</v>
      </c>
      <c r="B30" s="163" t="s">
        <v>26</v>
      </c>
      <c r="C30" s="163" t="s">
        <v>26</v>
      </c>
      <c r="D30" s="163" t="s">
        <v>26</v>
      </c>
      <c r="E30" s="163" t="s">
        <v>26</v>
      </c>
      <c r="F30" s="163" t="s">
        <v>26</v>
      </c>
      <c r="G30" s="163" t="s">
        <v>26</v>
      </c>
      <c r="H30" s="163" t="s">
        <v>26</v>
      </c>
      <c r="I30" s="163" t="s">
        <v>26</v>
      </c>
      <c r="J30" s="163" t="s">
        <v>26</v>
      </c>
      <c r="K30" s="163" t="s">
        <v>26</v>
      </c>
      <c r="L30" s="163" t="s">
        <v>26</v>
      </c>
      <c r="M30" s="93">
        <v>5.610895512357474</v>
      </c>
      <c r="N30" s="93">
        <v>5.5290765253193603</v>
      </c>
      <c r="O30" s="93">
        <v>5.6964898639015882</v>
      </c>
      <c r="P30" s="93">
        <v>6.8905807103834045</v>
      </c>
      <c r="Q30" s="93">
        <v>6.9836828354520453</v>
      </c>
      <c r="R30" s="93">
        <v>7.0311583041307486</v>
      </c>
      <c r="S30" s="93">
        <v>6.6788899061834108</v>
      </c>
      <c r="T30" s="93">
        <v>7.0982494450356874</v>
      </c>
      <c r="U30" s="93">
        <v>7.6659030448027599</v>
      </c>
      <c r="V30" s="93">
        <v>7.6437124067312947</v>
      </c>
      <c r="W30" s="93">
        <v>7.4342363417759172</v>
      </c>
      <c r="X30" s="93">
        <v>8.7600435750437846</v>
      </c>
      <c r="Y30" s="93">
        <v>10.268920498931847</v>
      </c>
      <c r="Z30" s="93">
        <v>12.077571910698648</v>
      </c>
      <c r="AA30" s="93">
        <v>13.569630515414707</v>
      </c>
      <c r="AB30" s="93">
        <v>13.81654510521822</v>
      </c>
      <c r="AC30" s="94">
        <v>14.895260719587544</v>
      </c>
      <c r="AD30" s="94">
        <v>12.277550986822142</v>
      </c>
      <c r="AE30" s="94">
        <v>11.133991950574954</v>
      </c>
      <c r="AF30" s="94">
        <v>9.8680871937521442</v>
      </c>
      <c r="AG30" s="95">
        <v>-0.11369729405610352</v>
      </c>
    </row>
    <row r="31" spans="1:56" s="91" customFormat="1" ht="18" customHeight="1" thickBot="1" x14ac:dyDescent="0.35">
      <c r="A31" s="100" t="s">
        <v>36</v>
      </c>
      <c r="B31" s="167" t="s">
        <v>26</v>
      </c>
      <c r="C31" s="167" t="s">
        <v>26</v>
      </c>
      <c r="D31" s="167" t="s">
        <v>26</v>
      </c>
      <c r="E31" s="167" t="s">
        <v>26</v>
      </c>
      <c r="F31" s="167" t="s">
        <v>26</v>
      </c>
      <c r="G31" s="167" t="s">
        <v>26</v>
      </c>
      <c r="H31" s="167" t="s">
        <v>26</v>
      </c>
      <c r="I31" s="167" t="s">
        <v>26</v>
      </c>
      <c r="J31" s="167" t="s">
        <v>26</v>
      </c>
      <c r="K31" s="167" t="s">
        <v>26</v>
      </c>
      <c r="L31" s="167" t="s">
        <v>26</v>
      </c>
      <c r="M31" s="101">
        <v>82.861854260012478</v>
      </c>
      <c r="N31" s="101">
        <v>88.403101742594473</v>
      </c>
      <c r="O31" s="101">
        <v>94.37083237466814</v>
      </c>
      <c r="P31" s="101">
        <v>101.29075803298062</v>
      </c>
      <c r="Q31" s="101">
        <v>109.87142099476024</v>
      </c>
      <c r="R31" s="101">
        <v>117.69914009421271</v>
      </c>
      <c r="S31" s="101">
        <v>113.99286542046244</v>
      </c>
      <c r="T31" s="101">
        <v>134.10633684292799</v>
      </c>
      <c r="U31" s="101">
        <v>150.09698135386756</v>
      </c>
      <c r="V31" s="101">
        <v>148.14476370450828</v>
      </c>
      <c r="W31" s="101">
        <v>154.78255382633648</v>
      </c>
      <c r="X31" s="101">
        <v>164.18466700950944</v>
      </c>
      <c r="Y31" s="101">
        <v>167.95106562409077</v>
      </c>
      <c r="Z31" s="101">
        <v>187.49711090087618</v>
      </c>
      <c r="AA31" s="101">
        <v>201.80025598517753</v>
      </c>
      <c r="AB31" s="101">
        <v>205.57940590540377</v>
      </c>
      <c r="AC31" s="102">
        <v>198.74380548372065</v>
      </c>
      <c r="AD31" s="102">
        <v>194.47339400758989</v>
      </c>
      <c r="AE31" s="102">
        <v>189.34151137650966</v>
      </c>
      <c r="AF31" s="102">
        <v>193.97525206887599</v>
      </c>
      <c r="AG31" s="110">
        <v>2.4472925449253724E-2</v>
      </c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6"/>
      <c r="BD31" s="96"/>
    </row>
    <row r="32" spans="1:56" s="91" customFormat="1" ht="18" customHeight="1" thickTop="1" thickBot="1" x14ac:dyDescent="0.35">
      <c r="A32" s="103" t="s">
        <v>37</v>
      </c>
      <c r="B32" s="104">
        <v>177.56779362828786</v>
      </c>
      <c r="C32" s="104">
        <v>156.73367947437549</v>
      </c>
      <c r="D32" s="104">
        <v>155.87273378275549</v>
      </c>
      <c r="E32" s="104">
        <v>168.21835593654919</v>
      </c>
      <c r="F32" s="104">
        <v>162.45554715215664</v>
      </c>
      <c r="G32" s="104">
        <v>171.11654618683826</v>
      </c>
      <c r="H32" s="104">
        <v>159.42569467484776</v>
      </c>
      <c r="I32" s="104">
        <v>146.70932325988676</v>
      </c>
      <c r="J32" s="104">
        <v>177.401461757964</v>
      </c>
      <c r="K32" s="104">
        <v>184.68351974161084</v>
      </c>
      <c r="L32" s="104">
        <v>184.61623545271962</v>
      </c>
      <c r="M32" s="104">
        <v>253.32808081159607</v>
      </c>
      <c r="N32" s="104">
        <v>277.75955370695812</v>
      </c>
      <c r="O32" s="104">
        <v>320.56365112450965</v>
      </c>
      <c r="P32" s="104">
        <v>358.01787960382512</v>
      </c>
      <c r="Q32" s="104">
        <v>364.71887849782763</v>
      </c>
      <c r="R32" s="104">
        <v>333.16116802658587</v>
      </c>
      <c r="S32" s="104">
        <v>330.77116421224031</v>
      </c>
      <c r="T32" s="104">
        <v>378.9179166805846</v>
      </c>
      <c r="U32" s="104">
        <v>431.2011234546676</v>
      </c>
      <c r="V32" s="104">
        <v>415.1564675975676</v>
      </c>
      <c r="W32" s="104">
        <v>431.70320045920937</v>
      </c>
      <c r="X32" s="104">
        <v>485.79376583362802</v>
      </c>
      <c r="Y32" s="104">
        <v>507.04893899560773</v>
      </c>
      <c r="Z32" s="104">
        <v>556.43776222518738</v>
      </c>
      <c r="AA32" s="104">
        <v>575.48763084473694</v>
      </c>
      <c r="AB32" s="104">
        <v>580.62265782280826</v>
      </c>
      <c r="AC32" s="105">
        <v>578.52956956514913</v>
      </c>
      <c r="AD32" s="105">
        <v>590.03858893537335</v>
      </c>
      <c r="AE32" s="105">
        <v>578.11355198474462</v>
      </c>
      <c r="AF32" s="105">
        <v>572.96342855981334</v>
      </c>
      <c r="AG32" s="110">
        <v>-8.9084980057121399E-3</v>
      </c>
      <c r="AI32" s="96"/>
    </row>
    <row r="33" spans="1:33" ht="27.6" customHeight="1" thickTop="1" x14ac:dyDescent="0.25">
      <c r="A33" s="152" t="s">
        <v>99</v>
      </c>
      <c r="B33" s="152"/>
      <c r="C33" s="152"/>
      <c r="D33" s="152"/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  <c r="P33" s="152"/>
      <c r="Q33" s="152"/>
      <c r="R33" s="152"/>
      <c r="S33" s="152"/>
      <c r="T33" s="152"/>
      <c r="U33" s="152"/>
      <c r="V33" s="152"/>
      <c r="W33" s="152"/>
      <c r="X33" s="152"/>
      <c r="Y33" s="152"/>
      <c r="Z33" s="152"/>
      <c r="AA33" s="152"/>
      <c r="AB33" s="152"/>
      <c r="AC33" s="152"/>
      <c r="AD33" s="152"/>
      <c r="AE33" s="152"/>
      <c r="AF33" s="152"/>
    </row>
    <row r="34" spans="1:33" ht="13.95" customHeight="1" x14ac:dyDescent="0.25">
      <c r="A34" s="150" t="s">
        <v>100</v>
      </c>
      <c r="B34" s="150"/>
      <c r="C34" s="150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</row>
    <row r="35" spans="1:33" s="109" customFormat="1" ht="27.6" customHeight="1" x14ac:dyDescent="0.25">
      <c r="A35" s="150" t="s">
        <v>86</v>
      </c>
      <c r="B35" s="150"/>
      <c r="C35" s="150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0"/>
      <c r="Y35" s="150"/>
      <c r="Z35" s="150"/>
      <c r="AA35" s="150"/>
      <c r="AB35" s="150"/>
      <c r="AC35" s="150"/>
      <c r="AD35" s="150"/>
      <c r="AE35" s="150"/>
      <c r="AF35" s="150"/>
      <c r="AG35" s="108"/>
    </row>
    <row r="36" spans="1:33" s="109" customFormat="1" ht="28.2" customHeight="1" x14ac:dyDescent="0.3">
      <c r="A36" s="153" t="s">
        <v>87</v>
      </c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153"/>
      <c r="AA36" s="153"/>
      <c r="AB36" s="153"/>
      <c r="AC36" s="153"/>
      <c r="AD36" s="153"/>
      <c r="AE36" s="153"/>
      <c r="AF36" s="153"/>
      <c r="AG36" s="108"/>
    </row>
    <row r="37" spans="1:33" s="109" customFormat="1" ht="13.95" customHeight="1" x14ac:dyDescent="0.25">
      <c r="A37" s="150" t="s">
        <v>88</v>
      </c>
      <c r="B37" s="150"/>
      <c r="C37" s="150"/>
      <c r="D37" s="150"/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  <c r="AG37" s="108"/>
    </row>
    <row r="38" spans="1:33" s="113" customFormat="1" x14ac:dyDescent="0.25">
      <c r="A38" s="148" t="s">
        <v>90</v>
      </c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</row>
    <row r="39" spans="1:33" s="113" customFormat="1" ht="13.8" customHeight="1" x14ac:dyDescent="0.25">
      <c r="A39" s="143" t="s">
        <v>101</v>
      </c>
      <c r="B39" s="143"/>
      <c r="C39" s="143"/>
      <c r="D39" s="143"/>
      <c r="E39" s="143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</row>
    <row r="40" spans="1:33" s="113" customFormat="1" ht="13.8" customHeight="1" x14ac:dyDescent="0.25">
      <c r="A40" s="143" t="s">
        <v>85</v>
      </c>
      <c r="B40" s="143"/>
      <c r="C40" s="143"/>
      <c r="D40" s="143"/>
    </row>
    <row r="41" spans="1:33" s="113" customFormat="1" ht="13.8" x14ac:dyDescent="0.3">
      <c r="A41" s="149" t="s">
        <v>94</v>
      </c>
      <c r="B41" s="149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</row>
    <row r="42" spans="1:33" x14ac:dyDescent="0.25">
      <c r="A42" s="109"/>
      <c r="B42" s="109"/>
      <c r="C42" s="109"/>
      <c r="D42" s="109"/>
      <c r="E42" s="109"/>
      <c r="F42" s="109"/>
      <c r="G42" s="109"/>
      <c r="H42" s="109"/>
      <c r="I42" s="109"/>
      <c r="J42" s="109"/>
    </row>
  </sheetData>
  <mergeCells count="10">
    <mergeCell ref="A41:U41"/>
    <mergeCell ref="A37:AF37"/>
    <mergeCell ref="A2:AF2"/>
    <mergeCell ref="A33:AF33"/>
    <mergeCell ref="A34:AF34"/>
    <mergeCell ref="A35:AF35"/>
    <mergeCell ref="A36:AF36"/>
    <mergeCell ref="A38:U38"/>
    <mergeCell ref="A39:E39"/>
    <mergeCell ref="A40:D40"/>
  </mergeCells>
  <pageMargins left="0.51181102362204722" right="0.51181102362204722" top="0.78740157480314965" bottom="0.78740157480314965" header="0.31496062992125984" footer="0.31496062992125984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topLeftCell="A4" zoomScaleNormal="100" workbookViewId="0">
      <selection activeCell="A2" sqref="A2:F2"/>
    </sheetView>
  </sheetViews>
  <sheetFormatPr defaultColWidth="8.88671875" defaultRowHeight="13.8" x14ac:dyDescent="0.3"/>
  <cols>
    <col min="1" max="1" width="17.33203125" style="1" customWidth="1"/>
    <col min="2" max="2" width="15.44140625" style="1" customWidth="1"/>
    <col min="3" max="3" width="11.6640625" style="1" customWidth="1"/>
    <col min="4" max="16384" width="8.88671875" style="15"/>
  </cols>
  <sheetData>
    <row r="1" spans="1:12" ht="18" customHeight="1" x14ac:dyDescent="0.35">
      <c r="A1" s="154" t="s">
        <v>72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2" spans="1:12" ht="18" customHeight="1" x14ac:dyDescent="0.35">
      <c r="A2" s="154" t="s">
        <v>73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</row>
    <row r="3" spans="1:12" x14ac:dyDescent="0.3">
      <c r="A3" s="2"/>
    </row>
    <row r="4" spans="1:12" ht="28.2" thickBot="1" x14ac:dyDescent="0.35">
      <c r="A4" s="16" t="s">
        <v>77</v>
      </c>
      <c r="B4" s="17" t="s">
        <v>74</v>
      </c>
      <c r="C4" s="18" t="s">
        <v>75</v>
      </c>
    </row>
    <row r="5" spans="1:12" ht="16.2" customHeight="1" thickTop="1" x14ac:dyDescent="0.3">
      <c r="A5" s="12">
        <v>1990</v>
      </c>
      <c r="B5" s="13">
        <v>100</v>
      </c>
      <c r="C5" s="14" t="s">
        <v>26</v>
      </c>
    </row>
    <row r="6" spans="1:12" ht="16.2" customHeight="1" x14ac:dyDescent="0.3">
      <c r="A6" s="4">
        <v>1991</v>
      </c>
      <c r="B6" s="5">
        <v>100.27530507723812</v>
      </c>
      <c r="C6" s="6">
        <v>0.27530507723811581</v>
      </c>
    </row>
    <row r="7" spans="1:12" ht="16.2" customHeight="1" x14ac:dyDescent="0.3">
      <c r="A7" s="7">
        <v>1992</v>
      </c>
      <c r="B7" s="8">
        <v>106.20337614689583</v>
      </c>
      <c r="C7" s="9">
        <v>5.911795596225371</v>
      </c>
    </row>
    <row r="8" spans="1:12" ht="16.2" customHeight="1" x14ac:dyDescent="0.3">
      <c r="A8" s="4">
        <v>1993</v>
      </c>
      <c r="B8" s="5">
        <v>104.57013107177708</v>
      </c>
      <c r="C8" s="6">
        <v>-1.5378466621058433</v>
      </c>
    </row>
    <row r="9" spans="1:12" ht="16.2" customHeight="1" x14ac:dyDescent="0.3">
      <c r="A9" s="7">
        <v>1994</v>
      </c>
      <c r="B9" s="8">
        <v>114.16378114998278</v>
      </c>
      <c r="C9" s="9">
        <v>9.1743693728571518</v>
      </c>
    </row>
    <row r="10" spans="1:12" ht="16.2" customHeight="1" x14ac:dyDescent="0.3">
      <c r="A10" s="4">
        <v>1995</v>
      </c>
      <c r="B10" s="5">
        <v>115.0243365219558</v>
      </c>
      <c r="C10" s="6">
        <v>0.75379018047980173</v>
      </c>
    </row>
    <row r="11" spans="1:12" ht="16.2" customHeight="1" x14ac:dyDescent="0.3">
      <c r="A11" s="7">
        <v>1996</v>
      </c>
      <c r="B11" s="8">
        <v>106.55186735424465</v>
      </c>
      <c r="C11" s="9">
        <v>-7.3658057276374134</v>
      </c>
    </row>
    <row r="12" spans="1:12" ht="16.2" customHeight="1" x14ac:dyDescent="0.3">
      <c r="A12" s="4">
        <v>1997</v>
      </c>
      <c r="B12" s="5">
        <v>114.03726174297621</v>
      </c>
      <c r="C12" s="6">
        <v>7.0251179773747747</v>
      </c>
    </row>
    <row r="13" spans="1:12" ht="16.2" customHeight="1" x14ac:dyDescent="0.3">
      <c r="A13" s="7">
        <v>1998</v>
      </c>
      <c r="B13" s="8">
        <v>117.31915303619954</v>
      </c>
      <c r="C13" s="9">
        <v>2.8779113449954994</v>
      </c>
    </row>
    <row r="14" spans="1:12" ht="16.2" customHeight="1" x14ac:dyDescent="0.3">
      <c r="A14" s="4">
        <v>1999</v>
      </c>
      <c r="B14" s="5">
        <v>124.73428473228039</v>
      </c>
      <c r="C14" s="6">
        <v>6.3204783738873953</v>
      </c>
    </row>
    <row r="15" spans="1:12" ht="16.2" customHeight="1" x14ac:dyDescent="0.3">
      <c r="A15" s="7">
        <v>2000</v>
      </c>
      <c r="B15" s="8">
        <v>128.2930427050309</v>
      </c>
      <c r="C15" s="9">
        <v>2.8530712148538346</v>
      </c>
    </row>
    <row r="16" spans="1:12" ht="16.2" customHeight="1" x14ac:dyDescent="0.3">
      <c r="A16" s="4">
        <v>2001</v>
      </c>
      <c r="B16" s="5">
        <v>136.97467822597082</v>
      </c>
      <c r="C16" s="6">
        <v>6.7670353262262122</v>
      </c>
    </row>
    <row r="17" spans="1:3" ht="16.2" customHeight="1" x14ac:dyDescent="0.3">
      <c r="A17" s="10">
        <v>2002</v>
      </c>
      <c r="B17" s="8">
        <v>139.51013982605832</v>
      </c>
      <c r="C17" s="9">
        <v>1.8510440272067528</v>
      </c>
    </row>
    <row r="18" spans="1:3" ht="16.2" customHeight="1" x14ac:dyDescent="0.3">
      <c r="A18" s="11">
        <v>2003</v>
      </c>
      <c r="B18" s="5">
        <v>153.86772745036896</v>
      </c>
      <c r="C18" s="6">
        <v>10.291429456103854</v>
      </c>
    </row>
    <row r="19" spans="1:3" ht="16.2" customHeight="1" x14ac:dyDescent="0.3">
      <c r="A19" s="10">
        <v>2004</v>
      </c>
      <c r="B19" s="8">
        <v>159.64137908018984</v>
      </c>
      <c r="C19" s="9">
        <v>3.7523473736123156</v>
      </c>
    </row>
    <row r="20" spans="1:3" ht="16.2" customHeight="1" x14ac:dyDescent="0.3">
      <c r="A20" s="11">
        <v>2005</v>
      </c>
      <c r="B20" s="5">
        <v>157.13592812127436</v>
      </c>
      <c r="C20" s="6">
        <v>-1.5694245272442526</v>
      </c>
    </row>
    <row r="21" spans="1:3" ht="16.2" customHeight="1" x14ac:dyDescent="0.3">
      <c r="A21" s="10">
        <v>2006</v>
      </c>
      <c r="B21" s="8">
        <v>164.85795860548876</v>
      </c>
      <c r="C21" s="9">
        <v>4.9142360862594661</v>
      </c>
    </row>
    <row r="22" spans="1:3" ht="16.2" customHeight="1" x14ac:dyDescent="0.3">
      <c r="A22" s="11">
        <v>2007</v>
      </c>
      <c r="B22" s="5">
        <v>180.78064006776765</v>
      </c>
      <c r="C22" s="6">
        <v>9.6584244988635692</v>
      </c>
    </row>
    <row r="23" spans="1:3" ht="16.2" customHeight="1" x14ac:dyDescent="0.3">
      <c r="A23" s="10">
        <v>2008</v>
      </c>
      <c r="B23" s="8">
        <v>196.90957977720942</v>
      </c>
      <c r="C23" s="9">
        <v>8.9218290760535268</v>
      </c>
    </row>
    <row r="24" spans="1:3" ht="16.2" customHeight="1" x14ac:dyDescent="0.3">
      <c r="A24" s="11">
        <v>2009</v>
      </c>
      <c r="B24" s="5">
        <v>190.30947676981953</v>
      </c>
      <c r="C24" s="6">
        <v>-3.3518445445150431</v>
      </c>
    </row>
    <row r="25" spans="1:3" ht="16.2" customHeight="1" x14ac:dyDescent="0.3">
      <c r="A25" s="10">
        <v>2010</v>
      </c>
      <c r="B25" s="8">
        <v>203.58132140625628</v>
      </c>
      <c r="C25" s="9">
        <v>6.9738222508430994</v>
      </c>
    </row>
    <row r="26" spans="1:3" ht="16.2" customHeight="1" x14ac:dyDescent="0.3">
      <c r="A26" s="11">
        <v>2011</v>
      </c>
      <c r="B26" s="5">
        <v>217.04060018402259</v>
      </c>
      <c r="C26" s="6">
        <v>6.6112542569205939</v>
      </c>
    </row>
    <row r="27" spans="1:3" ht="16.2" customHeight="1" x14ac:dyDescent="0.3">
      <c r="A27" s="10">
        <v>2012</v>
      </c>
      <c r="B27" s="8">
        <v>210.93205316011404</v>
      </c>
      <c r="C27" s="9">
        <v>-2.8144720475013858</v>
      </c>
    </row>
    <row r="28" spans="1:3" ht="16.2" customHeight="1" x14ac:dyDescent="0.3">
      <c r="A28" s="11">
        <v>2013</v>
      </c>
      <c r="B28" s="5">
        <v>228.00911847668428</v>
      </c>
      <c r="C28" s="6">
        <v>8.0960029832959552</v>
      </c>
    </row>
    <row r="29" spans="1:3" ht="16.2" customHeight="1" x14ac:dyDescent="0.3">
      <c r="A29" s="10">
        <v>2014</v>
      </c>
      <c r="B29" s="8">
        <v>232.56171197227314</v>
      </c>
      <c r="C29" s="9">
        <v>1.9966716796260078</v>
      </c>
    </row>
    <row r="30" spans="1:3" ht="16.2" customHeight="1" x14ac:dyDescent="0.3">
      <c r="A30" s="11">
        <v>2015</v>
      </c>
      <c r="B30" s="5">
        <v>242.31800918291268</v>
      </c>
      <c r="C30" s="6">
        <v>4.1951433569609735</v>
      </c>
    </row>
    <row r="31" spans="1:3" ht="16.2" customHeight="1" x14ac:dyDescent="0.3">
      <c r="A31" s="10">
        <v>2016</v>
      </c>
      <c r="B31" s="8">
        <v>228.23864268484809</v>
      </c>
      <c r="C31" s="9">
        <v>-5.8102848176822217</v>
      </c>
    </row>
    <row r="32" spans="1:3" ht="16.2" customHeight="1" x14ac:dyDescent="0.3">
      <c r="A32" s="11">
        <v>2017</v>
      </c>
      <c r="B32" s="5">
        <v>257.7656253714058</v>
      </c>
      <c r="C32" s="6">
        <v>12.936890238752676</v>
      </c>
    </row>
    <row r="33" spans="1:12" ht="16.2" customHeight="1" x14ac:dyDescent="0.3">
      <c r="A33" s="10">
        <v>2018</v>
      </c>
      <c r="B33" s="8">
        <v>250.12423288051116</v>
      </c>
      <c r="C33" s="9">
        <v>-2.9644730479032728</v>
      </c>
    </row>
    <row r="34" spans="1:12" ht="16.2" customHeight="1" x14ac:dyDescent="0.3">
      <c r="A34" s="11">
        <v>2019</v>
      </c>
      <c r="B34" s="5">
        <v>248.1693248377039</v>
      </c>
      <c r="C34" s="6">
        <v>-0.78157482795405753</v>
      </c>
    </row>
    <row r="35" spans="1:12" x14ac:dyDescent="0.3">
      <c r="A35" s="149" t="s">
        <v>84</v>
      </c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</row>
    <row r="36" spans="1:12" x14ac:dyDescent="0.3">
      <c r="A36" s="149" t="s">
        <v>104</v>
      </c>
      <c r="B36" s="149"/>
      <c r="C36" s="149"/>
      <c r="D36" s="149"/>
      <c r="E36" s="149"/>
      <c r="F36" s="149"/>
      <c r="G36" s="149"/>
      <c r="H36" s="149"/>
      <c r="I36" s="149"/>
      <c r="J36" s="149"/>
      <c r="K36" s="149"/>
      <c r="L36" s="149"/>
    </row>
    <row r="37" spans="1:12" x14ac:dyDescent="0.3">
      <c r="A37" s="149" t="s">
        <v>76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49"/>
      <c r="L37" s="149"/>
    </row>
    <row r="38" spans="1:12" x14ac:dyDescent="0.3">
      <c r="A38" s="3"/>
    </row>
  </sheetData>
  <mergeCells count="5">
    <mergeCell ref="A37:L37"/>
    <mergeCell ref="A36:L36"/>
    <mergeCell ref="A35:L35"/>
    <mergeCell ref="A1:L1"/>
    <mergeCell ref="A2:L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9"/>
  <sheetViews>
    <sheetView topLeftCell="C4" zoomScaleNormal="100" workbookViewId="0">
      <selection activeCell="A2" sqref="A2:F2"/>
    </sheetView>
  </sheetViews>
  <sheetFormatPr defaultColWidth="9.109375" defaultRowHeight="17.399999999999999" customHeight="1" x14ac:dyDescent="0.2"/>
  <cols>
    <col min="1" max="1" width="27.33203125" style="19" customWidth="1"/>
    <col min="2" max="7" width="14.6640625" style="19" bestFit="1" customWidth="1"/>
    <col min="8" max="8" width="6.88671875" style="19" bestFit="1" customWidth="1"/>
    <col min="9" max="9" width="7.33203125" style="19" bestFit="1" customWidth="1"/>
    <col min="10" max="10" width="7.44140625" style="19" bestFit="1" customWidth="1"/>
    <col min="11" max="11" width="6.88671875" style="19" bestFit="1" customWidth="1"/>
    <col min="12" max="12" width="7" style="19" bestFit="1" customWidth="1"/>
    <col min="13" max="16384" width="9.109375" style="19"/>
  </cols>
  <sheetData>
    <row r="1" spans="1:12" ht="17.399999999999999" customHeight="1" x14ac:dyDescent="0.3">
      <c r="A1" s="155" t="s">
        <v>80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s="20" customFormat="1" ht="17.399999999999999" customHeight="1" x14ac:dyDescent="0.3">
      <c r="B2" s="156" t="s">
        <v>81</v>
      </c>
      <c r="C2" s="156"/>
      <c r="D2" s="156"/>
      <c r="E2" s="156"/>
      <c r="F2" s="156"/>
      <c r="G2" s="156"/>
      <c r="H2" s="156" t="s">
        <v>78</v>
      </c>
      <c r="I2" s="156"/>
      <c r="J2" s="156"/>
      <c r="K2" s="156"/>
      <c r="L2" s="156"/>
    </row>
    <row r="3" spans="1:12" s="26" customFormat="1" ht="17.399999999999999" customHeight="1" thickBot="1" x14ac:dyDescent="0.35">
      <c r="A3" s="21" t="s">
        <v>10</v>
      </c>
      <c r="B3" s="22">
        <v>43344</v>
      </c>
      <c r="C3" s="23">
        <v>43374</v>
      </c>
      <c r="D3" s="23">
        <v>43405</v>
      </c>
      <c r="E3" s="23">
        <v>43435</v>
      </c>
      <c r="F3" s="23">
        <v>43466</v>
      </c>
      <c r="G3" s="24">
        <v>43497</v>
      </c>
      <c r="H3" s="22" t="s">
        <v>92</v>
      </c>
      <c r="I3" s="23" t="s">
        <v>95</v>
      </c>
      <c r="J3" s="23" t="s">
        <v>96</v>
      </c>
      <c r="K3" s="25" t="s">
        <v>97</v>
      </c>
      <c r="L3" s="24" t="s">
        <v>98</v>
      </c>
    </row>
    <row r="4" spans="1:12" s="35" customFormat="1" ht="17.399999999999999" customHeight="1" thickTop="1" x14ac:dyDescent="0.3">
      <c r="A4" s="27" t="s">
        <v>9</v>
      </c>
      <c r="B4" s="28">
        <v>34125722537.900406</v>
      </c>
      <c r="C4" s="29">
        <v>34853677339.408783</v>
      </c>
      <c r="D4" s="29">
        <v>34711218057.736198</v>
      </c>
      <c r="E4" s="29">
        <v>34437343356.539719</v>
      </c>
      <c r="F4" s="29">
        <v>35016161376.823486</v>
      </c>
      <c r="G4" s="30">
        <v>36031244153.056053</v>
      </c>
      <c r="H4" s="31">
        <v>2.1331557176552218</v>
      </c>
      <c r="I4" s="32">
        <v>-0.40873529724080315</v>
      </c>
      <c r="J4" s="32">
        <v>-0.78900919218949372</v>
      </c>
      <c r="K4" s="33">
        <v>1.680785925589845</v>
      </c>
      <c r="L4" s="34">
        <v>2.8988979268996351</v>
      </c>
    </row>
    <row r="5" spans="1:12" s="35" customFormat="1" ht="17.399999999999999" customHeight="1" x14ac:dyDescent="0.3">
      <c r="A5" s="36" t="s">
        <v>12</v>
      </c>
      <c r="B5" s="37">
        <v>1224145976.3901081</v>
      </c>
      <c r="C5" s="38">
        <v>1255403447.3608701</v>
      </c>
      <c r="D5" s="38">
        <v>1266230476.6093867</v>
      </c>
      <c r="E5" s="38">
        <v>1270535118.5876966</v>
      </c>
      <c r="F5" s="38">
        <v>1298421057.9328949</v>
      </c>
      <c r="G5" s="39">
        <v>1376596183.3634965</v>
      </c>
      <c r="H5" s="40">
        <v>2.5534104243790656</v>
      </c>
      <c r="I5" s="41">
        <v>0.86243424544334424</v>
      </c>
      <c r="J5" s="41">
        <v>0.33995722404633888</v>
      </c>
      <c r="K5" s="42">
        <v>2.1948184617042177</v>
      </c>
      <c r="L5" s="43">
        <v>6.0207838553587134</v>
      </c>
    </row>
    <row r="6" spans="1:12" s="35" customFormat="1" ht="17.399999999999999" customHeight="1" x14ac:dyDescent="0.3">
      <c r="A6" s="27" t="s">
        <v>13</v>
      </c>
      <c r="B6" s="28">
        <v>9903217142.7716465</v>
      </c>
      <c r="C6" s="29">
        <v>9958136634.6750317</v>
      </c>
      <c r="D6" s="29">
        <v>9995832183.3853054</v>
      </c>
      <c r="E6" s="29">
        <v>10009560956.186665</v>
      </c>
      <c r="F6" s="29">
        <v>9794050636.4964333</v>
      </c>
      <c r="G6" s="30">
        <v>9145374395.240633</v>
      </c>
      <c r="H6" s="44">
        <v>0.55456212977689212</v>
      </c>
      <c r="I6" s="45">
        <v>0.3785401837027802</v>
      </c>
      <c r="J6" s="45">
        <v>0.13734497087873887</v>
      </c>
      <c r="K6" s="46">
        <v>-2.1530446803166736</v>
      </c>
      <c r="L6" s="47">
        <v>-6.623166096758581</v>
      </c>
    </row>
    <row r="7" spans="1:12" s="35" customFormat="1" ht="17.399999999999999" customHeight="1" x14ac:dyDescent="0.3">
      <c r="A7" s="36" t="s">
        <v>0</v>
      </c>
      <c r="B7" s="37">
        <v>10770987915.956528</v>
      </c>
      <c r="C7" s="38">
        <v>10705436200.541508</v>
      </c>
      <c r="D7" s="38">
        <v>10590113477.133499</v>
      </c>
      <c r="E7" s="38">
        <v>10337302997.520184</v>
      </c>
      <c r="F7" s="38">
        <v>10590603617.866711</v>
      </c>
      <c r="G7" s="39">
        <v>10972890388.611992</v>
      </c>
      <c r="H7" s="40">
        <v>-0.60859519968367026</v>
      </c>
      <c r="I7" s="41">
        <v>-1.077235165832624</v>
      </c>
      <c r="J7" s="41">
        <v>-2.3872310732004132</v>
      </c>
      <c r="K7" s="42">
        <v>2.4503549949855596</v>
      </c>
      <c r="L7" s="43">
        <v>3.6096787731753954</v>
      </c>
    </row>
    <row r="8" spans="1:12" s="35" customFormat="1" ht="17.399999999999999" customHeight="1" x14ac:dyDescent="0.3">
      <c r="A8" s="27" t="s">
        <v>14</v>
      </c>
      <c r="B8" s="28">
        <v>4025494348.0273056</v>
      </c>
      <c r="C8" s="29">
        <v>3961379584.5875397</v>
      </c>
      <c r="D8" s="29">
        <v>4040617488.5262766</v>
      </c>
      <c r="E8" s="29">
        <v>4109336741.5214529</v>
      </c>
      <c r="F8" s="29">
        <v>5791918818.2505684</v>
      </c>
      <c r="G8" s="30">
        <v>6850726693.0784721</v>
      </c>
      <c r="H8" s="44">
        <v>-1.5927177607685694</v>
      </c>
      <c r="I8" s="45">
        <v>2.0002603195873103</v>
      </c>
      <c r="J8" s="45">
        <v>1.7007116657370203</v>
      </c>
      <c r="K8" s="46">
        <v>40.945344287023588</v>
      </c>
      <c r="L8" s="47">
        <v>18.280778927556064</v>
      </c>
    </row>
    <row r="9" spans="1:12" s="35" customFormat="1" ht="17.399999999999999" customHeight="1" x14ac:dyDescent="0.3">
      <c r="A9" s="36" t="s">
        <v>1</v>
      </c>
      <c r="B9" s="48">
        <v>1920425666.2144258</v>
      </c>
      <c r="C9" s="49">
        <v>2040045541.6065931</v>
      </c>
      <c r="D9" s="49">
        <v>2026989272.300791</v>
      </c>
      <c r="E9" s="49">
        <v>2036335433.0753632</v>
      </c>
      <c r="F9" s="49">
        <v>2000470071.6395359</v>
      </c>
      <c r="G9" s="39">
        <v>2012880587.9762859</v>
      </c>
      <c r="H9" s="40">
        <v>6.2288209065630706</v>
      </c>
      <c r="I9" s="41">
        <v>-0.63999891372620299</v>
      </c>
      <c r="J9" s="41">
        <v>0.461085852909493</v>
      </c>
      <c r="K9" s="42">
        <v>-1.7612698209381827</v>
      </c>
      <c r="L9" s="43">
        <v>0.62038000531439152</v>
      </c>
    </row>
    <row r="10" spans="1:12" s="35" customFormat="1" ht="17.399999999999999" customHeight="1" x14ac:dyDescent="0.3">
      <c r="A10" s="27" t="s">
        <v>27</v>
      </c>
      <c r="B10" s="28">
        <v>24454421897.262196</v>
      </c>
      <c r="C10" s="29">
        <v>24839726914.841972</v>
      </c>
      <c r="D10" s="29">
        <v>25267506253.062553</v>
      </c>
      <c r="E10" s="29">
        <v>25254656040.714108</v>
      </c>
      <c r="F10" s="29">
        <v>20570384307.518082</v>
      </c>
      <c r="G10" s="30">
        <v>20394618797.173653</v>
      </c>
      <c r="H10" s="44">
        <v>1.5756046869499496</v>
      </c>
      <c r="I10" s="45">
        <v>1.7221579757584982</v>
      </c>
      <c r="J10" s="45">
        <v>-5.0856670301158147E-2</v>
      </c>
      <c r="K10" s="46">
        <v>-18.54815098508692</v>
      </c>
      <c r="L10" s="47">
        <v>-0.85445905004404299</v>
      </c>
    </row>
    <row r="11" spans="1:12" s="35" customFormat="1" ht="17.399999999999999" customHeight="1" x14ac:dyDescent="0.3">
      <c r="A11" s="36" t="s">
        <v>28</v>
      </c>
      <c r="B11" s="37">
        <v>63700525048.986671</v>
      </c>
      <c r="C11" s="38">
        <v>62767445095.565712</v>
      </c>
      <c r="D11" s="38">
        <v>62241224669.929192</v>
      </c>
      <c r="E11" s="38">
        <v>61891130806.474548</v>
      </c>
      <c r="F11" s="38">
        <v>57929966655.155472</v>
      </c>
      <c r="G11" s="39">
        <v>56818316652.215088</v>
      </c>
      <c r="H11" s="40">
        <v>-1.4647916209535317</v>
      </c>
      <c r="I11" s="41">
        <v>-0.83836521438036549</v>
      </c>
      <c r="J11" s="41">
        <v>-0.56247907285118526</v>
      </c>
      <c r="K11" s="42">
        <v>-6.400212921791848</v>
      </c>
      <c r="L11" s="43">
        <v>-1.9189550195286564</v>
      </c>
    </row>
    <row r="12" spans="1:12" s="35" customFormat="1" ht="17.399999999999999" customHeight="1" x14ac:dyDescent="0.3">
      <c r="A12" s="27" t="s">
        <v>15</v>
      </c>
      <c r="B12" s="50" t="s">
        <v>26</v>
      </c>
      <c r="C12" s="51" t="s">
        <v>26</v>
      </c>
      <c r="D12" s="51" t="s">
        <v>26</v>
      </c>
      <c r="E12" s="51" t="s">
        <v>26</v>
      </c>
      <c r="F12" s="51" t="s">
        <v>26</v>
      </c>
      <c r="G12" s="52" t="s">
        <v>26</v>
      </c>
      <c r="H12" s="44" t="s">
        <v>26</v>
      </c>
      <c r="I12" s="45" t="s">
        <v>26</v>
      </c>
      <c r="J12" s="45" t="s">
        <v>26</v>
      </c>
      <c r="K12" s="81" t="s">
        <v>26</v>
      </c>
      <c r="L12" s="47" t="s">
        <v>26</v>
      </c>
    </row>
    <row r="13" spans="1:12" s="35" customFormat="1" ht="17.399999999999999" customHeight="1" x14ac:dyDescent="0.3">
      <c r="A13" s="36" t="s">
        <v>16</v>
      </c>
      <c r="B13" s="37">
        <v>6104843529.6009169</v>
      </c>
      <c r="C13" s="38">
        <v>5709352521.1680222</v>
      </c>
      <c r="D13" s="38">
        <v>5735593767.198164</v>
      </c>
      <c r="E13" s="38">
        <v>5841642541.0291281</v>
      </c>
      <c r="F13" s="38">
        <v>8977821541.0239792</v>
      </c>
      <c r="G13" s="39">
        <v>11252704894.980335</v>
      </c>
      <c r="H13" s="40">
        <v>-6.4783152347026469</v>
      </c>
      <c r="I13" s="41">
        <v>0.45961859830601082</v>
      </c>
      <c r="J13" s="41">
        <v>1.8489589419225627</v>
      </c>
      <c r="K13" s="42">
        <v>53.686595473237354</v>
      </c>
      <c r="L13" s="43">
        <v>25.338923741815545</v>
      </c>
    </row>
    <row r="14" spans="1:12" s="35" customFormat="1" ht="17.399999999999999" customHeight="1" x14ac:dyDescent="0.3">
      <c r="A14" s="27" t="s">
        <v>17</v>
      </c>
      <c r="B14" s="50" t="s">
        <v>26</v>
      </c>
      <c r="C14" s="51" t="s">
        <v>26</v>
      </c>
      <c r="D14" s="51" t="s">
        <v>26</v>
      </c>
      <c r="E14" s="51" t="s">
        <v>26</v>
      </c>
      <c r="F14" s="51" t="s">
        <v>26</v>
      </c>
      <c r="G14" s="52" t="s">
        <v>26</v>
      </c>
      <c r="H14" s="44" t="s">
        <v>26</v>
      </c>
      <c r="I14" s="45" t="s">
        <v>26</v>
      </c>
      <c r="J14" s="45" t="s">
        <v>26</v>
      </c>
      <c r="K14" s="46" t="s">
        <v>26</v>
      </c>
      <c r="L14" s="47" t="s">
        <v>26</v>
      </c>
    </row>
    <row r="15" spans="1:12" s="35" customFormat="1" ht="17.399999999999999" customHeight="1" x14ac:dyDescent="0.3">
      <c r="A15" s="36" t="s">
        <v>3</v>
      </c>
      <c r="B15" s="37">
        <v>12560418337.011255</v>
      </c>
      <c r="C15" s="38">
        <v>12780157318.277428</v>
      </c>
      <c r="D15" s="38">
        <v>12893599665.038998</v>
      </c>
      <c r="E15" s="38">
        <v>12617442583.175491</v>
      </c>
      <c r="F15" s="38">
        <v>12205483028.195082</v>
      </c>
      <c r="G15" s="39">
        <v>13169096833.728525</v>
      </c>
      <c r="H15" s="40">
        <v>1.7494559127754217</v>
      </c>
      <c r="I15" s="41">
        <v>0.88764436881643149</v>
      </c>
      <c r="J15" s="41">
        <v>-2.1418152342073005</v>
      </c>
      <c r="K15" s="42">
        <v>-3.26500043304917</v>
      </c>
      <c r="L15" s="43">
        <v>7.8949256109525745</v>
      </c>
    </row>
    <row r="16" spans="1:12" s="35" customFormat="1" ht="17.399999999999999" customHeight="1" x14ac:dyDescent="0.3">
      <c r="A16" s="27" t="s">
        <v>18</v>
      </c>
      <c r="B16" s="28">
        <v>64830388.302567348</v>
      </c>
      <c r="C16" s="29">
        <v>62130080.794464432</v>
      </c>
      <c r="D16" s="29">
        <v>61688170.814057052</v>
      </c>
      <c r="E16" s="29">
        <v>48835608.776199438</v>
      </c>
      <c r="F16" s="29">
        <v>42763341.222226515</v>
      </c>
      <c r="G16" s="30">
        <v>42603050.627683327</v>
      </c>
      <c r="H16" s="44">
        <v>-4.1651879293093552</v>
      </c>
      <c r="I16" s="45">
        <v>-0.71126574238536966</v>
      </c>
      <c r="J16" s="45">
        <v>-20.834727093138039</v>
      </c>
      <c r="K16" s="46">
        <v>-12.43409820444853</v>
      </c>
      <c r="L16" s="47">
        <v>-0.37483178339646761</v>
      </c>
    </row>
    <row r="17" spans="1:12" s="35" customFormat="1" ht="17.399999999999999" customHeight="1" x14ac:dyDescent="0.3">
      <c r="A17" s="36" t="s">
        <v>5</v>
      </c>
      <c r="B17" s="37">
        <v>10600355088.067247</v>
      </c>
      <c r="C17" s="38">
        <v>10430267938.102474</v>
      </c>
      <c r="D17" s="38">
        <v>10283538307.198885</v>
      </c>
      <c r="E17" s="38">
        <v>9901693346.3805923</v>
      </c>
      <c r="F17" s="38">
        <v>9387047318.0430088</v>
      </c>
      <c r="G17" s="39">
        <v>9388990825.4383564</v>
      </c>
      <c r="H17" s="40">
        <v>-1.6045420040338043</v>
      </c>
      <c r="I17" s="41">
        <v>-1.4067676091769066</v>
      </c>
      <c r="J17" s="41">
        <v>-3.7131670968832409</v>
      </c>
      <c r="K17" s="42">
        <v>-5.1975557143031921</v>
      </c>
      <c r="L17" s="43">
        <v>2.070413975234775E-2</v>
      </c>
    </row>
    <row r="18" spans="1:12" s="35" customFormat="1" ht="17.399999999999999" customHeight="1" x14ac:dyDescent="0.3">
      <c r="A18" s="27" t="s">
        <v>19</v>
      </c>
      <c r="B18" s="28">
        <v>46952820750.590744</v>
      </c>
      <c r="C18" s="29">
        <v>47641525971.543304</v>
      </c>
      <c r="D18" s="29">
        <v>47901067620.365974</v>
      </c>
      <c r="E18" s="29">
        <v>47741007775.470551</v>
      </c>
      <c r="F18" s="29">
        <v>54878676334.211174</v>
      </c>
      <c r="G18" s="30">
        <v>54894376786.062943</v>
      </c>
      <c r="H18" s="44">
        <v>1.4668026541172052</v>
      </c>
      <c r="I18" s="45">
        <v>0.54478030149096579</v>
      </c>
      <c r="J18" s="45">
        <v>-0.33414671707102661</v>
      </c>
      <c r="K18" s="46">
        <v>14.95081250129784</v>
      </c>
      <c r="L18" s="47">
        <v>2.8609385102784657E-2</v>
      </c>
    </row>
    <row r="19" spans="1:12" s="35" customFormat="1" ht="17.399999999999999" customHeight="1" x14ac:dyDescent="0.3">
      <c r="A19" s="36" t="s">
        <v>20</v>
      </c>
      <c r="B19" s="48" t="s">
        <v>26</v>
      </c>
      <c r="C19" s="49" t="s">
        <v>26</v>
      </c>
      <c r="D19" s="49" t="s">
        <v>26</v>
      </c>
      <c r="E19" s="49" t="s">
        <v>26</v>
      </c>
      <c r="F19" s="49" t="s">
        <v>26</v>
      </c>
      <c r="G19" s="80" t="s">
        <v>26</v>
      </c>
      <c r="H19" s="40" t="s">
        <v>26</v>
      </c>
      <c r="I19" s="41" t="s">
        <v>26</v>
      </c>
      <c r="J19" s="41" t="s">
        <v>26</v>
      </c>
      <c r="K19" s="82" t="s">
        <v>26</v>
      </c>
      <c r="L19" s="43" t="s">
        <v>26</v>
      </c>
    </row>
    <row r="20" spans="1:12" s="35" customFormat="1" ht="17.399999999999999" customHeight="1" x14ac:dyDescent="0.3">
      <c r="A20" s="27" t="s">
        <v>21</v>
      </c>
      <c r="B20" s="28">
        <v>143824821004.23972</v>
      </c>
      <c r="C20" s="29">
        <v>144674090013.81259</v>
      </c>
      <c r="D20" s="29">
        <v>144787180184.35284</v>
      </c>
      <c r="E20" s="29">
        <v>144239673246.71045</v>
      </c>
      <c r="F20" s="29">
        <v>130661594079.86139</v>
      </c>
      <c r="G20" s="30">
        <v>127984364963.91324</v>
      </c>
      <c r="H20" s="44">
        <v>0.59048848706568791</v>
      </c>
      <c r="I20" s="45">
        <v>7.8168917827281525E-2</v>
      </c>
      <c r="J20" s="45">
        <v>-0.37814600501596685</v>
      </c>
      <c r="K20" s="46">
        <v>-9.4135537478824194</v>
      </c>
      <c r="L20" s="47">
        <v>-2.0489793766879982</v>
      </c>
    </row>
    <row r="21" spans="1:12" s="35" customFormat="1" ht="17.399999999999999" customHeight="1" x14ac:dyDescent="0.3">
      <c r="A21" s="36" t="s">
        <v>22</v>
      </c>
      <c r="B21" s="37">
        <v>9354586222.7867298</v>
      </c>
      <c r="C21" s="38">
        <v>9473911246.5762997</v>
      </c>
      <c r="D21" s="38">
        <v>10132450242.178001</v>
      </c>
      <c r="E21" s="38">
        <v>9501215570.2879105</v>
      </c>
      <c r="F21" s="38">
        <v>8241998135.3210363</v>
      </c>
      <c r="G21" s="39">
        <v>8836188333.9502411</v>
      </c>
      <c r="H21" s="40">
        <v>1.2755777855669059</v>
      </c>
      <c r="I21" s="41">
        <v>6.9510783715615476</v>
      </c>
      <c r="J21" s="41">
        <v>-6.2298324373947782</v>
      </c>
      <c r="K21" s="42">
        <v>-13.253224554810483</v>
      </c>
      <c r="L21" s="43">
        <v>7.2092979017164049</v>
      </c>
    </row>
    <row r="22" spans="1:12" s="35" customFormat="1" ht="17.399999999999999" customHeight="1" x14ac:dyDescent="0.3">
      <c r="A22" s="27" t="s">
        <v>23</v>
      </c>
      <c r="B22" s="28">
        <v>4960393333.46908</v>
      </c>
      <c r="C22" s="29">
        <v>4912791199.456563</v>
      </c>
      <c r="D22" s="29">
        <v>4775141016.7335634</v>
      </c>
      <c r="E22" s="29">
        <v>4446737827.2334642</v>
      </c>
      <c r="F22" s="29">
        <v>4266442807.6224465</v>
      </c>
      <c r="G22" s="30">
        <v>4317907029.0390711</v>
      </c>
      <c r="H22" s="44">
        <v>-0.95964434294620871</v>
      </c>
      <c r="I22" s="45">
        <v>-2.8018732556398085</v>
      </c>
      <c r="J22" s="45">
        <v>-6.8773506028256159</v>
      </c>
      <c r="K22" s="46">
        <v>-4.0545457505235527</v>
      </c>
      <c r="L22" s="47">
        <v>1.2062559780404936</v>
      </c>
    </row>
    <row r="23" spans="1:12" s="35" customFormat="1" ht="17.399999999999999" customHeight="1" x14ac:dyDescent="0.3">
      <c r="A23" s="36" t="s">
        <v>24</v>
      </c>
      <c r="B23" s="37">
        <v>4611685623.4480848</v>
      </c>
      <c r="C23" s="38">
        <v>4649848691.9150362</v>
      </c>
      <c r="D23" s="38">
        <v>4717290044.9284611</v>
      </c>
      <c r="E23" s="38">
        <v>5262458783.1724167</v>
      </c>
      <c r="F23" s="38">
        <v>5187779643.6049299</v>
      </c>
      <c r="G23" s="39">
        <v>5499295922.4813528</v>
      </c>
      <c r="H23" s="40">
        <v>0.82752970568746864</v>
      </c>
      <c r="I23" s="41">
        <v>1.4503988727781358</v>
      </c>
      <c r="J23" s="41">
        <v>11.556820400095269</v>
      </c>
      <c r="K23" s="42">
        <v>-1.4190921514917298</v>
      </c>
      <c r="L23" s="43">
        <v>6.0048093843082739</v>
      </c>
    </row>
    <row r="24" spans="1:12" s="35" customFormat="1" ht="17.399999999999999" customHeight="1" x14ac:dyDescent="0.3">
      <c r="A24" s="27" t="s">
        <v>29</v>
      </c>
      <c r="B24" s="50" t="s">
        <v>26</v>
      </c>
      <c r="C24" s="51" t="s">
        <v>26</v>
      </c>
      <c r="D24" s="51" t="s">
        <v>26</v>
      </c>
      <c r="E24" s="51" t="s">
        <v>26</v>
      </c>
      <c r="F24" s="51" t="s">
        <v>26</v>
      </c>
      <c r="G24" s="52" t="s">
        <v>26</v>
      </c>
      <c r="H24" s="44" t="s">
        <v>26</v>
      </c>
      <c r="I24" s="45" t="s">
        <v>26</v>
      </c>
      <c r="J24" s="45" t="s">
        <v>26</v>
      </c>
      <c r="K24" s="81" t="s">
        <v>26</v>
      </c>
      <c r="L24" s="47" t="s">
        <v>26</v>
      </c>
    </row>
    <row r="25" spans="1:12" s="26" customFormat="1" ht="17.399999999999999" customHeight="1" thickBot="1" x14ac:dyDescent="0.35">
      <c r="A25" s="53" t="s">
        <v>35</v>
      </c>
      <c r="B25" s="54">
        <v>389159694811.02563</v>
      </c>
      <c r="C25" s="55">
        <v>390715325740.23419</v>
      </c>
      <c r="D25" s="55">
        <v>391427280897.49213</v>
      </c>
      <c r="E25" s="55">
        <v>388946908732.8559</v>
      </c>
      <c r="F25" s="55">
        <v>376841582770.78839</v>
      </c>
      <c r="G25" s="56">
        <v>378988176490.93744</v>
      </c>
      <c r="H25" s="57">
        <v>0.39974101890587477</v>
      </c>
      <c r="I25" s="58">
        <v>0.18221838519107969</v>
      </c>
      <c r="J25" s="58">
        <v>-0.63367381010057677</v>
      </c>
      <c r="K25" s="59">
        <v>-3.1123337633676695</v>
      </c>
      <c r="L25" s="60">
        <v>0.56962761496910375</v>
      </c>
    </row>
    <row r="26" spans="1:12" s="64" customFormat="1" ht="17.399999999999999" customHeight="1" thickTop="1" x14ac:dyDescent="0.3">
      <c r="A26" s="27" t="s">
        <v>30</v>
      </c>
      <c r="B26" s="61">
        <v>76369303744.251541</v>
      </c>
      <c r="C26" s="62">
        <v>76287755232.153</v>
      </c>
      <c r="D26" s="62">
        <v>77169143025.085358</v>
      </c>
      <c r="E26" s="62">
        <v>77372839567.743637</v>
      </c>
      <c r="F26" s="62">
        <v>81249196440.933899</v>
      </c>
      <c r="G26" s="63">
        <v>79319336570.305878</v>
      </c>
      <c r="H26" s="44">
        <v>-0.10678179333889481</v>
      </c>
      <c r="I26" s="45">
        <v>1.1553463465403979</v>
      </c>
      <c r="J26" s="45">
        <v>0.26396113093034579</v>
      </c>
      <c r="K26" s="46">
        <v>5.0099710632906636</v>
      </c>
      <c r="L26" s="47">
        <v>-2.37523563944535</v>
      </c>
    </row>
    <row r="27" spans="1:12" s="64" customFormat="1" ht="17.399999999999999" customHeight="1" x14ac:dyDescent="0.3">
      <c r="A27" s="36" t="s">
        <v>31</v>
      </c>
      <c r="B27" s="65">
        <v>14045561432.509062</v>
      </c>
      <c r="C27" s="66">
        <v>13995528920.814333</v>
      </c>
      <c r="D27" s="66">
        <v>14123982104.141027</v>
      </c>
      <c r="E27" s="66">
        <v>14155384790.034855</v>
      </c>
      <c r="F27" s="66">
        <v>14633400110.208488</v>
      </c>
      <c r="G27" s="67">
        <v>13866325790.875727</v>
      </c>
      <c r="H27" s="40">
        <v>-0.35621581903395594</v>
      </c>
      <c r="I27" s="41">
        <v>0.9178158542879844</v>
      </c>
      <c r="J27" s="41">
        <v>0.22233592242106859</v>
      </c>
      <c r="K27" s="42">
        <v>3.3769150557471761</v>
      </c>
      <c r="L27" s="43">
        <v>-5.2419418149964976</v>
      </c>
    </row>
    <row r="28" spans="1:12" s="64" customFormat="1" ht="17.399999999999999" customHeight="1" x14ac:dyDescent="0.3">
      <c r="A28" s="27" t="s">
        <v>32</v>
      </c>
      <c r="B28" s="61">
        <v>52069383762.170372</v>
      </c>
      <c r="C28" s="62">
        <v>52789458877.900749</v>
      </c>
      <c r="D28" s="62">
        <v>53102194293.061722</v>
      </c>
      <c r="E28" s="62">
        <v>53912802289.625862</v>
      </c>
      <c r="F28" s="62">
        <v>61247172695.590385</v>
      </c>
      <c r="G28" s="63">
        <v>59184669330.184212</v>
      </c>
      <c r="H28" s="44">
        <v>1.3829146106651757</v>
      </c>
      <c r="I28" s="45">
        <v>0.59242019488079389</v>
      </c>
      <c r="J28" s="45">
        <v>1.5265056507656416</v>
      </c>
      <c r="K28" s="46">
        <v>13.60413500037232</v>
      </c>
      <c r="L28" s="47">
        <v>-3.3675078777222756</v>
      </c>
    </row>
    <row r="29" spans="1:12" s="64" customFormat="1" ht="17.399999999999999" customHeight="1" x14ac:dyDescent="0.3">
      <c r="A29" s="36" t="s">
        <v>33</v>
      </c>
      <c r="B29" s="65">
        <v>31950514515.470154</v>
      </c>
      <c r="C29" s="66">
        <v>32170744854.31089</v>
      </c>
      <c r="D29" s="66">
        <v>32307711971.364689</v>
      </c>
      <c r="E29" s="66">
        <v>32366524515.500248</v>
      </c>
      <c r="F29" s="66">
        <v>32377773262.680355</v>
      </c>
      <c r="G29" s="67">
        <v>31736833183.758034</v>
      </c>
      <c r="H29" s="40">
        <v>0.689285735082934</v>
      </c>
      <c r="I29" s="41">
        <v>0.42575053103082183</v>
      </c>
      <c r="J29" s="41">
        <v>0.1820387162906778</v>
      </c>
      <c r="K29" s="42">
        <v>3.4754263389391582E-2</v>
      </c>
      <c r="L29" s="43">
        <v>-1.9795681244734964</v>
      </c>
    </row>
    <row r="30" spans="1:12" s="64" customFormat="1" ht="17.399999999999999" customHeight="1" x14ac:dyDescent="0.3">
      <c r="A30" s="27" t="s">
        <v>34</v>
      </c>
      <c r="B30" s="61">
        <v>11009378557.069984</v>
      </c>
      <c r="C30" s="62">
        <v>10556784485.640123</v>
      </c>
      <c r="D30" s="62">
        <v>10701568962.515385</v>
      </c>
      <c r="E30" s="62">
        <v>10615649325.389406</v>
      </c>
      <c r="F30" s="62">
        <v>9358048563.7155857</v>
      </c>
      <c r="G30" s="63">
        <v>9868087193.7521439</v>
      </c>
      <c r="H30" s="44">
        <v>-4.110986547367057</v>
      </c>
      <c r="I30" s="45">
        <v>1.3714827376859251</v>
      </c>
      <c r="J30" s="45">
        <v>-0.80286953648508463</v>
      </c>
      <c r="K30" s="46">
        <v>-11.84666828307922</v>
      </c>
      <c r="L30" s="47">
        <v>5.4502669714084906</v>
      </c>
    </row>
    <row r="31" spans="1:12" s="64" customFormat="1" ht="17.399999999999999" customHeight="1" thickBot="1" x14ac:dyDescent="0.35">
      <c r="A31" s="53" t="s">
        <v>36</v>
      </c>
      <c r="B31" s="54">
        <v>185444142011.4711</v>
      </c>
      <c r="C31" s="55">
        <v>185800272370.81909</v>
      </c>
      <c r="D31" s="55">
        <v>187404600356.16815</v>
      </c>
      <c r="E31" s="55">
        <v>188423200488.29401</v>
      </c>
      <c r="F31" s="55">
        <v>198865591073.12872</v>
      </c>
      <c r="G31" s="56">
        <v>193975252068.87598</v>
      </c>
      <c r="H31" s="57">
        <v>0.19204184909005217</v>
      </c>
      <c r="I31" s="58">
        <v>0.86346912460233405</v>
      </c>
      <c r="J31" s="58">
        <v>0.54352995080695354</v>
      </c>
      <c r="K31" s="59">
        <v>5.5419876946010582</v>
      </c>
      <c r="L31" s="60">
        <v>-2.4591177276386822</v>
      </c>
    </row>
    <row r="32" spans="1:12" s="64" customFormat="1" ht="17.399999999999999" customHeight="1" thickTop="1" thickBot="1" x14ac:dyDescent="0.35">
      <c r="A32" s="68" t="s">
        <v>37</v>
      </c>
      <c r="B32" s="69">
        <v>574603836822.4967</v>
      </c>
      <c r="C32" s="70">
        <v>576515598111.05322</v>
      </c>
      <c r="D32" s="70">
        <v>578831881253.66028</v>
      </c>
      <c r="E32" s="70">
        <v>577370109221.1499</v>
      </c>
      <c r="F32" s="70">
        <v>575707173843.91711</v>
      </c>
      <c r="G32" s="71">
        <v>572963428559.81348</v>
      </c>
      <c r="H32" s="72">
        <v>0.33270945406984609</v>
      </c>
      <c r="I32" s="73">
        <v>0.40177284885203335</v>
      </c>
      <c r="J32" s="73">
        <v>-0.25253827231223047</v>
      </c>
      <c r="K32" s="74">
        <v>-0.28801895884011941</v>
      </c>
      <c r="L32" s="75">
        <v>-0.4765869540558354</v>
      </c>
    </row>
    <row r="33" spans="1:31" s="64" customFormat="1" ht="28.95" customHeight="1" thickTop="1" x14ac:dyDescent="0.3">
      <c r="A33" s="159" t="s">
        <v>103</v>
      </c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</row>
    <row r="34" spans="1:31" s="64" customFormat="1" ht="13.8" x14ac:dyDescent="0.3">
      <c r="A34" s="157" t="s">
        <v>102</v>
      </c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57"/>
    </row>
    <row r="35" spans="1:31" s="77" customFormat="1" ht="40.200000000000003" customHeight="1" x14ac:dyDescent="0.25">
      <c r="A35" s="157" t="s">
        <v>86</v>
      </c>
      <c r="B35" s="157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76"/>
      <c r="N35" s="76"/>
      <c r="O35" s="76"/>
      <c r="P35" s="76"/>
      <c r="Q35" s="76"/>
      <c r="R35" s="76"/>
      <c r="S35" s="76"/>
      <c r="T35" s="76"/>
      <c r="U35" s="76"/>
      <c r="V35" s="76"/>
    </row>
    <row r="36" spans="1:31" s="77" customFormat="1" ht="26.4" customHeight="1" x14ac:dyDescent="0.3">
      <c r="A36" s="158" t="s">
        <v>87</v>
      </c>
      <c r="B36" s="158"/>
      <c r="C36" s="158"/>
      <c r="D36" s="158"/>
      <c r="E36" s="158"/>
      <c r="F36" s="158"/>
      <c r="G36" s="158"/>
      <c r="H36" s="158"/>
      <c r="I36" s="158"/>
      <c r="J36" s="158"/>
      <c r="K36" s="158"/>
      <c r="L36" s="158"/>
      <c r="M36" s="78"/>
      <c r="N36" s="78"/>
      <c r="O36" s="78"/>
      <c r="P36" s="78"/>
      <c r="Q36" s="78"/>
      <c r="R36" s="78"/>
      <c r="S36" s="78"/>
      <c r="T36" s="78"/>
      <c r="U36" s="78"/>
      <c r="V36" s="78"/>
    </row>
    <row r="37" spans="1:31" s="64" customFormat="1" ht="28.2" customHeight="1" x14ac:dyDescent="0.3">
      <c r="A37" s="157" t="s">
        <v>88</v>
      </c>
      <c r="B37" s="157"/>
      <c r="C37" s="157"/>
      <c r="D37" s="157"/>
      <c r="E37" s="157"/>
      <c r="F37" s="157"/>
      <c r="G37" s="157"/>
      <c r="H37" s="157"/>
      <c r="I37" s="157"/>
      <c r="J37" s="157"/>
      <c r="K37" s="157"/>
      <c r="L37" s="157"/>
    </row>
    <row r="38" spans="1:31" s="64" customFormat="1" ht="13.8" x14ac:dyDescent="0.3">
      <c r="A38" s="160" t="s">
        <v>90</v>
      </c>
      <c r="B38" s="160"/>
      <c r="C38" s="160"/>
      <c r="D38" s="160"/>
      <c r="E38" s="160"/>
      <c r="F38" s="160"/>
      <c r="G38" s="160"/>
      <c r="H38" s="160"/>
      <c r="I38" s="160"/>
      <c r="J38" s="160"/>
      <c r="K38" s="160"/>
      <c r="L38" s="160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</row>
    <row r="39" spans="1:31" s="64" customFormat="1" ht="13.8" x14ac:dyDescent="0.3">
      <c r="A39" s="158" t="s">
        <v>85</v>
      </c>
      <c r="B39" s="158"/>
      <c r="C39" s="158"/>
    </row>
  </sheetData>
  <mergeCells count="10">
    <mergeCell ref="A1:L1"/>
    <mergeCell ref="H2:L2"/>
    <mergeCell ref="B2:G2"/>
    <mergeCell ref="A35:L35"/>
    <mergeCell ref="A39:C39"/>
    <mergeCell ref="A37:L37"/>
    <mergeCell ref="A36:L36"/>
    <mergeCell ref="A34:L34"/>
    <mergeCell ref="A33:L33"/>
    <mergeCell ref="A38:L38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VBP</vt:lpstr>
      <vt:lpstr>VBP completo</vt:lpstr>
      <vt:lpstr>Laspeyres</vt:lpstr>
      <vt:lpstr>Variação</vt:lpstr>
    </vt:vector>
  </TitlesOfParts>
  <Company>MAPA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Bastos</dc:creator>
  <cp:lastModifiedBy>Eliana Teles Bastos</cp:lastModifiedBy>
  <cp:lastPrinted>2018-08-09T13:50:00Z</cp:lastPrinted>
  <dcterms:created xsi:type="dcterms:W3CDTF">2001-05-31T12:19:52Z</dcterms:created>
  <dcterms:modified xsi:type="dcterms:W3CDTF">2019-03-18T19:17:50Z</dcterms:modified>
</cp:coreProperties>
</file>