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harts/chart3.xml" ContentType="application/vnd.openxmlformats-officedocument.drawingml.chart+xml"/>
  <Override PartName="/xl/charts/style3.xml" ContentType="application/vnd.ms-office.chartstyle+xml"/>
  <Override PartName="/xl/charts/colors3.xml" ContentType="application/vnd.ms-office.chartcolorstyle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harts/chart4.xml" ContentType="application/vnd.openxmlformats-officedocument.drawingml.chart+xml"/>
  <Override PartName="/xl/charts/style4.xml" ContentType="application/vnd.ms-office.chartstyle+xml"/>
  <Override PartName="/xl/charts/colors4.xml" ContentType="application/vnd.ms-office.chartcolorstyle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929"/>
  <workbookPr/>
  <mc:AlternateContent xmlns:mc="http://schemas.openxmlformats.org/markup-compatibility/2006">
    <mc:Choice Requires="x15">
      <x15ac:absPath xmlns:x15ac="http://schemas.microsoft.com/office/spreadsheetml/2010/11/ac" url="C:\Users\eliana.bastos\Documents\MAPA 2022\MAPA\VBP\2022\VBP SITE\ENVIADOS\"/>
    </mc:Choice>
  </mc:AlternateContent>
  <xr:revisionPtr revIDLastSave="0" documentId="13_ncr:1_{D84C05E1-FE21-4008-975B-8105041E216F}" xr6:coauthVersionLast="44" xr6:coauthVersionMax="44" xr10:uidLastSave="{00000000-0000-0000-0000-000000000000}"/>
  <bookViews>
    <workbookView xWindow="-120" yWindow="-120" windowWidth="29040" windowHeight="15840" tabRatio="833" xr2:uid="{00000000-000D-0000-FFFF-FFFF00000000}"/>
  </bookViews>
  <sheets>
    <sheet name="Capa" sheetId="30" r:id="rId1"/>
    <sheet name="VBP" sheetId="25" r:id="rId2"/>
    <sheet name="VBP completo" sheetId="26" r:id="rId3"/>
    <sheet name="Laspeyres" sheetId="23" r:id="rId4"/>
    <sheet name="Variação" sheetId="16" r:id="rId5"/>
    <sheet name="VBP Completo Nominal" sheetId="28" r:id="rId6"/>
    <sheet name="Ranking 2022" sheetId="29" r:id="rId7"/>
  </sheet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sharedStrings.xml><?xml version="1.0" encoding="utf-8"?>
<sst xmlns="http://schemas.openxmlformats.org/spreadsheetml/2006/main" count="592" uniqueCount="128">
  <si>
    <t>Banana</t>
  </si>
  <si>
    <t>Cacau</t>
  </si>
  <si>
    <t>Feijão</t>
  </si>
  <si>
    <t>Laranja</t>
  </si>
  <si>
    <t>Mamona</t>
  </si>
  <si>
    <t>Mandioca</t>
  </si>
  <si>
    <t>Milho</t>
  </si>
  <si>
    <t>Soja</t>
  </si>
  <si>
    <t>Trigo</t>
  </si>
  <si>
    <t xml:space="preserve"> </t>
  </si>
  <si>
    <t>LAVOURAS</t>
  </si>
  <si>
    <t>Batata - inglesa</t>
  </si>
  <si>
    <t>Cebola</t>
  </si>
  <si>
    <t>Pimenta-do-reino</t>
  </si>
  <si>
    <t>Tomate</t>
  </si>
  <si>
    <t>Uva</t>
  </si>
  <si>
    <t>Valores em R$*</t>
  </si>
  <si>
    <t>-</t>
  </si>
  <si>
    <t>Cana-de-açúcar</t>
  </si>
  <si>
    <t>Maçã</t>
  </si>
  <si>
    <t>PECUÁRIA</t>
  </si>
  <si>
    <t>Bovinos</t>
  </si>
  <si>
    <t>Suínos</t>
  </si>
  <si>
    <t>Frango</t>
  </si>
  <si>
    <t>Leite</t>
  </si>
  <si>
    <t>Ovos</t>
  </si>
  <si>
    <t>TOTAL LAVOURAS</t>
  </si>
  <si>
    <t>TOTAL PECUÁRIA</t>
  </si>
  <si>
    <t>VBP TOTAL</t>
  </si>
  <si>
    <t>VALOR BRUTO DA PRODUÇÃO - LAVOURAS E PECUÁRIA - BRASIL</t>
  </si>
  <si>
    <t>2013</t>
  </si>
  <si>
    <t>2014</t>
  </si>
  <si>
    <t>Amendoim</t>
  </si>
  <si>
    <t>Arroz</t>
  </si>
  <si>
    <t>Café</t>
  </si>
  <si>
    <t>Fumo</t>
  </si>
  <si>
    <t>1989</t>
  </si>
  <si>
    <t>1990</t>
  </si>
  <si>
    <t>1991</t>
  </si>
  <si>
    <t>1992</t>
  </si>
  <si>
    <t>1993</t>
  </si>
  <si>
    <t>1994</t>
  </si>
  <si>
    <t>1995</t>
  </si>
  <si>
    <t>1996</t>
  </si>
  <si>
    <t>1997</t>
  </si>
  <si>
    <t>1998</t>
  </si>
  <si>
    <t>1999</t>
  </si>
  <si>
    <t>2000</t>
  </si>
  <si>
    <t>2001</t>
  </si>
  <si>
    <t>2002</t>
  </si>
  <si>
    <t>2003</t>
  </si>
  <si>
    <t>2004</t>
  </si>
  <si>
    <t>2005</t>
  </si>
  <si>
    <t>2006</t>
  </si>
  <si>
    <t>2007</t>
  </si>
  <si>
    <t>2008</t>
  </si>
  <si>
    <t>2009</t>
  </si>
  <si>
    <t>2010</t>
  </si>
  <si>
    <t>2011</t>
  </si>
  <si>
    <t>2012</t>
  </si>
  <si>
    <t>2015</t>
  </si>
  <si>
    <t>Gráficos</t>
  </si>
  <si>
    <t>VALOR BRUTO NOMINAL DA PRODUÇÃO - LAVOURAS E PECUÁRIA - BRASIL</t>
  </si>
  <si>
    <t>Evolução do Produto de Lavouras</t>
  </si>
  <si>
    <t>( Índice de Laspeyres)</t>
  </si>
  <si>
    <t>Indice de Prod. base 1990</t>
  </si>
  <si>
    <t>variação anual</t>
  </si>
  <si>
    <t>Nota: Os preços utilizados são do Censo Agropecuário 1995/96</t>
  </si>
  <si>
    <t>Ano</t>
  </si>
  <si>
    <t>Variação Percentual (%)</t>
  </si>
  <si>
    <t>Valores em bilhões R$*</t>
  </si>
  <si>
    <t>VALOR BRUTO DA PRODUÇÃO - PRINCIPAIS PRODUTOS AGROPECUÁRIOS - BRASIL</t>
  </si>
  <si>
    <t>Últimos 6 meses - Valores em R$*</t>
  </si>
  <si>
    <t>2016</t>
  </si>
  <si>
    <t>2017</t>
  </si>
  <si>
    <t>* Valores nominais</t>
  </si>
  <si>
    <t>%</t>
  </si>
  <si>
    <t>POSIÇÃO</t>
  </si>
  <si>
    <t>1º</t>
  </si>
  <si>
    <t>2º</t>
  </si>
  <si>
    <t>3º</t>
  </si>
  <si>
    <t>4º</t>
  </si>
  <si>
    <t>5º</t>
  </si>
  <si>
    <t>6º</t>
  </si>
  <si>
    <t>7º</t>
  </si>
  <si>
    <t>8º</t>
  </si>
  <si>
    <t>9º</t>
  </si>
  <si>
    <t>10º</t>
  </si>
  <si>
    <t>11º</t>
  </si>
  <si>
    <t>12º</t>
  </si>
  <si>
    <t>13º</t>
  </si>
  <si>
    <t>14º</t>
  </si>
  <si>
    <t>15º</t>
  </si>
  <si>
    <t>16º</t>
  </si>
  <si>
    <t>17º</t>
  </si>
  <si>
    <t>2018</t>
  </si>
  <si>
    <t>Devido a descontinuidade da informação de produção pelo LSPA/IBGE, fonte desta informação, as séries de cebola, maçã e pimenta do reino finalizam-se em 2017.</t>
  </si>
  <si>
    <t>Posição do Produto no Valor Bruto da Produção</t>
  </si>
  <si>
    <t>2019</t>
  </si>
  <si>
    <t>Algodão</t>
  </si>
  <si>
    <t>CONAB para: Algodão, Amendoim, Arroz, Banana, Batata – inglesa, Cacau, Cana-de-açúcar, Cebola, Feijão, Fumo, Laranja, Mamona, Mandioca, Milho, Pimenta-do-reino, Soja, Tomate, Uva, Bovinos, Suínos, Leite, Ovos; Cepea/ESALQ/USP para: Café, Maçã, Trigo e Frango; Café refere-se ao café arábica tipo 6, bebida dura para melhor e café robusta tipo 6, peneira 13 acima, com 86 defeitos; maçã refere-se a maçã gala nacional.</t>
  </si>
  <si>
    <t>Nota: a partir de dezembro de 2015 preços de laranja retroativo a 2012 e frango retroativo a 2005, foram alterados para Conab e Cepea respectivamente. Para cacau, a partir de abril/2017, retroativo a jan/2016 foi alterado para Conab.</t>
  </si>
  <si>
    <t>**Informamos que em janeiro/2021 reformulamos o cálculo do algodão, passando a utilizar apenas o algodão em pluma, que agora tem como fonte, para produção e preço, a CONAB.</t>
  </si>
  <si>
    <t>Algodão Pluma</t>
  </si>
  <si>
    <t>2020</t>
  </si>
  <si>
    <t>2022**</t>
  </si>
  <si>
    <t xml:space="preserve">OBS: Devido a descontinuidade da informação pela FGV-FGVDados, comunicado da FGV em 24/04/2017, foram usados preços da FGV até dez/2016. A partir desta data os produtos, que antes eram informados pela FGV, passaram a ser substituídos pelos preços da Conab.  Informamos que em janeiro/2021 reformulamos o cálculo do algodão, passando a utilizar apenas o algodão em pluma, que agora tem como fonte, para produção e preço, a CONAB. O cálculo é retroativo a 2017. </t>
  </si>
  <si>
    <t>variação % 2021/2020</t>
  </si>
  <si>
    <t>variação % 2022/2021</t>
  </si>
  <si>
    <t>% 2021/2020</t>
  </si>
  <si>
    <t>% 2022/2021</t>
  </si>
  <si>
    <t>Fonte dos dados brutos: FGV e IBGE; Elaboração: CGPLAC/DAEP/SPA/MAPA.</t>
  </si>
  <si>
    <t>Elaboração: CGPLAC/DAEP/SPA/MAPA.</t>
  </si>
  <si>
    <t>2021</t>
  </si>
  <si>
    <t xml:space="preserve">   Café arábica</t>
  </si>
  <si>
    <t xml:space="preserve">   Café conilon</t>
  </si>
  <si>
    <t>abr/mai</t>
  </si>
  <si>
    <t>mai/jun</t>
  </si>
  <si>
    <t>jun/jul</t>
  </si>
  <si>
    <t>jul/ago</t>
  </si>
  <si>
    <t>ago/set</t>
  </si>
  <si>
    <t>Fonte Produção: Lavouras: IBGE - Levantamento Sistemático da Produção Agrícola - LSPA e CONAB - Previsão de Safra, setembro/2022; Pecuária: IBGE - Pesquisa Trimestral do Abate de Animais; Pesquisa Trimestral do Leite, Produção de Ovos de Galinha. Considerou-se para o ano em curso a produção dos últimos 4 trimestres.</t>
  </si>
  <si>
    <t>Fonte Preços: Cepea/Esalq/USP, CONAB e FGV/FGVDados; Preços Recebidos pelos Produtores média anual para os anos fechados, para 2022 preços médios de janeiro a setembro.</t>
  </si>
  <si>
    <t xml:space="preserve">* Valores deflacionados pelo IGP-DI da FGV - setembro/2022. </t>
  </si>
  <si>
    <t xml:space="preserve">** Valor Preliminar com base em janeiro a setembro/2022 </t>
  </si>
  <si>
    <t>Fonte Preços: Cepea/Esalq/USP, CONAB e FGV/FGVDados; Preços Recebidos pelos Produtores média anual para os anos fechados e para 2022, preços médios de janeiro a setembro.</t>
  </si>
  <si>
    <t>* As informações de produção referem-se ao LSPA de setembro/2022</t>
  </si>
  <si>
    <t>Fonte: IBGE - Levantamento Sistemático da Produção Agrícola - LSPA e CONAB - Previsão de Safra,  abril a setembro/2022; Pecuária: IBGE - Pesquisa Trimestral do Abate de Animais; Pesquisa Trimestral do Leite, Produção de Ovos de Galinha. Considerou-se para o ano em curso a produção dos últimos 4 trimestres.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</si>
</sst>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#,##0.0"/>
    <numFmt numFmtId="165" formatCode="0.0%"/>
  </numFmts>
  <fonts count="13" x14ac:knownFonts="1">
    <font>
      <sz val="10"/>
      <name val="Arial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12"/>
      <name val="Segoe UI"/>
      <family val="2"/>
    </font>
    <font>
      <sz val="10"/>
      <name val="Segoe UI"/>
      <family val="2"/>
    </font>
    <font>
      <u/>
      <sz val="10"/>
      <name val="Segoe UI"/>
      <family val="2"/>
    </font>
    <font>
      <sz val="12"/>
      <name val="Segoe UI"/>
      <family val="2"/>
    </font>
    <font>
      <b/>
      <sz val="12"/>
      <color theme="0"/>
      <name val="Segoe UI"/>
      <family val="2"/>
    </font>
    <font>
      <sz val="12"/>
      <color theme="1"/>
      <name val="Segoe UI"/>
      <family val="2"/>
    </font>
    <font>
      <b/>
      <sz val="12"/>
      <color theme="1"/>
      <name val="Segoe UI"/>
      <family val="2"/>
    </font>
    <font>
      <b/>
      <u/>
      <sz val="10"/>
      <name val="Segoe UI"/>
      <family val="2"/>
    </font>
  </fonts>
  <fills count="12">
    <fill>
      <patternFill patternType="none"/>
    </fill>
    <fill>
      <patternFill patternType="gray125"/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/>
        <bgColor theme="6"/>
      </patternFill>
    </fill>
    <fill>
      <patternFill patternType="solid">
        <fgColor theme="6" tint="0.79998168889431442"/>
        <bgColor theme="6" tint="0.79998168889431442"/>
      </patternFill>
    </fill>
    <fill>
      <patternFill patternType="solid">
        <fgColor theme="8" tint="0.79998168889431442"/>
        <bgColor theme="8" tint="0.79998168889431442"/>
      </patternFill>
    </fill>
    <fill>
      <patternFill patternType="solid">
        <fgColor theme="8" tint="0.59999389629810485"/>
        <bgColor theme="8" tint="0.59999389629810485"/>
      </patternFill>
    </fill>
    <fill>
      <patternFill patternType="solid">
        <fgColor theme="9"/>
        <bgColor theme="9"/>
      </patternFill>
    </fill>
    <fill>
      <patternFill patternType="solid">
        <fgColor theme="9" tint="0.59999389629810485"/>
        <bgColor theme="9" tint="0.59999389629810485"/>
      </patternFill>
    </fill>
    <fill>
      <patternFill patternType="solid">
        <fgColor theme="9" tint="0.79998168889431442"/>
        <bgColor theme="9" tint="0.79998168889431442"/>
      </patternFill>
    </fill>
    <fill>
      <patternFill patternType="solid">
        <fgColor theme="6" tint="-0.249977111117893"/>
        <bgColor indexed="64"/>
      </patternFill>
    </fill>
  </fills>
  <borders count="41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/>
      <diagonal/>
    </border>
    <border>
      <left style="thin">
        <color indexed="64"/>
      </left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 style="thin">
        <color indexed="64"/>
      </left>
      <right/>
      <top style="thin">
        <color theme="6" tint="0.39997558519241921"/>
      </top>
      <bottom style="thin">
        <color theme="6" tint="0.39997558519241921"/>
      </bottom>
      <diagonal/>
    </border>
    <border>
      <left style="thin">
        <color theme="6" tint="0.39997558519241921"/>
      </left>
      <right/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 style="thin">
        <color theme="6" tint="0.39997558519241921"/>
      </left>
      <right/>
      <top style="thin">
        <color theme="6" tint="0.39997558519241921"/>
      </top>
      <bottom style="thin">
        <color theme="6" tint="0.39997558519241921"/>
      </bottom>
      <diagonal/>
    </border>
    <border>
      <left/>
      <right/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6" tint="0.39997558519241921"/>
      </right>
      <top style="thin">
        <color indexed="64"/>
      </top>
      <bottom style="double">
        <color indexed="64"/>
      </bottom>
      <diagonal/>
    </border>
    <border>
      <left/>
      <right style="thin">
        <color theme="6" tint="0.39997558519241921"/>
      </right>
      <top style="thin">
        <color theme="6" tint="0.39997558519241921"/>
      </top>
      <bottom style="thin">
        <color theme="6" tint="0.39997558519241921"/>
      </bottom>
      <diagonal/>
    </border>
    <border>
      <left/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theme="0"/>
      </left>
      <right/>
      <top style="thin">
        <color indexed="64"/>
      </top>
      <bottom style="double">
        <color indexed="64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indexed="64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 style="thin">
        <color indexed="22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 style="thin">
        <color theme="0"/>
      </right>
      <top style="thin">
        <color indexed="64"/>
      </top>
      <bottom style="double">
        <color indexed="64"/>
      </bottom>
      <diagonal/>
    </border>
    <border>
      <left style="thin">
        <color indexed="22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thin">
        <color theme="0"/>
      </bottom>
      <diagonal/>
    </border>
    <border>
      <left style="thin">
        <color theme="0"/>
      </left>
      <right/>
      <top style="double">
        <color indexed="64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indexed="22"/>
      </left>
      <right style="thin">
        <color theme="0"/>
      </right>
      <top style="double">
        <color indexed="64"/>
      </top>
      <bottom style="double">
        <color indexed="64"/>
      </bottom>
      <diagonal/>
    </border>
    <border>
      <left style="thin">
        <color theme="0"/>
      </left>
      <right/>
      <top style="double">
        <color indexed="64"/>
      </top>
      <bottom style="double">
        <color indexed="64"/>
      </bottom>
      <diagonal/>
    </border>
    <border>
      <left style="thin">
        <color indexed="22"/>
      </left>
      <right/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thin">
        <color theme="0"/>
      </top>
      <bottom style="thin">
        <color theme="0"/>
      </bottom>
      <diagonal/>
    </border>
    <border>
      <left style="thin">
        <color indexed="64"/>
      </left>
      <right style="thin">
        <color indexed="22"/>
      </right>
      <top style="double">
        <color indexed="64"/>
      </top>
      <bottom style="double">
        <color indexed="64"/>
      </bottom>
      <diagonal/>
    </border>
    <border>
      <left/>
      <right/>
      <top style="thin">
        <color theme="0"/>
      </top>
      <bottom style="thin">
        <color theme="0"/>
      </bottom>
      <diagonal/>
    </border>
  </borders>
  <cellStyleXfs count="5">
    <xf numFmtId="0" fontId="0" fillId="0" borderId="0"/>
    <xf numFmtId="9" fontId="4" fillId="0" borderId="0" applyFont="0" applyFill="0" applyBorder="0" applyAlignment="0" applyProtection="0"/>
    <xf numFmtId="9" fontId="2" fillId="0" borderId="0" applyFont="0" applyFill="0" applyBorder="0" applyAlignment="0" applyProtection="0"/>
    <xf numFmtId="0" fontId="2" fillId="0" borderId="0"/>
    <xf numFmtId="0" fontId="1" fillId="0" borderId="0"/>
  </cellStyleXfs>
  <cellXfs count="175">
    <xf numFmtId="0" fontId="0" fillId="0" borderId="0" xfId="0"/>
    <xf numFmtId="0" fontId="5" fillId="0" borderId="0" xfId="0" applyFont="1" applyBorder="1" applyAlignment="1">
      <alignment horizontal="centerContinuous" vertical="center" wrapText="1"/>
    </xf>
    <xf numFmtId="0" fontId="6" fillId="0" borderId="0" xfId="0" applyFont="1"/>
    <xf numFmtId="0" fontId="8" fillId="0" borderId="0" xfId="0" applyFont="1"/>
    <xf numFmtId="0" fontId="8" fillId="0" borderId="1" xfId="0" applyFont="1" applyBorder="1" applyAlignment="1">
      <alignment horizontal="centerContinuous"/>
    </xf>
    <xf numFmtId="0" fontId="8" fillId="0" borderId="0" xfId="0" applyFont="1" applyAlignment="1">
      <alignment horizontal="centerContinuous"/>
    </xf>
    <xf numFmtId="0" fontId="9" fillId="4" borderId="8" xfId="0" applyFont="1" applyFill="1" applyBorder="1" applyAlignment="1">
      <alignment horizontal="center" vertical="center"/>
    </xf>
    <xf numFmtId="0" fontId="9" fillId="4" borderId="3" xfId="0" applyFont="1" applyFill="1" applyBorder="1" applyAlignment="1">
      <alignment horizontal="center" vertical="center"/>
    </xf>
    <xf numFmtId="0" fontId="9" fillId="4" borderId="2" xfId="0" applyFont="1" applyFill="1" applyBorder="1" applyAlignment="1">
      <alignment horizontal="center" vertical="center" wrapText="1"/>
    </xf>
    <xf numFmtId="0" fontId="9" fillId="4" borderId="9" xfId="0" applyFont="1" applyFill="1" applyBorder="1" applyAlignment="1">
      <alignment horizontal="center" vertical="center"/>
    </xf>
    <xf numFmtId="0" fontId="5" fillId="0" borderId="0" xfId="0" applyFont="1" applyBorder="1" applyAlignment="1">
      <alignment horizontal="left"/>
    </xf>
    <xf numFmtId="0" fontId="10" fillId="5" borderId="10" xfId="0" applyFont="1" applyFill="1" applyBorder="1"/>
    <xf numFmtId="3" fontId="10" fillId="5" borderId="11" xfId="0" applyNumberFormat="1" applyFont="1" applyFill="1" applyBorder="1"/>
    <xf numFmtId="164" fontId="10" fillId="5" borderId="7" xfId="0" applyNumberFormat="1" applyFont="1" applyFill="1" applyBorder="1" applyAlignment="1">
      <alignment horizontal="center"/>
    </xf>
    <xf numFmtId="3" fontId="10" fillId="5" borderId="6" xfId="0" applyNumberFormat="1" applyFont="1" applyFill="1" applyBorder="1"/>
    <xf numFmtId="0" fontId="8" fillId="0" borderId="0" xfId="0" applyFont="1" applyBorder="1"/>
    <xf numFmtId="0" fontId="8" fillId="0" borderId="0" xfId="0" applyFont="1" applyBorder="1" applyAlignment="1">
      <alignment horizontal="left"/>
    </xf>
    <xf numFmtId="0" fontId="10" fillId="0" borderId="10" xfId="0" applyFont="1" applyBorder="1"/>
    <xf numFmtId="3" fontId="10" fillId="0" borderId="11" xfId="0" applyNumberFormat="1" applyFont="1" applyBorder="1"/>
    <xf numFmtId="164" fontId="10" fillId="0" borderId="7" xfId="0" applyNumberFormat="1" applyFont="1" applyBorder="1" applyAlignment="1">
      <alignment horizontal="center"/>
    </xf>
    <xf numFmtId="3" fontId="10" fillId="0" borderId="6" xfId="0" applyNumberFormat="1" applyFont="1" applyBorder="1"/>
    <xf numFmtId="0" fontId="11" fillId="2" borderId="8" xfId="0" applyFont="1" applyFill="1" applyBorder="1"/>
    <xf numFmtId="3" fontId="11" fillId="2" borderId="3" xfId="0" applyNumberFormat="1" applyFont="1" applyFill="1" applyBorder="1"/>
    <xf numFmtId="164" fontId="10" fillId="2" borderId="2" xfId="0" applyNumberFormat="1" applyFont="1" applyFill="1" applyBorder="1" applyAlignment="1">
      <alignment horizontal="center"/>
    </xf>
    <xf numFmtId="3" fontId="11" fillId="2" borderId="9" xfId="0" applyNumberFormat="1" applyFont="1" applyFill="1" applyBorder="1"/>
    <xf numFmtId="0" fontId="11" fillId="3" borderId="8" xfId="0" applyFont="1" applyFill="1" applyBorder="1"/>
    <xf numFmtId="3" fontId="11" fillId="3" borderId="3" xfId="0" applyNumberFormat="1" applyFont="1" applyFill="1" applyBorder="1"/>
    <xf numFmtId="164" fontId="10" fillId="3" borderId="2" xfId="0" applyNumberFormat="1" applyFont="1" applyFill="1" applyBorder="1" applyAlignment="1">
      <alignment horizontal="center"/>
    </xf>
    <xf numFmtId="3" fontId="11" fillId="3" borderId="9" xfId="0" applyNumberFormat="1" applyFont="1" applyFill="1" applyBorder="1"/>
    <xf numFmtId="0" fontId="8" fillId="0" borderId="0" xfId="0" applyFont="1" applyAlignment="1">
      <alignment horizontal="left" wrapText="1"/>
    </xf>
    <xf numFmtId="0" fontId="5" fillId="0" borderId="0" xfId="0" applyFont="1" applyBorder="1" applyAlignment="1">
      <alignment horizontal="centerContinuous"/>
    </xf>
    <xf numFmtId="0" fontId="5" fillId="0" borderId="0" xfId="0" applyFont="1" applyAlignment="1">
      <alignment horizontal="centerContinuous"/>
    </xf>
    <xf numFmtId="0" fontId="6" fillId="0" borderId="0" xfId="0" applyFont="1" applyAlignment="1">
      <alignment vertical="center"/>
    </xf>
    <xf numFmtId="0" fontId="8" fillId="0" borderId="0" xfId="0" applyFont="1" applyFill="1"/>
    <xf numFmtId="0" fontId="6" fillId="0" borderId="0" xfId="0" applyFont="1" applyFill="1"/>
    <xf numFmtId="0" fontId="12" fillId="0" borderId="0" xfId="0" applyFont="1" applyAlignment="1">
      <alignment vertical="center" wrapText="1"/>
    </xf>
    <xf numFmtId="0" fontId="6" fillId="0" borderId="0" xfId="0" applyFont="1" applyAlignment="1"/>
    <xf numFmtId="49" fontId="9" fillId="4" borderId="3" xfId="0" applyNumberFormat="1" applyFont="1" applyFill="1" applyBorder="1" applyAlignment="1">
      <alignment horizontal="center" vertical="center"/>
    </xf>
    <xf numFmtId="49" fontId="9" fillId="4" borderId="12" xfId="0" applyNumberFormat="1" applyFont="1" applyFill="1" applyBorder="1" applyAlignment="1">
      <alignment horizontal="center" vertical="center"/>
    </xf>
    <xf numFmtId="4" fontId="10" fillId="5" borderId="11" xfId="0" applyNumberFormat="1" applyFont="1" applyFill="1" applyBorder="1"/>
    <xf numFmtId="4" fontId="10" fillId="5" borderId="13" xfId="0" applyNumberFormat="1" applyFont="1" applyFill="1" applyBorder="1"/>
    <xf numFmtId="4" fontId="10" fillId="0" borderId="11" xfId="0" applyNumberFormat="1" applyFont="1" applyBorder="1"/>
    <xf numFmtId="4" fontId="10" fillId="0" borderId="13" xfId="0" applyNumberFormat="1" applyFont="1" applyBorder="1"/>
    <xf numFmtId="0" fontId="11" fillId="0" borderId="8" xfId="0" applyFont="1" applyBorder="1"/>
    <xf numFmtId="4" fontId="11" fillId="0" borderId="3" xfId="0" applyNumberFormat="1" applyFont="1" applyBorder="1"/>
    <xf numFmtId="4" fontId="11" fillId="0" borderId="12" xfId="0" applyNumberFormat="1" applyFont="1" applyBorder="1"/>
    <xf numFmtId="0" fontId="11" fillId="5" borderId="8" xfId="0" applyFont="1" applyFill="1" applyBorder="1"/>
    <xf numFmtId="4" fontId="11" fillId="5" borderId="3" xfId="0" applyNumberFormat="1" applyFont="1" applyFill="1" applyBorder="1"/>
    <xf numFmtId="4" fontId="11" fillId="5" borderId="12" xfId="0" applyNumberFormat="1" applyFont="1" applyFill="1" applyBorder="1"/>
    <xf numFmtId="0" fontId="8" fillId="0" borderId="0" xfId="0" applyFont="1" applyAlignment="1">
      <alignment horizontal="center"/>
    </xf>
    <xf numFmtId="0" fontId="5" fillId="4" borderId="8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/>
    </xf>
    <xf numFmtId="0" fontId="10" fillId="5" borderId="10" xfId="0" applyFont="1" applyFill="1" applyBorder="1" applyAlignment="1">
      <alignment horizontal="center"/>
    </xf>
    <xf numFmtId="165" fontId="10" fillId="5" borderId="11" xfId="1" applyNumberFormat="1" applyFont="1" applyFill="1" applyBorder="1" applyAlignment="1">
      <alignment horizontal="center"/>
    </xf>
    <xf numFmtId="0" fontId="10" fillId="0" borderId="10" xfId="0" applyFont="1" applyBorder="1" applyAlignment="1">
      <alignment horizontal="center"/>
    </xf>
    <xf numFmtId="165" fontId="10" fillId="0" borderId="11" xfId="1" applyNumberFormat="1" applyFont="1" applyBorder="1" applyAlignment="1">
      <alignment horizontal="center"/>
    </xf>
    <xf numFmtId="0" fontId="11" fillId="2" borderId="8" xfId="0" applyFont="1" applyFill="1" applyBorder="1" applyAlignment="1">
      <alignment horizontal="center"/>
    </xf>
    <xf numFmtId="165" fontId="11" fillId="2" borderId="3" xfId="1" applyNumberFormat="1" applyFont="1" applyFill="1" applyBorder="1" applyAlignment="1">
      <alignment horizontal="center"/>
    </xf>
    <xf numFmtId="0" fontId="11" fillId="3" borderId="8" xfId="0" applyFont="1" applyFill="1" applyBorder="1" applyAlignment="1">
      <alignment horizontal="center"/>
    </xf>
    <xf numFmtId="165" fontId="11" fillId="3" borderId="3" xfId="1" applyNumberFormat="1" applyFont="1" applyFill="1" applyBorder="1" applyAlignment="1">
      <alignment horizontal="center"/>
    </xf>
    <xf numFmtId="0" fontId="9" fillId="4" borderId="3" xfId="0" applyNumberFormat="1" applyFont="1" applyFill="1" applyBorder="1" applyAlignment="1">
      <alignment horizontal="center" vertical="center"/>
    </xf>
    <xf numFmtId="0" fontId="9" fillId="4" borderId="12" xfId="0" applyFont="1" applyFill="1" applyBorder="1" applyAlignment="1">
      <alignment horizontal="center" vertical="center"/>
    </xf>
    <xf numFmtId="3" fontId="10" fillId="5" borderId="13" xfId="0" applyNumberFormat="1" applyFont="1" applyFill="1" applyBorder="1"/>
    <xf numFmtId="3" fontId="10" fillId="0" borderId="13" xfId="0" applyNumberFormat="1" applyFont="1" applyBorder="1"/>
    <xf numFmtId="3" fontId="11" fillId="0" borderId="3" xfId="0" applyNumberFormat="1" applyFont="1" applyBorder="1"/>
    <xf numFmtId="3" fontId="11" fillId="0" borderId="12" xfId="0" applyNumberFormat="1" applyFont="1" applyBorder="1"/>
    <xf numFmtId="3" fontId="11" fillId="5" borderId="3" xfId="0" applyNumberFormat="1" applyFont="1" applyFill="1" applyBorder="1"/>
    <xf numFmtId="3" fontId="11" fillId="5" borderId="12" xfId="0" applyNumberFormat="1" applyFont="1" applyFill="1" applyBorder="1"/>
    <xf numFmtId="0" fontId="9" fillId="8" borderId="3" xfId="0" applyFont="1" applyFill="1" applyBorder="1" applyAlignment="1">
      <alignment horizontal="center" vertical="center"/>
    </xf>
    <xf numFmtId="17" fontId="9" fillId="8" borderId="36" xfId="0" applyNumberFormat="1" applyFont="1" applyFill="1" applyBorder="1" applyAlignment="1">
      <alignment horizontal="center" vertical="center"/>
    </xf>
    <xf numFmtId="17" fontId="9" fillId="8" borderId="23" xfId="0" applyNumberFormat="1" applyFont="1" applyFill="1" applyBorder="1" applyAlignment="1">
      <alignment horizontal="center" vertical="center"/>
    </xf>
    <xf numFmtId="17" fontId="9" fillId="8" borderId="24" xfId="0" applyNumberFormat="1" applyFont="1" applyFill="1" applyBorder="1" applyAlignment="1">
      <alignment horizontal="center" vertical="center"/>
    </xf>
    <xf numFmtId="17" fontId="9" fillId="8" borderId="27" xfId="0" applyNumberFormat="1" applyFont="1" applyFill="1" applyBorder="1" applyAlignment="1">
      <alignment horizontal="center" vertical="center"/>
    </xf>
    <xf numFmtId="0" fontId="5" fillId="0" borderId="0" xfId="0" applyFont="1" applyFill="1" applyBorder="1" applyAlignment="1">
      <alignment horizontal="left"/>
    </xf>
    <xf numFmtId="0" fontId="10" fillId="9" borderId="40" xfId="0" applyFont="1" applyFill="1" applyBorder="1"/>
    <xf numFmtId="3" fontId="10" fillId="9" borderId="38" xfId="0" applyNumberFormat="1" applyFont="1" applyFill="1" applyBorder="1" applyAlignment="1">
      <alignment horizontal="right"/>
    </xf>
    <xf numFmtId="3" fontId="10" fillId="9" borderId="28" xfId="0" applyNumberFormat="1" applyFont="1" applyFill="1" applyBorder="1" applyAlignment="1">
      <alignment horizontal="right"/>
    </xf>
    <xf numFmtId="3" fontId="10" fillId="9" borderId="35" xfId="0" applyNumberFormat="1" applyFont="1" applyFill="1" applyBorder="1" applyAlignment="1">
      <alignment horizontal="right"/>
    </xf>
    <xf numFmtId="4" fontId="10" fillId="9" borderId="37" xfId="0" applyNumberFormat="1" applyFont="1" applyFill="1" applyBorder="1" applyAlignment="1">
      <alignment horizontal="center"/>
    </xf>
    <xf numFmtId="4" fontId="10" fillId="9" borderId="29" xfId="0" applyNumberFormat="1" applyFont="1" applyFill="1" applyBorder="1" applyAlignment="1">
      <alignment horizontal="center"/>
    </xf>
    <xf numFmtId="4" fontId="10" fillId="9" borderId="30" xfId="0" applyNumberFormat="1" applyFont="1" applyFill="1" applyBorder="1" applyAlignment="1">
      <alignment horizontal="center"/>
    </xf>
    <xf numFmtId="4" fontId="10" fillId="9" borderId="31" xfId="0" applyNumberFormat="1" applyFont="1" applyFill="1" applyBorder="1" applyAlignment="1">
      <alignment horizontal="center"/>
    </xf>
    <xf numFmtId="0" fontId="8" fillId="0" borderId="0" xfId="0" applyFont="1" applyFill="1" applyBorder="1" applyAlignment="1">
      <alignment horizontal="left"/>
    </xf>
    <xf numFmtId="0" fontId="10" fillId="10" borderId="40" xfId="0" applyFont="1" applyFill="1" applyBorder="1"/>
    <xf numFmtId="3" fontId="10" fillId="10" borderId="38" xfId="0" applyNumberFormat="1" applyFont="1" applyFill="1" applyBorder="1" applyAlignment="1">
      <alignment horizontal="right"/>
    </xf>
    <xf numFmtId="3" fontId="10" fillId="10" borderId="28" xfId="0" applyNumberFormat="1" applyFont="1" applyFill="1" applyBorder="1" applyAlignment="1">
      <alignment horizontal="right"/>
    </xf>
    <xf numFmtId="3" fontId="10" fillId="10" borderId="35" xfId="0" applyNumberFormat="1" applyFont="1" applyFill="1" applyBorder="1" applyAlignment="1">
      <alignment horizontal="right"/>
    </xf>
    <xf numFmtId="4" fontId="10" fillId="10" borderId="38" xfId="0" applyNumberFormat="1" applyFont="1" applyFill="1" applyBorder="1" applyAlignment="1">
      <alignment horizontal="center"/>
    </xf>
    <xf numFmtId="4" fontId="10" fillId="10" borderId="28" xfId="0" applyNumberFormat="1" applyFont="1" applyFill="1" applyBorder="1" applyAlignment="1">
      <alignment horizontal="center"/>
    </xf>
    <xf numFmtId="4" fontId="10" fillId="10" borderId="32" xfId="0" applyNumberFormat="1" applyFont="1" applyFill="1" applyBorder="1" applyAlignment="1">
      <alignment horizontal="center"/>
    </xf>
    <xf numFmtId="4" fontId="10" fillId="10" borderId="19" xfId="0" applyNumberFormat="1" applyFont="1" applyFill="1" applyBorder="1" applyAlignment="1">
      <alignment horizontal="center"/>
    </xf>
    <xf numFmtId="4" fontId="10" fillId="9" borderId="38" xfId="0" applyNumberFormat="1" applyFont="1" applyFill="1" applyBorder="1" applyAlignment="1">
      <alignment horizontal="center"/>
    </xf>
    <xf numFmtId="4" fontId="10" fillId="9" borderId="28" xfId="0" applyNumberFormat="1" applyFont="1" applyFill="1" applyBorder="1" applyAlignment="1">
      <alignment horizontal="center"/>
    </xf>
    <xf numFmtId="4" fontId="10" fillId="9" borderId="32" xfId="0" applyNumberFormat="1" applyFont="1" applyFill="1" applyBorder="1" applyAlignment="1">
      <alignment horizontal="center"/>
    </xf>
    <xf numFmtId="4" fontId="10" fillId="9" borderId="19" xfId="0" applyNumberFormat="1" applyFont="1" applyFill="1" applyBorder="1" applyAlignment="1">
      <alignment horizontal="center"/>
    </xf>
    <xf numFmtId="0" fontId="11" fillId="10" borderId="3" xfId="0" applyFont="1" applyFill="1" applyBorder="1"/>
    <xf numFmtId="3" fontId="11" fillId="10" borderId="36" xfId="0" applyNumberFormat="1" applyFont="1" applyFill="1" applyBorder="1"/>
    <xf numFmtId="3" fontId="11" fillId="10" borderId="23" xfId="0" applyNumberFormat="1" applyFont="1" applyFill="1" applyBorder="1"/>
    <xf numFmtId="3" fontId="11" fillId="10" borderId="24" xfId="0" applyNumberFormat="1" applyFont="1" applyFill="1" applyBorder="1"/>
    <xf numFmtId="4" fontId="11" fillId="10" borderId="36" xfId="0" applyNumberFormat="1" applyFont="1" applyFill="1" applyBorder="1" applyAlignment="1">
      <alignment horizontal="center"/>
    </xf>
    <xf numFmtId="4" fontId="11" fillId="10" borderId="23" xfId="0" applyNumberFormat="1" applyFont="1" applyFill="1" applyBorder="1" applyAlignment="1">
      <alignment horizontal="center"/>
    </xf>
    <xf numFmtId="4" fontId="11" fillId="10" borderId="27" xfId="0" applyNumberFormat="1" applyFont="1" applyFill="1" applyBorder="1" applyAlignment="1">
      <alignment horizontal="center"/>
    </xf>
    <xf numFmtId="4" fontId="11" fillId="10" borderId="16" xfId="0" applyNumberFormat="1" applyFont="1" applyFill="1" applyBorder="1" applyAlignment="1">
      <alignment horizontal="center"/>
    </xf>
    <xf numFmtId="3" fontId="10" fillId="9" borderId="38" xfId="0" applyNumberFormat="1" applyFont="1" applyFill="1" applyBorder="1"/>
    <xf numFmtId="3" fontId="10" fillId="9" borderId="28" xfId="0" applyNumberFormat="1" applyFont="1" applyFill="1" applyBorder="1"/>
    <xf numFmtId="3" fontId="10" fillId="9" borderId="35" xfId="0" applyNumberFormat="1" applyFont="1" applyFill="1" applyBorder="1"/>
    <xf numFmtId="3" fontId="10" fillId="10" borderId="38" xfId="0" applyNumberFormat="1" applyFont="1" applyFill="1" applyBorder="1"/>
    <xf numFmtId="3" fontId="10" fillId="10" borderId="28" xfId="0" applyNumberFormat="1" applyFont="1" applyFill="1" applyBorder="1"/>
    <xf numFmtId="3" fontId="10" fillId="10" borderId="35" xfId="0" applyNumberFormat="1" applyFont="1" applyFill="1" applyBorder="1"/>
    <xf numFmtId="0" fontId="11" fillId="9" borderId="4" xfId="0" applyFont="1" applyFill="1" applyBorder="1"/>
    <xf numFmtId="3" fontId="11" fillId="9" borderId="39" xfId="0" applyNumberFormat="1" applyFont="1" applyFill="1" applyBorder="1"/>
    <xf numFmtId="3" fontId="11" fillId="9" borderId="25" xfId="0" applyNumberFormat="1" applyFont="1" applyFill="1" applyBorder="1"/>
    <xf numFmtId="3" fontId="11" fillId="9" borderId="26" xfId="0" applyNumberFormat="1" applyFont="1" applyFill="1" applyBorder="1"/>
    <xf numFmtId="2" fontId="11" fillId="9" borderId="39" xfId="0" applyNumberFormat="1" applyFont="1" applyFill="1" applyBorder="1" applyAlignment="1">
      <alignment horizontal="center"/>
    </xf>
    <xf numFmtId="2" fontId="11" fillId="9" borderId="25" xfId="0" applyNumberFormat="1" applyFont="1" applyFill="1" applyBorder="1" applyAlignment="1">
      <alignment horizontal="center"/>
    </xf>
    <xf numFmtId="2" fontId="11" fillId="9" borderId="33" xfId="0" applyNumberFormat="1" applyFont="1" applyFill="1" applyBorder="1" applyAlignment="1">
      <alignment horizontal="center"/>
    </xf>
    <xf numFmtId="2" fontId="11" fillId="9" borderId="34" xfId="0" applyNumberFormat="1" applyFont="1" applyFill="1" applyBorder="1" applyAlignment="1">
      <alignment horizontal="center"/>
    </xf>
    <xf numFmtId="0" fontId="8" fillId="0" borderId="0" xfId="0" applyFont="1" applyAlignment="1"/>
    <xf numFmtId="0" fontId="8" fillId="0" borderId="0" xfId="0" applyFont="1" applyFill="1" applyAlignment="1">
      <alignment horizontal="centerContinuous" wrapText="1"/>
    </xf>
    <xf numFmtId="0" fontId="11" fillId="7" borderId="14" xfId="0" applyNumberFormat="1" applyFont="1" applyFill="1" applyBorder="1" applyAlignment="1">
      <alignment horizontal="center" vertical="center" wrapText="1"/>
    </xf>
    <xf numFmtId="4" fontId="11" fillId="7" borderId="15" xfId="0" applyNumberFormat="1" applyFont="1" applyFill="1" applyBorder="1" applyAlignment="1">
      <alignment horizontal="center" vertical="center" wrapText="1"/>
    </xf>
    <xf numFmtId="4" fontId="11" fillId="7" borderId="16" xfId="0" applyNumberFormat="1" applyFont="1" applyFill="1" applyBorder="1" applyAlignment="1">
      <alignment horizontal="center" vertical="center" wrapText="1"/>
    </xf>
    <xf numFmtId="0" fontId="11" fillId="6" borderId="20" xfId="0" applyNumberFormat="1" applyFont="1" applyFill="1" applyBorder="1" applyAlignment="1">
      <alignment horizontal="center"/>
    </xf>
    <xf numFmtId="4" fontId="10" fillId="6" borderId="21" xfId="0" applyNumberFormat="1" applyFont="1" applyFill="1" applyBorder="1" applyAlignment="1">
      <alignment horizontal="center"/>
    </xf>
    <xf numFmtId="4" fontId="10" fillId="6" borderId="22" xfId="0" applyNumberFormat="1" applyFont="1" applyFill="1" applyBorder="1" applyAlignment="1">
      <alignment horizontal="center"/>
    </xf>
    <xf numFmtId="0" fontId="11" fillId="7" borderId="17" xfId="0" applyNumberFormat="1" applyFont="1" applyFill="1" applyBorder="1" applyAlignment="1">
      <alignment horizontal="center"/>
    </xf>
    <xf numFmtId="4" fontId="10" fillId="7" borderId="18" xfId="0" applyNumberFormat="1" applyFont="1" applyFill="1" applyBorder="1" applyAlignment="1">
      <alignment horizontal="center"/>
    </xf>
    <xf numFmtId="4" fontId="10" fillId="7" borderId="19" xfId="0" applyNumberFormat="1" applyFont="1" applyFill="1" applyBorder="1" applyAlignment="1">
      <alignment horizontal="center"/>
    </xf>
    <xf numFmtId="0" fontId="11" fillId="6" borderId="17" xfId="0" applyNumberFormat="1" applyFont="1" applyFill="1" applyBorder="1" applyAlignment="1">
      <alignment horizontal="center"/>
    </xf>
    <xf numFmtId="4" fontId="10" fillId="6" borderId="18" xfId="0" applyNumberFormat="1" applyFont="1" applyFill="1" applyBorder="1" applyAlignment="1">
      <alignment horizontal="center"/>
    </xf>
    <xf numFmtId="4" fontId="10" fillId="6" borderId="19" xfId="0" applyNumberFormat="1" applyFont="1" applyFill="1" applyBorder="1" applyAlignment="1">
      <alignment horizontal="center"/>
    </xf>
    <xf numFmtId="0" fontId="11" fillId="6" borderId="17" xfId="0" applyFont="1" applyFill="1" applyBorder="1" applyAlignment="1">
      <alignment horizontal="center"/>
    </xf>
    <xf numFmtId="0" fontId="11" fillId="7" borderId="17" xfId="0" applyFont="1" applyFill="1" applyBorder="1" applyAlignment="1">
      <alignment horizontal="center"/>
    </xf>
    <xf numFmtId="165" fontId="8" fillId="0" borderId="0" xfId="1" applyNumberFormat="1" applyFont="1"/>
    <xf numFmtId="165" fontId="8" fillId="0" borderId="0" xfId="1" applyNumberFormat="1" applyFont="1" applyBorder="1" applyAlignment="1">
      <alignment horizontal="center"/>
    </xf>
    <xf numFmtId="165" fontId="6" fillId="0" borderId="0" xfId="0" applyNumberFormat="1" applyFont="1"/>
    <xf numFmtId="0" fontId="5" fillId="0" borderId="0" xfId="0" applyFont="1" applyFill="1" applyAlignment="1">
      <alignment horizontal="centerContinuous" wrapText="1"/>
    </xf>
    <xf numFmtId="0" fontId="5" fillId="0" borderId="0" xfId="0" applyFont="1" applyFill="1" applyAlignment="1">
      <alignment horizontal="left" wrapText="1"/>
    </xf>
    <xf numFmtId="0" fontId="8" fillId="0" borderId="0" xfId="0" applyFont="1" applyAlignment="1">
      <alignment horizontal="left"/>
    </xf>
    <xf numFmtId="0" fontId="5" fillId="0" borderId="0" xfId="0" applyFont="1" applyAlignment="1">
      <alignment horizontal="left"/>
    </xf>
    <xf numFmtId="0" fontId="6" fillId="0" borderId="5" xfId="0" applyFont="1" applyBorder="1" applyAlignment="1">
      <alignment vertical="center"/>
    </xf>
    <xf numFmtId="0" fontId="6" fillId="11" borderId="0" xfId="0" applyFont="1" applyFill="1"/>
    <xf numFmtId="0" fontId="6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 vertical="center" wrapText="1"/>
    </xf>
    <xf numFmtId="165" fontId="6" fillId="0" borderId="0" xfId="2" applyNumberFormat="1" applyFont="1"/>
    <xf numFmtId="165" fontId="8" fillId="0" borderId="0" xfId="2" applyNumberFormat="1" applyFont="1"/>
    <xf numFmtId="49" fontId="5" fillId="0" borderId="0" xfId="1" applyNumberFormat="1" applyFont="1" applyBorder="1" applyAlignment="1">
      <alignment horizontal="center" vertical="center" wrapText="1"/>
    </xf>
    <xf numFmtId="10" fontId="10" fillId="5" borderId="11" xfId="1" applyNumberFormat="1" applyFont="1" applyFill="1" applyBorder="1" applyAlignment="1">
      <alignment horizontal="center"/>
    </xf>
    <xf numFmtId="0" fontId="10" fillId="0" borderId="10" xfId="0" applyFont="1" applyFill="1" applyBorder="1"/>
    <xf numFmtId="4" fontId="10" fillId="0" borderId="11" xfId="0" applyNumberFormat="1" applyFont="1" applyFill="1" applyBorder="1"/>
    <xf numFmtId="3" fontId="10" fillId="5" borderId="11" xfId="0" applyNumberFormat="1" applyFont="1" applyFill="1" applyBorder="1" applyAlignment="1">
      <alignment horizontal="center"/>
    </xf>
    <xf numFmtId="3" fontId="10" fillId="5" borderId="13" xfId="0" applyNumberFormat="1" applyFont="1" applyFill="1" applyBorder="1" applyAlignment="1">
      <alignment horizontal="center"/>
    </xf>
    <xf numFmtId="3" fontId="10" fillId="0" borderId="13" xfId="0" applyNumberFormat="1" applyFont="1" applyBorder="1" applyAlignment="1">
      <alignment horizontal="center"/>
    </xf>
    <xf numFmtId="3" fontId="10" fillId="0" borderId="11" xfId="0" applyNumberFormat="1" applyFont="1" applyBorder="1" applyAlignment="1">
      <alignment horizontal="center"/>
    </xf>
    <xf numFmtId="3" fontId="11" fillId="0" borderId="3" xfId="0" applyNumberFormat="1" applyFont="1" applyBorder="1" applyAlignment="1">
      <alignment horizontal="center"/>
    </xf>
    <xf numFmtId="4" fontId="10" fillId="5" borderId="11" xfId="0" applyNumberFormat="1" applyFont="1" applyFill="1" applyBorder="1" applyAlignment="1">
      <alignment horizontal="center"/>
    </xf>
    <xf numFmtId="4" fontId="10" fillId="0" borderId="11" xfId="0" applyNumberFormat="1" applyFont="1" applyFill="1" applyBorder="1" applyAlignment="1">
      <alignment horizontal="center"/>
    </xf>
    <xf numFmtId="4" fontId="10" fillId="5" borderId="13" xfId="0" applyNumberFormat="1" applyFont="1" applyFill="1" applyBorder="1" applyAlignment="1">
      <alignment horizontal="center"/>
    </xf>
    <xf numFmtId="4" fontId="10" fillId="0" borderId="13" xfId="0" applyNumberFormat="1" applyFont="1" applyBorder="1" applyAlignment="1">
      <alignment horizontal="center"/>
    </xf>
    <xf numFmtId="4" fontId="10" fillId="0" borderId="11" xfId="0" applyNumberFormat="1" applyFont="1" applyBorder="1" applyAlignment="1">
      <alignment horizontal="center"/>
    </xf>
    <xf numFmtId="4" fontId="11" fillId="0" borderId="3" xfId="0" applyNumberFormat="1" applyFont="1" applyBorder="1" applyAlignment="1">
      <alignment horizontal="center"/>
    </xf>
    <xf numFmtId="0" fontId="6" fillId="0" borderId="0" xfId="0" applyFont="1" applyAlignment="1">
      <alignment horizontal="left" vertical="center" wrapText="1"/>
    </xf>
    <xf numFmtId="0" fontId="7" fillId="0" borderId="0" xfId="0" applyFont="1" applyAlignment="1">
      <alignment horizontal="left" vertical="center" wrapText="1"/>
    </xf>
    <xf numFmtId="0" fontId="6" fillId="0" borderId="0" xfId="0" applyFont="1" applyAlignment="1">
      <alignment horizontal="left"/>
    </xf>
    <xf numFmtId="0" fontId="6" fillId="0" borderId="0" xfId="0" applyFont="1" applyAlignment="1">
      <alignment vertical="center" wrapText="1"/>
    </xf>
    <xf numFmtId="0" fontId="6" fillId="0" borderId="0" xfId="0" applyFont="1" applyAlignment="1">
      <alignment horizontal="left" vertical="center"/>
    </xf>
    <xf numFmtId="0" fontId="8" fillId="0" borderId="0" xfId="0" applyFont="1" applyAlignment="1">
      <alignment horizontal="center"/>
    </xf>
    <xf numFmtId="0" fontId="6" fillId="0" borderId="5" xfId="0" applyFont="1" applyBorder="1" applyAlignment="1">
      <alignment horizontal="left" vertical="center" wrapText="1"/>
    </xf>
    <xf numFmtId="0" fontId="6" fillId="0" borderId="0" xfId="0" applyFont="1" applyAlignment="1">
      <alignment horizontal="left" wrapText="1"/>
    </xf>
    <xf numFmtId="0" fontId="8" fillId="0" borderId="0" xfId="0" applyFont="1" applyAlignment="1">
      <alignment horizontal="left" wrapText="1"/>
    </xf>
    <xf numFmtId="0" fontId="5" fillId="0" borderId="0" xfId="0" applyFont="1" applyFill="1" applyAlignment="1">
      <alignment horizontal="center"/>
    </xf>
    <xf numFmtId="0" fontId="8" fillId="0" borderId="1" xfId="0" applyFont="1" applyFill="1" applyBorder="1" applyAlignment="1">
      <alignment horizontal="center"/>
    </xf>
    <xf numFmtId="0" fontId="8" fillId="0" borderId="1" xfId="0" applyFont="1" applyBorder="1" applyAlignment="1">
      <alignment horizontal="center"/>
    </xf>
    <xf numFmtId="0" fontId="5" fillId="0" borderId="0" xfId="0" applyFont="1" applyAlignment="1">
      <alignment horizontal="center"/>
    </xf>
    <xf numFmtId="0" fontId="6" fillId="0" borderId="0" xfId="0" applyFont="1" applyBorder="1" applyAlignment="1">
      <alignment horizontal="left" vertical="center" wrapText="1"/>
    </xf>
  </cellXfs>
  <cellStyles count="5">
    <cellStyle name="Normal" xfId="0" builtinId="0"/>
    <cellStyle name="Normal 2" xfId="3" xr:uid="{00000000-0005-0000-0000-000001000000}"/>
    <cellStyle name="Normal 3" xfId="4" xr:uid="{E976DBC0-18E1-4AB4-AD99-9CE4B091AE1D}"/>
    <cellStyle name="Porcentagem" xfId="1" builtinId="5"/>
    <cellStyle name="Porcentagem 2" xfId="2" xr:uid="{00000000-0005-0000-0000-000003000000}"/>
  </cellStyles>
  <dxfs count="0"/>
  <tableStyles count="0" defaultTableStyle="TableStyleMedium2" defaultPivotStyle="PivotStyleLight16"/>
  <colors>
    <mruColors>
      <color rgb="FF0000FF"/>
      <color rgb="FFEA813A"/>
      <color rgb="FF008000"/>
      <color rgb="FFB3423F"/>
      <color rgb="FF3642B4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_rels/chart3.xml.rels><?xml version="1.0" encoding="UTF-8" standalone="yes"?>
<Relationships xmlns="http://schemas.openxmlformats.org/package/2006/relationships"><Relationship Id="rId2" Type="http://schemas.microsoft.com/office/2011/relationships/chartColorStyle" Target="colors3.xml"/><Relationship Id="rId1" Type="http://schemas.microsoft.com/office/2011/relationships/chartStyle" Target="style3.xml"/></Relationships>
</file>

<file path=xl/charts/_rels/chart4.xml.rels><?xml version="1.0" encoding="UTF-8" standalone="yes"?>
<Relationships xmlns="http://schemas.openxmlformats.org/package/2006/relationships"><Relationship Id="rId2" Type="http://schemas.microsoft.com/office/2011/relationships/chartColorStyle" Target="colors4.xml"/><Relationship Id="rId1" Type="http://schemas.microsoft.com/office/2011/relationships/chartStyle" Target="style4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1116004116506712E-2"/>
          <c:y val="0.11428401820186819"/>
          <c:w val="0.94551984193465177"/>
          <c:h val="0.68831499659758899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completo'!$A$27</c:f>
              <c:strCache>
                <c:ptCount val="1"/>
                <c:pt idx="0">
                  <c:v>TOTAL LAVOURAS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completo'!$M$27:$AI$27</c:f>
              <c:numCache>
                <c:formatCode>#,##0.00</c:formatCode>
                <c:ptCount val="23"/>
                <c:pt idx="0">
                  <c:v>277.12545805755428</c:v>
                </c:pt>
                <c:pt idx="1">
                  <c:v>307.83513279035549</c:v>
                </c:pt>
                <c:pt idx="2">
                  <c:v>367.71969306430839</c:v>
                </c:pt>
                <c:pt idx="3">
                  <c:v>417.35904290454175</c:v>
                </c:pt>
                <c:pt idx="4">
                  <c:v>414.30328942002717</c:v>
                </c:pt>
                <c:pt idx="5">
                  <c:v>350.27474000370421</c:v>
                </c:pt>
                <c:pt idx="6">
                  <c:v>352.41459006209652</c:v>
                </c:pt>
                <c:pt idx="7">
                  <c:v>397.98805061115411</c:v>
                </c:pt>
                <c:pt idx="8">
                  <c:v>456.98855261506554</c:v>
                </c:pt>
                <c:pt idx="9">
                  <c:v>434.07859870530297</c:v>
                </c:pt>
                <c:pt idx="10">
                  <c:v>450.18748051249173</c:v>
                </c:pt>
                <c:pt idx="11">
                  <c:v>522.83710756125231</c:v>
                </c:pt>
                <c:pt idx="12">
                  <c:v>551.2684558427045</c:v>
                </c:pt>
                <c:pt idx="13">
                  <c:v>599.78359973471458</c:v>
                </c:pt>
                <c:pt idx="14">
                  <c:v>607.50030679504323</c:v>
                </c:pt>
                <c:pt idx="15">
                  <c:v>609.70454430487814</c:v>
                </c:pt>
                <c:pt idx="16">
                  <c:v>617.4144049757308</c:v>
                </c:pt>
                <c:pt idx="17">
                  <c:v>619.97782777080329</c:v>
                </c:pt>
                <c:pt idx="18">
                  <c:v>598.8637937823089</c:v>
                </c:pt>
                <c:pt idx="19">
                  <c:v>590.25173682763636</c:v>
                </c:pt>
                <c:pt idx="20">
                  <c:v>719.5307092334175</c:v>
                </c:pt>
                <c:pt idx="21">
                  <c:v>814.16637382124543</c:v>
                </c:pt>
                <c:pt idx="22">
                  <c:v>821.17542608124518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E329-4859-937A-6DDCE1CE3021}"/>
            </c:ext>
          </c:extLst>
        </c:ser>
        <c:ser>
          <c:idx val="1"/>
          <c:order val="1"/>
          <c:tx>
            <c:strRef>
              <c:f>'VBP completo'!$A$33</c:f>
              <c:strCache>
                <c:ptCount val="1"/>
                <c:pt idx="0">
                  <c:v>TOTAL PECUÁRIA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completo'!$M$33:$AI$33</c:f>
              <c:numCache>
                <c:formatCode>#,##0.00</c:formatCode>
                <c:ptCount val="23"/>
                <c:pt idx="0">
                  <c:v>134.70779392395099</c:v>
                </c:pt>
                <c:pt idx="1">
                  <c:v>143.71615163729615</c:v>
                </c:pt>
                <c:pt idx="2">
                  <c:v>153.41783928788226</c:v>
                </c:pt>
                <c:pt idx="3">
                  <c:v>164.66750208958547</c:v>
                </c:pt>
                <c:pt idx="4">
                  <c:v>178.61701104408277</c:v>
                </c:pt>
                <c:pt idx="5">
                  <c:v>191.34246572718502</c:v>
                </c:pt>
                <c:pt idx="6">
                  <c:v>185.31720730838998</c:v>
                </c:pt>
                <c:pt idx="7">
                  <c:v>218.01550241256183</c:v>
                </c:pt>
                <c:pt idx="8">
                  <c:v>244.01135375727785</c:v>
                </c:pt>
                <c:pt idx="9">
                  <c:v>240.83765054784456</c:v>
                </c:pt>
                <c:pt idx="10">
                  <c:v>251.62864806807727</c:v>
                </c:pt>
                <c:pt idx="11">
                  <c:v>266.91358148453503</c:v>
                </c:pt>
                <c:pt idx="12">
                  <c:v>273.03658286966481</c:v>
                </c:pt>
                <c:pt idx="13">
                  <c:v>304.81241823670007</c:v>
                </c:pt>
                <c:pt idx="14">
                  <c:v>328.06491647834571</c:v>
                </c:pt>
                <c:pt idx="15">
                  <c:v>334.20864754987247</c:v>
                </c:pt>
                <c:pt idx="16">
                  <c:v>323.09607155005034</c:v>
                </c:pt>
                <c:pt idx="17">
                  <c:v>316.15370085083822</c:v>
                </c:pt>
                <c:pt idx="18">
                  <c:v>308.50760539886585</c:v>
                </c:pt>
                <c:pt idx="19">
                  <c:v>334.81949067672173</c:v>
                </c:pt>
                <c:pt idx="20">
                  <c:v>362.92275181751251</c:v>
                </c:pt>
                <c:pt idx="21">
                  <c:v>381.57027972017715</c:v>
                </c:pt>
                <c:pt idx="22">
                  <c:v>367.16480948928216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E329-4859-937A-6DDCE1CE3021}"/>
            </c:ext>
          </c:extLst>
        </c:ser>
        <c:ser>
          <c:idx val="2"/>
          <c:order val="2"/>
          <c:tx>
            <c:strRef>
              <c:f>'VBP completo'!$A$34</c:f>
              <c:strCache>
                <c:ptCount val="1"/>
                <c:pt idx="0">
                  <c:v>VBP TOTAL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completo'!$M$34:$AI$34</c:f>
              <c:numCache>
                <c:formatCode>#,##0.00</c:formatCode>
                <c:ptCount val="23"/>
                <c:pt idx="0">
                  <c:v>411.83325198150527</c:v>
                </c:pt>
                <c:pt idx="1">
                  <c:v>451.55128442765164</c:v>
                </c:pt>
                <c:pt idx="2">
                  <c:v>521.13753235219065</c:v>
                </c:pt>
                <c:pt idx="3">
                  <c:v>582.02654499412722</c:v>
                </c:pt>
                <c:pt idx="4">
                  <c:v>592.92030046410991</c:v>
                </c:pt>
                <c:pt idx="5">
                  <c:v>541.61720573088928</c:v>
                </c:pt>
                <c:pt idx="6">
                  <c:v>537.73179737048645</c:v>
                </c:pt>
                <c:pt idx="7">
                  <c:v>616.00355302371599</c:v>
                </c:pt>
                <c:pt idx="8">
                  <c:v>700.99990637234339</c:v>
                </c:pt>
                <c:pt idx="9">
                  <c:v>674.9162492531475</c:v>
                </c:pt>
                <c:pt idx="10">
                  <c:v>701.81612858056906</c:v>
                </c:pt>
                <c:pt idx="11">
                  <c:v>789.75068904578734</c:v>
                </c:pt>
                <c:pt idx="12">
                  <c:v>824.30503871236931</c:v>
                </c:pt>
                <c:pt idx="13">
                  <c:v>904.59601797141465</c:v>
                </c:pt>
                <c:pt idx="14">
                  <c:v>935.56522327338894</c:v>
                </c:pt>
                <c:pt idx="15">
                  <c:v>943.91319185475061</c:v>
                </c:pt>
                <c:pt idx="16">
                  <c:v>940.51047652578109</c:v>
                </c:pt>
                <c:pt idx="17">
                  <c:v>936.13152862164156</c:v>
                </c:pt>
                <c:pt idx="18">
                  <c:v>907.37139918117475</c:v>
                </c:pt>
                <c:pt idx="19">
                  <c:v>925.07122750435815</c:v>
                </c:pt>
                <c:pt idx="20">
                  <c:v>1082.4534610509299</c:v>
                </c:pt>
                <c:pt idx="21">
                  <c:v>1195.7366535414226</c:v>
                </c:pt>
                <c:pt idx="22">
                  <c:v>1188.3402355705273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E329-4859-937A-6DDCE1CE3021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2368"/>
        <c:axId val="928912760"/>
      </c:lineChart>
      <c:catAx>
        <c:axId val="92891236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4.4722734126319323E-2"/>
              <c:y val="0.93015465994382263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8912760"/>
        <c:crosses val="autoZero"/>
        <c:auto val="1"/>
        <c:lblAlgn val="ctr"/>
        <c:lblOffset val="100"/>
        <c:noMultiLvlLbl val="0"/>
      </c:catAx>
      <c:valAx>
        <c:axId val="928912760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Bilhões R$*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236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egendEntry>
        <c:idx val="0"/>
        <c:txPr>
          <a:bodyPr rot="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</c:legendEntry>
      <c:layout>
        <c:manualLayout>
          <c:xMode val="edge"/>
          <c:yMode val="edge"/>
          <c:x val="0.11041119860017497"/>
          <c:y val="0.17994462230682701"/>
          <c:w val="0.54578736168617226"/>
          <c:h val="6.8317734954183362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/>
              <a:t>VBP Pecuária - por produto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8895140637784648E-2"/>
          <c:y val="0.14113553113553115"/>
          <c:w val="0.9325488539641047"/>
          <c:h val="0.65708403886145461"/>
        </c:manualLayout>
      </c:layout>
      <c:lineChart>
        <c:grouping val="standard"/>
        <c:varyColors val="0"/>
        <c:ser>
          <c:idx val="0"/>
          <c:order val="0"/>
          <c:tx>
            <c:strRef>
              <c:f>'VBP completo'!$A$28</c:f>
              <c:strCache>
                <c:ptCount val="1"/>
                <c:pt idx="0">
                  <c:v>Bovinos</c:v>
                </c:pt>
              </c:strCache>
            </c:strRef>
          </c:tx>
          <c:spPr>
            <a:ln w="50800" cap="rnd">
              <a:solidFill>
                <a:schemeClr val="accent1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square"/>
            <c:size val="6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1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completo'!$M$28:$AI$28</c:f>
              <c:numCache>
                <c:formatCode>#,##0.00</c:formatCode>
                <c:ptCount val="23"/>
                <c:pt idx="0">
                  <c:v>59.062925647194639</c:v>
                </c:pt>
                <c:pt idx="1">
                  <c:v>65.288557216143019</c:v>
                </c:pt>
                <c:pt idx="2">
                  <c:v>69.283494138660345</c:v>
                </c:pt>
                <c:pt idx="3">
                  <c:v>69.925091875123016</c:v>
                </c:pt>
                <c:pt idx="4">
                  <c:v>78.673983608179014</c:v>
                </c:pt>
                <c:pt idx="5">
                  <c:v>76.381190780966818</c:v>
                </c:pt>
                <c:pt idx="6">
                  <c:v>79.302481083101469</c:v>
                </c:pt>
                <c:pt idx="7">
                  <c:v>86.183471765011845</c:v>
                </c:pt>
                <c:pt idx="8">
                  <c:v>95.156689940760614</c:v>
                </c:pt>
                <c:pt idx="9">
                  <c:v>94.164188376919</c:v>
                </c:pt>
                <c:pt idx="10">
                  <c:v>99.277398676587566</c:v>
                </c:pt>
                <c:pt idx="11">
                  <c:v>104.95168312621024</c:v>
                </c:pt>
                <c:pt idx="12">
                  <c:v>106.5160078687353</c:v>
                </c:pt>
                <c:pt idx="13">
                  <c:v>115.42567770514229</c:v>
                </c:pt>
                <c:pt idx="14">
                  <c:v>132.60307713062232</c:v>
                </c:pt>
                <c:pt idx="15">
                  <c:v>137.16676485591262</c:v>
                </c:pt>
                <c:pt idx="16">
                  <c:v>128.39455690132755</c:v>
                </c:pt>
                <c:pt idx="17">
                  <c:v>125.99707902876638</c:v>
                </c:pt>
                <c:pt idx="18">
                  <c:v>126.84140986927025</c:v>
                </c:pt>
                <c:pt idx="19">
                  <c:v>135.81926986517297</c:v>
                </c:pt>
                <c:pt idx="20">
                  <c:v>155.79311673354195</c:v>
                </c:pt>
                <c:pt idx="21">
                  <c:v>158.86791206444133</c:v>
                </c:pt>
                <c:pt idx="22">
                  <c:v>149.5853467853222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18AD-4C04-8966-6DBDA0898BCD}"/>
            </c:ext>
          </c:extLst>
        </c:ser>
        <c:ser>
          <c:idx val="1"/>
          <c:order val="1"/>
          <c:tx>
            <c:strRef>
              <c:f>'VBP completo'!$A$29</c:f>
              <c:strCache>
                <c:ptCount val="1"/>
                <c:pt idx="0">
                  <c:v>Suínos</c:v>
                </c:pt>
              </c:strCache>
            </c:strRef>
          </c:tx>
          <c:spPr>
            <a:ln w="50800" cap="rnd">
              <a:solidFill>
                <a:schemeClr val="accent2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circle"/>
            <c:size val="6"/>
            <c:spPr>
              <a:gradFill rotWithShape="1">
                <a:gsLst>
                  <a:gs pos="0">
                    <a:schemeClr val="accent2">
                      <a:shade val="51000"/>
                      <a:satMod val="130000"/>
                    </a:schemeClr>
                  </a:gs>
                  <a:gs pos="80000">
                    <a:schemeClr val="accent2">
                      <a:shade val="93000"/>
                      <a:satMod val="130000"/>
                    </a:schemeClr>
                  </a:gs>
                  <a:gs pos="100000">
                    <a:schemeClr val="accent2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2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476808313940513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8AD-4C04-8966-6DBDA0898BCD}"/>
                </c:ext>
              </c:extLst>
            </c:dLbl>
            <c:dLbl>
              <c:idx val="1"/>
              <c:layout>
                <c:manualLayout>
                  <c:x val="-2.4768083139405147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8AD-4C04-8966-6DBDA0898BCD}"/>
                </c:ext>
              </c:extLst>
            </c:dLbl>
            <c:dLbl>
              <c:idx val="2"/>
              <c:layout>
                <c:manualLayout>
                  <c:x val="-2.4768083139405147E-2"/>
                  <c:y val="-1.828761789391710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8AD-4C04-8966-6DBDA0898BCD}"/>
                </c:ext>
              </c:extLst>
            </c:dLbl>
            <c:dLbl>
              <c:idx val="3"/>
              <c:layout>
                <c:manualLayout>
                  <c:x val="-2.476808313940514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8AD-4C04-8966-6DBDA0898BCD}"/>
                </c:ext>
              </c:extLst>
            </c:dLbl>
            <c:dLbl>
              <c:idx val="4"/>
              <c:layout>
                <c:manualLayout>
                  <c:x val="-2.4768083139405147E-2"/>
                  <c:y val="-3.2939632545931893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8AD-4C04-8966-6DBDA0898BCD}"/>
                </c:ext>
              </c:extLst>
            </c:dLbl>
            <c:dLbl>
              <c:idx val="5"/>
              <c:layout>
                <c:manualLayout>
                  <c:x val="-2.4768083139405147E-2"/>
                  <c:y val="-2.561362521992443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8AD-4C04-8966-6DBDA0898BCD}"/>
                </c:ext>
              </c:extLst>
            </c:dLbl>
            <c:dLbl>
              <c:idx val="6"/>
              <c:layout>
                <c:manualLayout>
                  <c:x val="-2.4768083139405147E-2"/>
                  <c:y val="-3.2939632545931762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completo'!$M$29:$AI$29</c:f>
              <c:numCache>
                <c:formatCode>#,##0.00</c:formatCode>
                <c:ptCount val="23"/>
                <c:pt idx="0">
                  <c:v>10.694245735110659</c:v>
                </c:pt>
                <c:pt idx="1">
                  <c:v>12.830128137771835</c:v>
                </c:pt>
                <c:pt idx="2">
                  <c:v>13.149849712809882</c:v>
                </c:pt>
                <c:pt idx="3">
                  <c:v>14.053742026337368</c:v>
                </c:pt>
                <c:pt idx="4">
                  <c:v>15.800817088069628</c:v>
                </c:pt>
                <c:pt idx="5">
                  <c:v>18.319653135571052</c:v>
                </c:pt>
                <c:pt idx="6">
                  <c:v>16.11477114461972</c:v>
                </c:pt>
                <c:pt idx="7">
                  <c:v>17.231669913974375</c:v>
                </c:pt>
                <c:pt idx="8">
                  <c:v>20.4040577463057</c:v>
                </c:pt>
                <c:pt idx="9">
                  <c:v>20.625386896227383</c:v>
                </c:pt>
                <c:pt idx="10">
                  <c:v>22.689993530059613</c:v>
                </c:pt>
                <c:pt idx="11">
                  <c:v>22.725553568979198</c:v>
                </c:pt>
                <c:pt idx="12">
                  <c:v>21.338145622648323</c:v>
                </c:pt>
                <c:pt idx="13">
                  <c:v>24.706343930966295</c:v>
                </c:pt>
                <c:pt idx="14">
                  <c:v>25.949607318833536</c:v>
                </c:pt>
                <c:pt idx="15">
                  <c:v>27.732085913035412</c:v>
                </c:pt>
                <c:pt idx="16">
                  <c:v>25.592681929157884</c:v>
                </c:pt>
                <c:pt idx="17">
                  <c:v>28.410516466683795</c:v>
                </c:pt>
                <c:pt idx="18">
                  <c:v>23.008491397696499</c:v>
                </c:pt>
                <c:pt idx="19">
                  <c:v>27.3481367448213</c:v>
                </c:pt>
                <c:pt idx="20">
                  <c:v>34.376433952623756</c:v>
                </c:pt>
                <c:pt idx="21">
                  <c:v>33.764070172508916</c:v>
                </c:pt>
                <c:pt idx="22">
                  <c:v>31.095791602000908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8-18AD-4C04-8966-6DBDA0898BCD}"/>
            </c:ext>
          </c:extLst>
        </c:ser>
        <c:ser>
          <c:idx val="2"/>
          <c:order val="2"/>
          <c:tx>
            <c:strRef>
              <c:f>'VBP completo'!$A$30</c:f>
              <c:strCache>
                <c:ptCount val="1"/>
                <c:pt idx="0">
                  <c:v>Frango</c:v>
                </c:pt>
              </c:strCache>
            </c:strRef>
          </c:tx>
          <c:spPr>
            <a:ln w="50800" cap="rnd">
              <a:solidFill>
                <a:schemeClr val="accent3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diamond"/>
            <c:size val="6"/>
            <c:spPr>
              <a:gradFill rotWithShape="1">
                <a:gsLst>
                  <a:gs pos="0">
                    <a:schemeClr val="accent3">
                      <a:shade val="51000"/>
                      <a:satMod val="130000"/>
                    </a:schemeClr>
                  </a:gs>
                  <a:gs pos="80000">
                    <a:schemeClr val="accent3">
                      <a:shade val="93000"/>
                      <a:satMod val="130000"/>
                    </a:schemeClr>
                  </a:gs>
                  <a:gs pos="100000">
                    <a:schemeClr val="accent3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3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completo'!$M$30:$AI$30</c:f>
              <c:numCache>
                <c:formatCode>#,##0.00</c:formatCode>
                <c:ptCount val="23"/>
                <c:pt idx="0">
                  <c:v>32.499808757881446</c:v>
                </c:pt>
                <c:pt idx="1">
                  <c:v>34.159613650394327</c:v>
                </c:pt>
                <c:pt idx="2">
                  <c:v>38.992053599692298</c:v>
                </c:pt>
                <c:pt idx="3">
                  <c:v>44.454187345206918</c:v>
                </c:pt>
                <c:pt idx="4">
                  <c:v>47.204443022340044</c:v>
                </c:pt>
                <c:pt idx="5">
                  <c:v>56.435862371037885</c:v>
                </c:pt>
                <c:pt idx="6">
                  <c:v>51.556823028237318</c:v>
                </c:pt>
                <c:pt idx="7">
                  <c:v>69.2717147829037</c:v>
                </c:pt>
                <c:pt idx="8">
                  <c:v>77.977395874149309</c:v>
                </c:pt>
                <c:pt idx="9">
                  <c:v>74.869311113058956</c:v>
                </c:pt>
                <c:pt idx="10">
                  <c:v>74.778846377107428</c:v>
                </c:pt>
                <c:pt idx="11">
                  <c:v>80.876953050709687</c:v>
                </c:pt>
                <c:pt idx="12">
                  <c:v>82.386452286617512</c:v>
                </c:pt>
                <c:pt idx="13">
                  <c:v>91.697002782642244</c:v>
                </c:pt>
                <c:pt idx="14">
                  <c:v>89.842417074288306</c:v>
                </c:pt>
                <c:pt idx="15">
                  <c:v>94.845681092666311</c:v>
                </c:pt>
                <c:pt idx="16">
                  <c:v>96.641211925280729</c:v>
                </c:pt>
                <c:pt idx="17">
                  <c:v>88.02335131443796</c:v>
                </c:pt>
                <c:pt idx="18">
                  <c:v>87.543549244923128</c:v>
                </c:pt>
                <c:pt idx="19">
                  <c:v>100.79736773938613</c:v>
                </c:pt>
                <c:pt idx="20">
                  <c:v>98.616884405092804</c:v>
                </c:pt>
                <c:pt idx="21">
                  <c:v>116.01214319232766</c:v>
                </c:pt>
                <c:pt idx="22">
                  <c:v>109.62935444013377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9-18AD-4C04-8966-6DBDA0898BCD}"/>
            </c:ext>
          </c:extLst>
        </c:ser>
        <c:ser>
          <c:idx val="3"/>
          <c:order val="3"/>
          <c:tx>
            <c:strRef>
              <c:f>'VBP completo'!$A$31</c:f>
              <c:strCache>
                <c:ptCount val="1"/>
                <c:pt idx="0">
                  <c:v>Leite</c:v>
                </c:pt>
              </c:strCache>
            </c:strRef>
          </c:tx>
          <c:spPr>
            <a:ln w="50800" cap="rnd">
              <a:solidFill>
                <a:schemeClr val="accent4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triangle"/>
            <c:size val="6"/>
            <c:spPr>
              <a:gradFill rotWithShape="1">
                <a:gsLst>
                  <a:gs pos="0">
                    <a:schemeClr val="accent4">
                      <a:shade val="51000"/>
                      <a:satMod val="130000"/>
                    </a:schemeClr>
                  </a:gs>
                  <a:gs pos="80000">
                    <a:schemeClr val="accent4">
                      <a:shade val="93000"/>
                      <a:satMod val="130000"/>
                    </a:schemeClr>
                  </a:gs>
                  <a:gs pos="100000">
                    <a:schemeClr val="accent4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 w="25400">
                <a:solidFill>
                  <a:schemeClr val="accent4"/>
                </a:solidFill>
                <a:round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</c:marker>
          <c:dLbls>
            <c:dLbl>
              <c:idx val="0"/>
              <c:layout>
                <c:manualLayout>
                  <c:x val="-2.861423698555899E-2"/>
                  <c:y val="-2.19506215569207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8AD-4C04-8966-6DBDA0898BCD}"/>
                </c:ext>
              </c:extLst>
            </c:dLbl>
            <c:dLbl>
              <c:idx val="1"/>
              <c:layout>
                <c:manualLayout>
                  <c:x val="-2.6927327403912567E-2"/>
                  <c:y val="-2.9276628882928094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completo'!$M$31:$AI$31</c:f>
              <c:numCache>
                <c:formatCode>#,##0.00</c:formatCode>
                <c:ptCount val="23"/>
                <c:pt idx="0">
                  <c:v>23.329229875736463</c:v>
                </c:pt>
                <c:pt idx="1">
                  <c:v>22.449281138734193</c:v>
                </c:pt>
                <c:pt idx="2">
                  <c:v>22.731707937760348</c:v>
                </c:pt>
                <c:pt idx="3">
                  <c:v>25.032523867178408</c:v>
                </c:pt>
                <c:pt idx="4">
                  <c:v>25.58445503687085</c:v>
                </c:pt>
                <c:pt idx="5">
                  <c:v>28.775266695536093</c:v>
                </c:pt>
                <c:pt idx="6">
                  <c:v>27.485318971158367</c:v>
                </c:pt>
                <c:pt idx="7">
                  <c:v>33.789083723857182</c:v>
                </c:pt>
                <c:pt idx="8">
                  <c:v>38.010818461985139</c:v>
                </c:pt>
                <c:pt idx="9">
                  <c:v>38.752447554374946</c:v>
                </c:pt>
                <c:pt idx="10">
                  <c:v>42.79663628924731</c:v>
                </c:pt>
                <c:pt idx="11">
                  <c:v>44.118265285334999</c:v>
                </c:pt>
                <c:pt idx="12">
                  <c:v>46.101882580444169</c:v>
                </c:pt>
                <c:pt idx="13">
                  <c:v>53.348990477868213</c:v>
                </c:pt>
                <c:pt idx="14">
                  <c:v>57.609784951425965</c:v>
                </c:pt>
                <c:pt idx="15">
                  <c:v>52.002678789507833</c:v>
                </c:pt>
                <c:pt idx="16">
                  <c:v>48.252525327539111</c:v>
                </c:pt>
                <c:pt idx="17">
                  <c:v>53.763246460611398</c:v>
                </c:pt>
                <c:pt idx="18">
                  <c:v>52.964103277834717</c:v>
                </c:pt>
                <c:pt idx="19">
                  <c:v>52.473270282608162</c:v>
                </c:pt>
                <c:pt idx="20">
                  <c:v>53.949828709470054</c:v>
                </c:pt>
                <c:pt idx="21">
                  <c:v>54.009334998841901</c:v>
                </c:pt>
                <c:pt idx="22">
                  <c:v>57.014477233905502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C-18AD-4C04-8966-6DBDA0898BCD}"/>
            </c:ext>
          </c:extLst>
        </c:ser>
        <c:ser>
          <c:idx val="4"/>
          <c:order val="4"/>
          <c:tx>
            <c:strRef>
              <c:f>'VBP completo'!$A$32</c:f>
              <c:strCache>
                <c:ptCount val="1"/>
                <c:pt idx="0">
                  <c:v>Ovos</c:v>
                </c:pt>
              </c:strCache>
            </c:strRef>
          </c:tx>
          <c:spPr>
            <a:ln w="34925" cap="rnd">
              <a:solidFill>
                <a:schemeClr val="accent5"/>
              </a:solidFill>
              <a:round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2.561153793022834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18AD-4C04-8966-6DBDA0898BCD}"/>
                </c:ext>
              </c:extLst>
            </c:dLbl>
            <c:dLbl>
              <c:idx val="1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18AD-4C04-8966-6DBDA0898BCD}"/>
                </c:ext>
              </c:extLst>
            </c:dLbl>
            <c:dLbl>
              <c:idx val="2"/>
              <c:layout>
                <c:manualLayout>
                  <c:x val="-2.3924628348581934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18AD-4C04-8966-6DBDA0898BCD}"/>
                </c:ext>
              </c:extLst>
            </c:dLbl>
            <c:dLbl>
              <c:idx val="3"/>
              <c:layout>
                <c:manualLayout>
                  <c:x val="-2.3924628348581934E-2"/>
                  <c:y val="3.110813071442992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18AD-4C04-8966-6DBDA0898BCD}"/>
                </c:ext>
              </c:extLst>
            </c:dLbl>
            <c:dLbl>
              <c:idx val="4"/>
              <c:layout>
                <c:manualLayout>
                  <c:x val="-3.0009918710900054E-2"/>
                  <c:y val="2.088738805441618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>
                  <c15:layout>
                    <c:manualLayout>
                      <c:w val="4.4982185108634817E-2"/>
                      <c:h val="5.6166262128108886E-2"/>
                    </c:manualLayout>
                  </c15:layout>
                </c:ext>
                <c:ext xmlns:c16="http://schemas.microsoft.com/office/drawing/2014/chart" uri="{C3380CC4-5D6E-409C-BE32-E72D297353CC}">
                  <c16:uniqueId val="{00000011-18AD-4C04-8966-6DBDA0898BCD}"/>
                </c:ext>
              </c:extLst>
            </c:dLbl>
            <c:dLbl>
              <c:idx val="5"/>
              <c:layout>
                <c:manualLayout>
                  <c:x val="-2.5611537930228419E-2"/>
                  <c:y val="2.74451270514262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18AD-4C04-8966-6DBDA0898BCD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7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b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'VBP completo'!$M$3:$AI$3</c:f>
              <c:strCache>
                <c:ptCount val="23"/>
                <c:pt idx="0">
                  <c:v>2000</c:v>
                </c:pt>
                <c:pt idx="1">
                  <c:v>2001</c:v>
                </c:pt>
                <c:pt idx="2">
                  <c:v>2002</c:v>
                </c:pt>
                <c:pt idx="3">
                  <c:v>2003</c:v>
                </c:pt>
                <c:pt idx="4">
                  <c:v>2004</c:v>
                </c:pt>
                <c:pt idx="5">
                  <c:v>2005</c:v>
                </c:pt>
                <c:pt idx="6">
                  <c:v>2006</c:v>
                </c:pt>
                <c:pt idx="7">
                  <c:v>2007</c:v>
                </c:pt>
                <c:pt idx="8">
                  <c:v>2008</c:v>
                </c:pt>
                <c:pt idx="9">
                  <c:v>2009</c:v>
                </c:pt>
                <c:pt idx="10">
                  <c:v>2010</c:v>
                </c:pt>
                <c:pt idx="11">
                  <c:v>2011</c:v>
                </c:pt>
                <c:pt idx="12">
                  <c:v>2012</c:v>
                </c:pt>
                <c:pt idx="13">
                  <c:v>2013</c:v>
                </c:pt>
                <c:pt idx="14">
                  <c:v>2014</c:v>
                </c:pt>
                <c:pt idx="15">
                  <c:v>2015</c:v>
                </c:pt>
                <c:pt idx="16">
                  <c:v>2016</c:v>
                </c:pt>
                <c:pt idx="17">
                  <c:v>2017</c:v>
                </c:pt>
                <c:pt idx="18">
                  <c:v>2018</c:v>
                </c:pt>
                <c:pt idx="19">
                  <c:v>2019</c:v>
                </c:pt>
                <c:pt idx="20">
                  <c:v>2020</c:v>
                </c:pt>
                <c:pt idx="21">
                  <c:v>2021</c:v>
                </c:pt>
                <c:pt idx="22">
                  <c:v>2022**</c:v>
                </c:pt>
              </c:strCache>
            </c:strRef>
          </c:cat>
          <c:val>
            <c:numRef>
              <c:f>'VBP completo'!$M$32:$AI$32</c:f>
              <c:numCache>
                <c:formatCode>#,##0.00</c:formatCode>
                <c:ptCount val="23"/>
                <c:pt idx="0">
                  <c:v>9.1215839080277679</c:v>
                </c:pt>
                <c:pt idx="1">
                  <c:v>8.988571494252767</c:v>
                </c:pt>
                <c:pt idx="2">
                  <c:v>9.2607338989593959</c:v>
                </c:pt>
                <c:pt idx="3">
                  <c:v>11.201956975739774</c:v>
                </c:pt>
                <c:pt idx="4">
                  <c:v>11.353312288623242</c:v>
                </c:pt>
                <c:pt idx="5">
                  <c:v>11.430492744073176</c:v>
                </c:pt>
                <c:pt idx="6">
                  <c:v>10.857813081273131</c:v>
                </c:pt>
                <c:pt idx="7">
                  <c:v>11.539562226814724</c:v>
                </c:pt>
                <c:pt idx="8">
                  <c:v>12.46239173407707</c:v>
                </c:pt>
                <c:pt idx="9">
                  <c:v>12.426316607264294</c:v>
                </c:pt>
                <c:pt idx="10">
                  <c:v>12.085773195075333</c:v>
                </c:pt>
                <c:pt idx="11">
                  <c:v>14.241126453300915</c:v>
                </c:pt>
                <c:pt idx="12">
                  <c:v>16.694094511219529</c:v>
                </c:pt>
                <c:pt idx="13">
                  <c:v>19.634403340080983</c:v>
                </c:pt>
                <c:pt idx="14">
                  <c:v>22.060030003175623</c:v>
                </c:pt>
                <c:pt idx="15">
                  <c:v>22.461436898750243</c:v>
                </c:pt>
                <c:pt idx="16">
                  <c:v>24.21509546674509</c:v>
                </c:pt>
                <c:pt idx="17">
                  <c:v>19.959507580338677</c:v>
                </c:pt>
                <c:pt idx="18">
                  <c:v>18.150051609141244</c:v>
                </c:pt>
                <c:pt idx="19">
                  <c:v>18.381446044733178</c:v>
                </c:pt>
                <c:pt idx="20">
                  <c:v>20.186488016783944</c:v>
                </c:pt>
                <c:pt idx="21">
                  <c:v>18.916819292057347</c:v>
                </c:pt>
                <c:pt idx="22">
                  <c:v>19.839839427919781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3-18AD-4C04-8966-6DBDA0898BCD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928914328"/>
        <c:axId val="923820376"/>
      </c:lineChart>
      <c:catAx>
        <c:axId val="92891432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pt-BR"/>
                  <a:t>Fonte: IBGE/FGVDADOS/Cepea-Esalq-USP/Conab. Elaboração: CGPLAC/DAEP/SPA/MAPA.</a:t>
                </a:r>
              </a:p>
            </c:rich>
          </c:tx>
          <c:layout>
            <c:manualLayout>
              <c:xMode val="edge"/>
              <c:yMode val="edge"/>
              <c:x val="5.2369377410819602E-2"/>
              <c:y val="0.93444405987713075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923820376"/>
        <c:crosses val="autoZero"/>
        <c:auto val="1"/>
        <c:lblAlgn val="ctr"/>
        <c:lblOffset val="100"/>
        <c:noMultiLvlLbl val="0"/>
      </c:catAx>
      <c:valAx>
        <c:axId val="923820376"/>
        <c:scaling>
          <c:orientation val="minMax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92891432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7.7495962043206135E-2"/>
          <c:y val="0.15796660032880505"/>
          <c:w val="0.52955585131818039"/>
          <c:h val="7.0680107294280509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bg1">
          <a:lumMod val="6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 orientation="portrait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7"/>
    </mc:Choice>
    <mc:Fallback>
      <c:style val="7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600" b="1" i="0" u="none" strike="noStrike" kern="1200" cap="all" spc="100" normalizeH="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r>
              <a:rPr lang="pt-BR" sz="1600" b="1" i="0" cap="all" baseline="0">
                <a:effectLst/>
              </a:rPr>
              <a:t>Indice do Produto de Lavouras</a:t>
            </a:r>
            <a:endParaRPr lang="pt-BR" sz="1600">
              <a:effectLst/>
            </a:endParaRPr>
          </a:p>
        </c:rich>
      </c:tx>
      <c:layout>
        <c:manualLayout>
          <c:xMode val="edge"/>
          <c:yMode val="edge"/>
          <c:x val="0.18260976207996077"/>
          <c:y val="5.7899090157154671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600" b="1" i="0" u="none" strike="noStrike" kern="1200" cap="all" spc="100" normalizeH="0" baseline="0">
              <a:solidFill>
                <a:schemeClr val="lt1"/>
              </a:solidFill>
              <a:latin typeface="+mn-lt"/>
              <a:ea typeface="+mn-ea"/>
              <a:cs typeface="+mn-cs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0.13219076092309653"/>
          <c:y val="0.17359404205987899"/>
          <c:w val="0.84082861606979042"/>
          <c:h val="0.61361345030382364"/>
        </c:manualLayout>
      </c:layout>
      <c:lineChart>
        <c:grouping val="standard"/>
        <c:varyColors val="0"/>
        <c:ser>
          <c:idx val="0"/>
          <c:order val="0"/>
          <c:tx>
            <c:strRef>
              <c:f>Laspeyres!$B$4</c:f>
              <c:strCache>
                <c:ptCount val="1"/>
                <c:pt idx="0">
                  <c:v>Indice de Prod. base 1990</c:v>
                </c:pt>
              </c:strCache>
            </c:strRef>
          </c:tx>
          <c:spPr>
            <a:ln w="34925" cap="rnd">
              <a:solidFill>
                <a:schemeClr val="lt1"/>
              </a:solidFill>
              <a:round/>
            </a:ln>
            <a:effectLst>
              <a:outerShdw dist="25400" dir="2700000" algn="tl" rotWithShape="0">
                <a:schemeClr val="accent5"/>
              </a:outerShdw>
            </a:effectLst>
          </c:spPr>
          <c:marker>
            <c:symbol val="none"/>
          </c:marker>
          <c:dLbls>
            <c:dLbl>
              <c:idx val="0"/>
              <c:layout>
                <c:manualLayout>
                  <c:x val="-4.2206423976252426E-2"/>
                  <c:y val="-5.9243013357821665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70C-45E2-8314-33FD04B4CEFF}"/>
                </c:ext>
              </c:extLst>
            </c:dLbl>
            <c:dLbl>
              <c:idx val="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70C-45E2-8314-33FD04B4CEFF}"/>
                </c:ext>
              </c:extLst>
            </c:dLbl>
            <c:dLbl>
              <c:idx val="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70C-45E2-8314-33FD04B4CEFF}"/>
                </c:ext>
              </c:extLst>
            </c:dLbl>
            <c:dLbl>
              <c:idx val="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70C-45E2-8314-33FD04B4CEFF}"/>
                </c:ext>
              </c:extLst>
            </c:dLbl>
            <c:dLbl>
              <c:idx val="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70C-45E2-8314-33FD04B4CEFF}"/>
                </c:ext>
              </c:extLst>
            </c:dLbl>
            <c:dLbl>
              <c:idx val="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870C-45E2-8314-33FD04B4CEFF}"/>
                </c:ext>
              </c:extLst>
            </c:dLbl>
            <c:dLbl>
              <c:idx val="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70C-45E2-8314-33FD04B4CEFF}"/>
                </c:ext>
              </c:extLst>
            </c:dLbl>
            <c:dLbl>
              <c:idx val="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70C-45E2-8314-33FD04B4CEFF}"/>
                </c:ext>
              </c:extLst>
            </c:dLbl>
            <c:dLbl>
              <c:idx val="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70C-45E2-8314-33FD04B4CEFF}"/>
                </c:ext>
              </c:extLst>
            </c:dLbl>
            <c:dLbl>
              <c:idx val="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70C-45E2-8314-33FD04B4CEFF}"/>
                </c:ext>
              </c:extLst>
            </c:dLbl>
            <c:dLbl>
              <c:idx val="1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70C-45E2-8314-33FD04B4CEFF}"/>
                </c:ext>
              </c:extLst>
            </c:dLbl>
            <c:dLbl>
              <c:idx val="1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70C-45E2-8314-33FD04B4CEFF}"/>
                </c:ext>
              </c:extLst>
            </c:dLbl>
            <c:dLbl>
              <c:idx val="1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70C-45E2-8314-33FD04B4CEFF}"/>
                </c:ext>
              </c:extLst>
            </c:dLbl>
            <c:dLbl>
              <c:idx val="1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70C-45E2-8314-33FD04B4CEFF}"/>
                </c:ext>
              </c:extLst>
            </c:dLbl>
            <c:dLbl>
              <c:idx val="1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E-870C-45E2-8314-33FD04B4CEFF}"/>
                </c:ext>
              </c:extLst>
            </c:dLbl>
            <c:dLbl>
              <c:idx val="1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F-870C-45E2-8314-33FD04B4CEFF}"/>
                </c:ext>
              </c:extLst>
            </c:dLbl>
            <c:dLbl>
              <c:idx val="1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70C-45E2-8314-33FD04B4CEFF}"/>
                </c:ext>
              </c:extLst>
            </c:dLbl>
            <c:dLbl>
              <c:idx val="1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1-870C-45E2-8314-33FD04B4CEFF}"/>
                </c:ext>
              </c:extLst>
            </c:dLbl>
            <c:dLbl>
              <c:idx val="1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2-870C-45E2-8314-33FD04B4CEFF}"/>
                </c:ext>
              </c:extLst>
            </c:dLbl>
            <c:dLbl>
              <c:idx val="1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3-870C-45E2-8314-33FD04B4CEFF}"/>
                </c:ext>
              </c:extLst>
            </c:dLbl>
            <c:dLbl>
              <c:idx val="2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4-870C-45E2-8314-33FD04B4CEFF}"/>
                </c:ext>
              </c:extLst>
            </c:dLbl>
            <c:dLbl>
              <c:idx val="2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5-870C-45E2-8314-33FD04B4CEFF}"/>
                </c:ext>
              </c:extLst>
            </c:dLbl>
            <c:dLbl>
              <c:idx val="22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6-870C-45E2-8314-33FD04B4CEFF}"/>
                </c:ext>
              </c:extLst>
            </c:dLbl>
            <c:dLbl>
              <c:idx val="23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7-870C-45E2-8314-33FD04B4CEFF}"/>
                </c:ext>
              </c:extLst>
            </c:dLbl>
            <c:dLbl>
              <c:idx val="24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8-870C-45E2-8314-33FD04B4CEFF}"/>
                </c:ext>
              </c:extLst>
            </c:dLbl>
            <c:dLbl>
              <c:idx val="25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9-870C-45E2-8314-33FD04B4CEFF}"/>
                </c:ext>
              </c:extLst>
            </c:dLbl>
            <c:dLbl>
              <c:idx val="26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A-870C-45E2-8314-33FD04B4CEFF}"/>
                </c:ext>
              </c:extLst>
            </c:dLbl>
            <c:dLbl>
              <c:idx val="27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B-870C-45E2-8314-33FD04B4CEFF}"/>
                </c:ext>
              </c:extLst>
            </c:dLbl>
            <c:dLbl>
              <c:idx val="28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AE7C-4338-BF65-7805A681C6F0}"/>
                </c:ext>
              </c:extLst>
            </c:dLbl>
            <c:dLbl>
              <c:idx val="29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EB21-4DEE-868E-379CC6E241DD}"/>
                </c:ext>
              </c:extLst>
            </c:dLbl>
            <c:dLbl>
              <c:idx val="30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E04-491D-BBF4-2AB38BB99FD8}"/>
                </c:ext>
              </c:extLst>
            </c:dLbl>
            <c:dLbl>
              <c:idx val="31"/>
              <c:delete val="1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E04-491D-BBF4-2AB38BB99FD8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endParaRPr lang="pt-BR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numRef>
              <c:f>Laspeyres!$A$5:$A$37</c:f>
              <c:numCache>
                <c:formatCode>General</c:formatCode>
                <c:ptCount val="33"/>
                <c:pt idx="0">
                  <c:v>1990</c:v>
                </c:pt>
                <c:pt idx="1">
                  <c:v>1991</c:v>
                </c:pt>
                <c:pt idx="2">
                  <c:v>1992</c:v>
                </c:pt>
                <c:pt idx="3">
                  <c:v>1993</c:v>
                </c:pt>
                <c:pt idx="4">
                  <c:v>1994</c:v>
                </c:pt>
                <c:pt idx="5">
                  <c:v>1995</c:v>
                </c:pt>
                <c:pt idx="6">
                  <c:v>1996</c:v>
                </c:pt>
                <c:pt idx="7">
                  <c:v>1997</c:v>
                </c:pt>
                <c:pt idx="8">
                  <c:v>1998</c:v>
                </c:pt>
                <c:pt idx="9">
                  <c:v>1999</c:v>
                </c:pt>
                <c:pt idx="10">
                  <c:v>2000</c:v>
                </c:pt>
                <c:pt idx="11">
                  <c:v>2001</c:v>
                </c:pt>
                <c:pt idx="12">
                  <c:v>2002</c:v>
                </c:pt>
                <c:pt idx="13">
                  <c:v>2003</c:v>
                </c:pt>
                <c:pt idx="14">
                  <c:v>2004</c:v>
                </c:pt>
                <c:pt idx="15">
                  <c:v>2005</c:v>
                </c:pt>
                <c:pt idx="16">
                  <c:v>2006</c:v>
                </c:pt>
                <c:pt idx="17">
                  <c:v>2007</c:v>
                </c:pt>
                <c:pt idx="18">
                  <c:v>2008</c:v>
                </c:pt>
                <c:pt idx="19">
                  <c:v>2009</c:v>
                </c:pt>
                <c:pt idx="20">
                  <c:v>2010</c:v>
                </c:pt>
                <c:pt idx="21">
                  <c:v>2011</c:v>
                </c:pt>
                <c:pt idx="22">
                  <c:v>2012</c:v>
                </c:pt>
                <c:pt idx="23">
                  <c:v>2013</c:v>
                </c:pt>
                <c:pt idx="24">
                  <c:v>2014</c:v>
                </c:pt>
                <c:pt idx="25">
                  <c:v>2015</c:v>
                </c:pt>
                <c:pt idx="26">
                  <c:v>2016</c:v>
                </c:pt>
                <c:pt idx="27">
                  <c:v>2017</c:v>
                </c:pt>
                <c:pt idx="28">
                  <c:v>2018</c:v>
                </c:pt>
                <c:pt idx="29">
                  <c:v>2019</c:v>
                </c:pt>
                <c:pt idx="30">
                  <c:v>2020</c:v>
                </c:pt>
                <c:pt idx="31">
                  <c:v>2021</c:v>
                </c:pt>
                <c:pt idx="32">
                  <c:v>2022</c:v>
                </c:pt>
              </c:numCache>
            </c:numRef>
          </c:cat>
          <c:val>
            <c:numRef>
              <c:f>Laspeyres!$B$5:$B$37</c:f>
              <c:numCache>
                <c:formatCode>#,##0.00</c:formatCode>
                <c:ptCount val="33"/>
                <c:pt idx="0">
                  <c:v>100</c:v>
                </c:pt>
                <c:pt idx="1">
                  <c:v>100.27530507723812</c:v>
                </c:pt>
                <c:pt idx="2">
                  <c:v>106.20337614689583</c:v>
                </c:pt>
                <c:pt idx="3">
                  <c:v>104.57013107177708</c:v>
                </c:pt>
                <c:pt idx="4">
                  <c:v>114.16378114998278</c:v>
                </c:pt>
                <c:pt idx="5">
                  <c:v>115.0243365219558</c:v>
                </c:pt>
                <c:pt idx="6">
                  <c:v>106.55186735424465</c:v>
                </c:pt>
                <c:pt idx="7">
                  <c:v>114.03726174297621</c:v>
                </c:pt>
                <c:pt idx="8">
                  <c:v>117.31915303619954</c:v>
                </c:pt>
                <c:pt idx="9">
                  <c:v>124.73428473228039</c:v>
                </c:pt>
                <c:pt idx="10">
                  <c:v>128.2930427050309</c:v>
                </c:pt>
                <c:pt idx="11">
                  <c:v>136.97467822597082</c:v>
                </c:pt>
                <c:pt idx="12">
                  <c:v>139.51013982605832</c:v>
                </c:pt>
                <c:pt idx="13">
                  <c:v>153.86772745036896</c:v>
                </c:pt>
                <c:pt idx="14">
                  <c:v>159.64137908018984</c:v>
                </c:pt>
                <c:pt idx="15">
                  <c:v>157.13592812127436</c:v>
                </c:pt>
                <c:pt idx="16">
                  <c:v>164.85795860548876</c:v>
                </c:pt>
                <c:pt idx="17">
                  <c:v>180.78064006776765</c:v>
                </c:pt>
                <c:pt idx="18">
                  <c:v>196.90957977720942</c:v>
                </c:pt>
                <c:pt idx="19">
                  <c:v>190.30947676981953</c:v>
                </c:pt>
                <c:pt idx="20">
                  <c:v>203.58132140625628</c:v>
                </c:pt>
                <c:pt idx="21">
                  <c:v>217.04060018402259</c:v>
                </c:pt>
                <c:pt idx="22">
                  <c:v>210.93205316011404</c:v>
                </c:pt>
                <c:pt idx="23">
                  <c:v>228.00911847668428</c:v>
                </c:pt>
                <c:pt idx="24">
                  <c:v>232.56171197227314</c:v>
                </c:pt>
                <c:pt idx="25">
                  <c:v>242.31800918291268</c:v>
                </c:pt>
                <c:pt idx="26">
                  <c:v>228.23864268484809</c:v>
                </c:pt>
                <c:pt idx="27">
                  <c:v>253.8258521235316</c:v>
                </c:pt>
                <c:pt idx="28">
                  <c:v>245.13449547955108</c:v>
                </c:pt>
                <c:pt idx="29">
                  <c:v>248.61895382494558</c:v>
                </c:pt>
                <c:pt idx="30">
                  <c:v>258.84777688038417</c:v>
                </c:pt>
                <c:pt idx="31">
                  <c:v>254.98782385273259</c:v>
                </c:pt>
                <c:pt idx="32">
                  <c:v>254.7778395718876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1C-870C-45E2-8314-33FD04B4CEFF}"/>
            </c:ext>
          </c:extLst>
        </c:ser>
        <c:dLbls>
          <c:dLblPos val="t"/>
          <c:showLegendKey val="0"/>
          <c:showVal val="1"/>
          <c:showCatName val="0"/>
          <c:showSerName val="0"/>
          <c:showPercent val="0"/>
          <c:showBubbleSize val="0"/>
        </c:dLbls>
        <c:dropLines>
          <c:spPr>
            <a:ln w="9525" cap="flat" cmpd="sng" algn="ctr">
              <a:gradFill>
                <a:gsLst>
                  <a:gs pos="0">
                    <a:schemeClr val="lt1"/>
                  </a:gs>
                  <a:gs pos="100000">
                    <a:schemeClr val="lt1">
                      <a:alpha val="0"/>
                    </a:schemeClr>
                  </a:gs>
                </a:gsLst>
                <a:lin ang="5400000" scaled="0"/>
              </a:gradFill>
              <a:round/>
            </a:ln>
            <a:effectLst/>
          </c:spPr>
        </c:dropLines>
        <c:smooth val="0"/>
        <c:axId val="923821552"/>
        <c:axId val="923819200"/>
      </c:lineChart>
      <c:catAx>
        <c:axId val="923821552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 sz="1000" b="0" i="0" baseline="0">
                    <a:effectLst/>
                  </a:rPr>
                  <a:t>Fonte:  IBGE. Elaboração: CGPLAC/DAEP/SPA/MAPA.</a:t>
                </a:r>
                <a:endParaRPr lang="pt-BR" sz="1000" b="0">
                  <a:effectLst/>
                </a:endParaRPr>
              </a:p>
            </c:rich>
          </c:tx>
          <c:layout>
            <c:manualLayout>
              <c:xMode val="edge"/>
              <c:yMode val="edge"/>
              <c:x val="0.10462861568352522"/>
              <c:y val="0.9214226633581472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12700" cap="flat" cmpd="sng" algn="ctr">
            <a:solidFill>
              <a:schemeClr val="lt1"/>
            </a:solidFill>
            <a:round/>
          </a:ln>
          <a:effectLst/>
        </c:spPr>
        <c:txPr>
          <a:bodyPr rot="-5400000" spcFirstLastPara="1" vertOverflow="ellipsis" wrap="square" anchor="ctr" anchorCtr="1"/>
          <a:lstStyle/>
          <a:p>
            <a:pPr>
              <a:defRPr sz="900" b="0" i="0" u="none" strike="noStrike" kern="1200" spc="1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19200"/>
        <c:crosses val="autoZero"/>
        <c:auto val="1"/>
        <c:lblAlgn val="ctr"/>
        <c:lblOffset val="100"/>
        <c:tickLblSkip val="1"/>
        <c:noMultiLvlLbl val="0"/>
      </c:catAx>
      <c:valAx>
        <c:axId val="923819200"/>
        <c:scaling>
          <c:orientation val="minMax"/>
        </c:scaling>
        <c:delete val="0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900" b="1" i="0" u="none" strike="noStrike" kern="1200" baseline="0">
                    <a:solidFill>
                      <a:schemeClr val="lt1"/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pt-BR"/>
                  <a:t>%</a:t>
                </a:r>
              </a:p>
            </c:rich>
          </c:tx>
          <c:layout>
            <c:manualLayout>
              <c:xMode val="edge"/>
              <c:yMode val="edge"/>
              <c:x val="2.0554329163600685E-2"/>
              <c:y val="0.45856437610311118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900" b="1" i="0" u="none" strike="noStrike" kern="1200" baseline="0">
                  <a:solidFill>
                    <a:schemeClr val="lt1"/>
                  </a:solidFill>
                  <a:latin typeface="+mn-lt"/>
                  <a:ea typeface="+mn-ea"/>
                  <a:cs typeface="+mn-cs"/>
                </a:defRPr>
              </a:pPr>
              <a:endParaRPr lang="pt-BR"/>
            </a:p>
          </c:txPr>
        </c:title>
        <c:numFmt formatCode="#,##0" sourceLinked="0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lt1"/>
                </a:solidFill>
                <a:latin typeface="+mn-lt"/>
                <a:ea typeface="+mn-ea"/>
                <a:cs typeface="+mn-cs"/>
              </a:defRPr>
            </a:pPr>
            <a:endParaRPr lang="pt-BR"/>
          </a:p>
        </c:txPr>
        <c:crossAx val="923821552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showDLblsOverMax val="0"/>
  </c:chart>
  <c:spPr>
    <a:solidFill>
      <a:schemeClr val="accent5"/>
    </a:solidFill>
    <a:ln w="9525" cap="flat" cmpd="sng" algn="ctr">
      <a:solidFill>
        <a:schemeClr val="accent5"/>
      </a:solidFill>
      <a:round/>
    </a:ln>
    <a:effectLst/>
  </c:spPr>
  <c:txPr>
    <a:bodyPr/>
    <a:lstStyle/>
    <a:p>
      <a:pPr>
        <a:defRPr/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t-B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r>
              <a:rPr lang="pt-BR" b="1"/>
              <a:t>VBP AGROPECUÁRIA - BRASIL</a:t>
            </a:r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title>
    <c:autoTitleDeleted val="0"/>
    <c:plotArea>
      <c:layout>
        <c:manualLayout>
          <c:layoutTarget val="inner"/>
          <c:xMode val="edge"/>
          <c:yMode val="edge"/>
          <c:x val="4.6991259120132918E-2"/>
          <c:y val="0.40760129696822994"/>
          <c:w val="0.92411254785812325"/>
          <c:h val="0.4485401197140594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'VBP completo'!$AH$3</c:f>
              <c:strCache>
                <c:ptCount val="1"/>
                <c:pt idx="0">
                  <c:v>2021</c:v>
                </c:pt>
              </c:strCache>
            </c:strRef>
          </c:tx>
          <c:spPr>
            <a:pattFill prst="dkDnDiag">
              <a:fgClr>
                <a:srgbClr val="00B050"/>
              </a:fgClr>
              <a:bgClr>
                <a:schemeClr val="bg1"/>
              </a:bgClr>
            </a:pattFill>
            <a:ln>
              <a:solidFill>
                <a:srgbClr val="92D050"/>
              </a:solidFill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0"/>
              <c:layout>
                <c:manualLayout>
                  <c:x val="-3.1007751937984496E-3"/>
                  <c:y val="-4.400599350368560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54E-4D53-BBD9-AE73FEA7C5A3}"/>
                </c:ext>
              </c:extLst>
            </c:dLbl>
            <c:dLbl>
              <c:idx val="1"/>
              <c:layout>
                <c:manualLayout>
                  <c:x val="-5.6846888519531126E-17"/>
                  <c:y val="-3.4231353264749954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54E-4D53-BBD9-AE73FEA7C5A3}"/>
                </c:ext>
              </c:extLst>
            </c:dLbl>
            <c:dLbl>
              <c:idx val="2"/>
              <c:layout>
                <c:manualLayout>
                  <c:x val="-7.3022035036319271E-3"/>
                  <c:y val="1.695276596172600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54E-4D53-BBD9-AE73FEA7C5A3}"/>
                </c:ext>
              </c:extLst>
            </c:dLbl>
            <c:numFmt formatCode="#,##0.0" sourceLinked="0"/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dLblPos val="ctr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completo'!$AH$27,'VBP completo'!$AH$33:$AH$34)</c:f>
              <c:numCache>
                <c:formatCode>#,##0.00</c:formatCode>
                <c:ptCount val="3"/>
                <c:pt idx="0">
                  <c:v>814.16637382124543</c:v>
                </c:pt>
                <c:pt idx="1">
                  <c:v>381.57027972017715</c:v>
                </c:pt>
                <c:pt idx="2">
                  <c:v>1195.7366535414226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59A-41FF-AA75-171EA8C813B8}"/>
            </c:ext>
          </c:extLst>
        </c:ser>
        <c:ser>
          <c:idx val="1"/>
          <c:order val="1"/>
          <c:tx>
            <c:strRef>
              <c:f>'VBP completo'!$AI$3</c:f>
              <c:strCache>
                <c:ptCount val="1"/>
                <c:pt idx="0">
                  <c:v>2022**</c:v>
                </c:pt>
              </c:strCache>
            </c:strRef>
          </c:tx>
          <c:spPr>
            <a:solidFill>
              <a:srgbClr val="00B050"/>
            </a:solidFill>
            <a:ln>
              <a:noFill/>
            </a:ln>
            <a:effectLst/>
            <a:scene3d>
              <a:camera prst="orthographicFront"/>
              <a:lightRig rig="threePt" dir="t"/>
            </a:scene3d>
            <a:sp3d>
              <a:bevelT/>
            </a:sp3d>
          </c:spPr>
          <c:invertIfNegative val="0"/>
          <c:dLbls>
            <c:dLbl>
              <c:idx val="2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0CEE-4CDA-A814-8489402E0AF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completo'!$AI$27,'VBP completo'!$AI$33:$AI$34)</c:f>
              <c:numCache>
                <c:formatCode>#,##0.00</c:formatCode>
                <c:ptCount val="3"/>
                <c:pt idx="0">
                  <c:v>821.17542608124518</c:v>
                </c:pt>
                <c:pt idx="1">
                  <c:v>367.16480948928216</c:v>
                </c:pt>
                <c:pt idx="2">
                  <c:v>1188.3402355705273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1FD1-4514-BC38-D1D9BC5CA77C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50"/>
        <c:axId val="737294008"/>
        <c:axId val="737293680"/>
      </c:barChart>
      <c:lineChart>
        <c:grouping val="standard"/>
        <c:varyColors val="0"/>
        <c:ser>
          <c:idx val="2"/>
          <c:order val="2"/>
          <c:tx>
            <c:strRef>
              <c:f>'VBP completo'!$AK$3</c:f>
              <c:strCache>
                <c:ptCount val="1"/>
                <c:pt idx="0">
                  <c:v>% 2022/2021</c:v>
                </c:pt>
              </c:strCache>
            </c:strRef>
          </c:tx>
          <c:spPr>
            <a:ln w="28575" cap="rnd">
              <a:noFill/>
              <a:round/>
            </a:ln>
            <a:effectLst/>
          </c:spPr>
          <c:marker>
            <c:symbol val="none"/>
          </c:marker>
          <c:dLbls>
            <c:dLbl>
              <c:idx val="0"/>
              <c:layout>
                <c:manualLayout>
                  <c:x val="-7.1303424281267166E-2"/>
                  <c:y val="-0.44585150994056777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FD1-4514-BC38-D1D9BC5CA77C}"/>
                </c:ext>
              </c:extLst>
            </c:dLbl>
            <c:dLbl>
              <c:idx val="1"/>
              <c:layout>
                <c:manualLayout>
                  <c:x val="-7.4401025453213698E-2"/>
                  <c:y val="-0.29967075954586136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1FD1-4514-BC38-D1D9BC5CA77C}"/>
                </c:ext>
              </c:extLst>
            </c:dLbl>
            <c:dLbl>
              <c:idx val="2"/>
              <c:layout>
                <c:manualLayout>
                  <c:x val="-5.8899591039492272E-2"/>
                  <c:y val="-0.5416313190736215"/>
                </c:manualLayout>
              </c:layout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1FD1-4514-BC38-D1D9BC5CA77C}"/>
                </c:ext>
              </c:extLst>
            </c:dLbl>
            <c:spPr>
              <a:solidFill>
                <a:schemeClr val="bg1">
                  <a:lumMod val="75000"/>
                </a:schemeClr>
              </a:solidFill>
              <a:ln>
                <a:noFill/>
              </a:ln>
              <a:effectLst>
                <a:outerShdw blurRad="50800" dist="50800" dir="5400000" algn="ctr" rotWithShape="0">
                  <a:schemeClr val="bg1"/>
                </a:outerShdw>
              </a:effectLst>
              <a:scene3d>
                <a:camera prst="orthographicFront"/>
                <a:lightRig rig="threePt" dir="t"/>
              </a:scene3d>
              <a:sp3d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00" b="1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endParaRPr lang="pt-BR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('VBP completo'!$A$27,'VBP completo'!$A$33:$A$34)</c:f>
              <c:strCache>
                <c:ptCount val="3"/>
                <c:pt idx="0">
                  <c:v>TOTAL LAVOURAS</c:v>
                </c:pt>
                <c:pt idx="1">
                  <c:v>TOTAL PECUÁRIA</c:v>
                </c:pt>
                <c:pt idx="2">
                  <c:v>VBP TOTAL</c:v>
                </c:pt>
              </c:strCache>
            </c:strRef>
          </c:cat>
          <c:val>
            <c:numRef>
              <c:f>('VBP completo'!$AK$27,'VBP completo'!$AK$33:$AK$34)</c:f>
              <c:numCache>
                <c:formatCode>0.0%</c:formatCode>
                <c:ptCount val="3"/>
                <c:pt idx="0">
                  <c:v>8.6088697413320148E-3</c:v>
                </c:pt>
                <c:pt idx="1">
                  <c:v>-3.7753124382378989E-2</c:v>
                </c:pt>
                <c:pt idx="2">
                  <c:v>-6.1856579782757493E-3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7-1FD1-4514-BC38-D1D9BC5CA77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737294008"/>
        <c:axId val="737293680"/>
      </c:lineChart>
      <c:catAx>
        <c:axId val="737294008"/>
        <c:scaling>
          <c:orientation val="minMax"/>
        </c:scaling>
        <c:delete val="0"/>
        <c:axPos val="b"/>
        <c:title>
          <c:tx>
            <c:rich>
              <a:bodyPr rot="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 sz="1000" b="0" i="0" u="none" strike="noStrike" baseline="0">
                    <a:effectLst/>
                  </a:rPr>
                  <a:t>Fonte: </a:t>
                </a:r>
                <a:r>
                  <a:rPr lang="pt-BR" sz="1000" b="0" i="0" u="none" strike="noStrike" baseline="0">
                    <a:effectLst/>
                  </a:rPr>
                  <a:t>: CGPLAC/DAEP/SPA/MAPA.</a:t>
                </a:r>
                <a:endParaRPr lang="en-US"/>
              </a:p>
            </c:rich>
          </c:tx>
          <c:layout>
            <c:manualLayout>
              <c:xMode val="edge"/>
              <c:yMode val="edge"/>
              <c:x val="8.4768357443691628E-2"/>
              <c:y val="0.90024597500025139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Segoe UI" panose="020B0502040204020203" pitchFamily="34" charset="0"/>
                <a:ea typeface="+mn-ea"/>
                <a:cs typeface="Segoe UI" panose="020B0502040204020203" pitchFamily="34" charset="0"/>
              </a:defRPr>
            </a:pPr>
            <a:endParaRPr lang="pt-BR"/>
          </a:p>
        </c:txPr>
        <c:crossAx val="737293680"/>
        <c:crosses val="autoZero"/>
        <c:auto val="1"/>
        <c:lblAlgn val="ctr"/>
        <c:lblOffset val="100"/>
        <c:noMultiLvlLbl val="0"/>
      </c:catAx>
      <c:valAx>
        <c:axId val="737293680"/>
        <c:scaling>
          <c:orientation val="minMax"/>
          <c:max val="1200"/>
        </c:scaling>
        <c:delete val="1"/>
        <c:axPos val="l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ysClr val="windowText" lastClr="000000"/>
                    </a:solidFill>
                    <a:latin typeface="Segoe UI" panose="020B0502040204020203" pitchFamily="34" charset="0"/>
                    <a:ea typeface="+mn-ea"/>
                    <a:cs typeface="Segoe UI" panose="020B0502040204020203" pitchFamily="34" charset="0"/>
                  </a:defRPr>
                </a:pPr>
                <a:r>
                  <a:rPr lang="en-US"/>
                  <a:t>bilhões R$</a:t>
                </a:r>
              </a:p>
            </c:rich>
          </c:tx>
          <c:layout>
            <c:manualLayout>
              <c:xMode val="edge"/>
              <c:yMode val="edge"/>
              <c:x val="1.8604651162790697E-2"/>
              <c:y val="0.31986605122635536"/>
            </c:manualLayout>
          </c:layout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ysClr val="windowText" lastClr="000000"/>
                  </a:solidFill>
                  <a:latin typeface="Segoe UI" panose="020B0502040204020203" pitchFamily="34" charset="0"/>
                  <a:ea typeface="+mn-ea"/>
                  <a:cs typeface="Segoe UI" panose="020B0502040204020203" pitchFamily="34" charset="0"/>
                </a:defRPr>
              </a:pPr>
              <a:endParaRPr lang="pt-BR"/>
            </a:p>
          </c:txPr>
        </c:title>
        <c:numFmt formatCode="#,##0.00" sourceLinked="1"/>
        <c:majorTickMark val="none"/>
        <c:minorTickMark val="none"/>
        <c:tickLblPos val="nextTo"/>
        <c:crossAx val="737294008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b"/>
      <c:layout>
        <c:manualLayout>
          <c:xMode val="edge"/>
          <c:yMode val="edge"/>
          <c:x val="0.21517402185191967"/>
          <c:y val="0.14911957844349918"/>
          <c:w val="0.42536019044131107"/>
          <c:h val="9.1188946209310034E-2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ysClr val="windowText" lastClr="000000"/>
              </a:solidFill>
              <a:latin typeface="Segoe UI" panose="020B0502040204020203" pitchFamily="34" charset="0"/>
              <a:ea typeface="+mn-ea"/>
              <a:cs typeface="Segoe UI" panose="020B0502040204020203" pitchFamily="34" charset="0"/>
            </a:defRPr>
          </a:pPr>
          <a:endParaRPr lang="pt-B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>
          <a:solidFill>
            <a:sysClr val="windowText" lastClr="000000"/>
          </a:solidFill>
          <a:latin typeface="Segoe UI" panose="020B0502040204020203" pitchFamily="34" charset="0"/>
          <a:cs typeface="Segoe UI" panose="020B0502040204020203" pitchFamily="34" charset="0"/>
        </a:defRPr>
      </a:pPr>
      <a:endParaRPr lang="pt-BR"/>
    </a:p>
  </c:txPr>
  <c:printSettings>
    <c:headerFooter/>
    <c:pageMargins b="0.78740157499999996" l="0.511811024" r="0.511811024" t="0.78740157499999996" header="0.31496062000000002" footer="0.3149606200000000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3.xml><?xml version="1.0" encoding="utf-8"?>
<cs:colorStyle xmlns:cs="http://schemas.microsoft.com/office/drawing/2012/chartStyle" xmlns:a="http://schemas.openxmlformats.org/drawingml/2006/main" meth="withinLinearReversed" id="25">
  <a:schemeClr val="accent5"/>
</cs:colorStyle>
</file>

<file path=xl/charts/colors4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2.xml><?xml version="1.0" encoding="utf-8"?>
<cs:chartStyle xmlns:cs="http://schemas.microsoft.com/office/drawing/2012/chartStyle" xmlns:a="http://schemas.openxmlformats.org/drawingml/2006/main" id="342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2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3">
      <cs:styleClr val="auto"/>
    </cs:fillRef>
    <cs:effectRef idx="3"/>
    <cs:fontRef idx="minor">
      <a:schemeClr val="tx1"/>
    </cs:fontRef>
  </cs:dataPoint>
  <cs:dataPoint3D>
    <cs:lnRef idx="0"/>
    <cs:fillRef idx="3">
      <cs:styleClr val="auto"/>
    </cs:fillRef>
    <cs:effectRef idx="3"/>
    <cs:fontRef idx="minor">
      <a:schemeClr val="tx1"/>
    </cs:fontRef>
  </cs:dataPoint3D>
  <cs:dataPointLine>
    <cs:lnRef idx="0">
      <cs:styleClr val="auto"/>
    </cs:lnRef>
    <cs:fillRef idx="3"/>
    <cs:effectRef idx="3"/>
    <cs:fontRef idx="minor">
      <a:schemeClr val="tx1"/>
    </cs:fontRef>
    <cs:spPr>
      <a:ln w="3492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3">
      <cs:styleClr val="auto"/>
    </cs:fillRef>
    <cs:effectRef idx="3"/>
    <cs:fontRef idx="minor">
      <a:schemeClr val="tx1"/>
    </cs:fontRef>
    <cs:spPr>
      <a:ln w="9525">
        <a:solidFill>
          <a:schemeClr val="phClr"/>
        </a:solidFill>
        <a:round/>
      </a:ln>
    </cs:spPr>
  </cs:dataPointMarker>
  <cs:dataPointMarkerLayout symbol="circle" size="6"/>
  <cs:dataPointWireframe>
    <cs:lnRef idx="0">
      <cs:styleClr val="auto"/>
    </cs:lnRef>
    <cs:fillRef idx="3"/>
    <cs:effectRef idx="3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lt1"/>
    </cs:fontRef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>
    <cs:lnRef idx="0"/>
    <cs:fillRef idx="0"/>
    <cs:effectRef idx="0"/>
    <cs:fontRef idx="minor">
      <a:schemeClr val="lt1"/>
    </cs:fontRef>
  </cs:plotArea>
  <cs:plotArea3D>
    <cs:lnRef idx="0"/>
    <cs:fillRef idx="0"/>
    <cs:effectRef idx="0"/>
    <cs:fontRef idx="minor">
      <a:schemeClr val="lt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12700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600" b="1" kern="1200" baseline="0"/>
  </cs:title>
  <cs:trendline>
    <cs:lnRef idx="0">
      <cs:styleClr val="auto"/>
    </cs:lnRef>
    <cs:fillRef idx="0"/>
    <cs:effectRef idx="0"/>
    <cs:fontRef idx="minor">
      <a:schemeClr val="lt1"/>
    </cs:fontRef>
    <cs:spPr>
      <a:ln w="19050" cap="rnd">
        <a:solidFill>
          <a:schemeClr val="phClr"/>
        </a:solidFill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lt1"/>
    </cs:fontRef>
  </cs:wall>
</cs:chartStyle>
</file>

<file path=xl/charts/style3.xml><?xml version="1.0" encoding="utf-8"?>
<cs:chartStyle xmlns:cs="http://schemas.microsoft.com/office/drawing/2012/chartStyle" xmlns:a="http://schemas.openxmlformats.org/drawingml/2006/main" id="229">
  <cs:axisTitle>
    <cs:lnRef idx="0"/>
    <cs:fillRef idx="0"/>
    <cs:effectRef idx="0"/>
    <cs:fontRef idx="minor">
      <a:schemeClr val="lt1"/>
    </cs:fontRef>
    <cs:defRPr sz="900" b="1" kern="1200"/>
  </cs:axisTitle>
  <cs:categoryAxis>
    <cs:lnRef idx="0">
      <cs:styleClr val="0"/>
    </cs:lnRef>
    <cs:fillRef idx="0"/>
    <cs:effectRef idx="0"/>
    <cs:fontRef idx="minor">
      <a:schemeClr val="lt1"/>
    </cs:fontRef>
    <cs:spPr>
      <a:ln w="12700" cap="flat" cmpd="sng" algn="ctr">
        <a:solidFill>
          <a:schemeClr val="lt1"/>
        </a:solidFill>
        <a:round/>
      </a:ln>
    </cs:spPr>
    <cs:defRPr sz="900" kern="1200" spc="100" baseline="0"/>
  </cs:categoryAxis>
  <cs:chartArea>
    <cs:lnRef idx="0">
      <cs:styleClr val="0"/>
    </cs:lnRef>
    <cs:fillRef idx="0">
      <cs:styleClr val="0"/>
    </cs:fillRef>
    <cs:effectRef idx="0"/>
    <cs:fontRef idx="minor">
      <a:schemeClr val="dk1"/>
    </cs:fontRef>
    <cs:spPr>
      <a:solidFill>
        <a:schemeClr val="phClr"/>
      </a:solidFill>
      <a:ln w="9525" cap="flat" cmpd="sng" algn="ctr">
        <a:solidFill>
          <a:schemeClr val="phClr"/>
        </a:solidFill>
        <a:round/>
      </a:ln>
    </cs:spPr>
    <cs:defRPr sz="1000" kern="1200"/>
  </cs:chartArea>
  <cs:dataLabel>
    <cs:lnRef idx="0"/>
    <cs:fillRef idx="0"/>
    <cs:effectRef idx="0"/>
    <cs:fontRef idx="minor">
      <a:schemeClr val="lt1"/>
    </cs:fontRef>
    <cs:defRPr sz="900" b="1" kern="1200"/>
  </cs:dataLabel>
  <cs:dataLabelCallout>
    <cs:lnRef idx="0">
      <cs:styleClr val="auto"/>
    </cs:lnRef>
    <cs:fillRef idx="0"/>
    <cs:effectRef idx="0"/>
    <cs:fontRef idx="minor">
      <cs:styleClr val="auto"/>
    </cs:fontRef>
    <cs:spPr>
      <a:solidFill>
        <a:schemeClr val="lt1"/>
      </a:solidFill>
      <a:ln>
        <a:solidFill>
          <a:schemeClr val="phClr"/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pattFill prst="ltUpDiag">
        <a:fgClr>
          <a:schemeClr val="phClr"/>
        </a:fgClr>
        <a:bgClr>
          <a:schemeClr val="lt1"/>
        </a:bgClr>
      </a:pattFill>
    </cs:spPr>
  </cs:dataPoint3D>
  <cs:dataPointLine>
    <cs:lnRef idx="0">
      <cs:styleClr val="auto"/>
    </cs:lnRef>
    <cs:fillRef idx="0"/>
    <cs:effectRef idx="0">
      <cs:styleClr val="auto"/>
    </cs:effectRef>
    <cs:fontRef idx="minor">
      <a:schemeClr val="dk1"/>
    </cs:fontRef>
    <cs:spPr>
      <a:ln w="34925" cap="rnd">
        <a:solidFill>
          <a:schemeClr val="lt1"/>
        </a:solidFill>
        <a:round/>
      </a:ln>
      <a:effectLst>
        <a:outerShdw dist="25400" dir="2700000" algn="tl" rotWithShape="0">
          <a:schemeClr val="phClr"/>
        </a:outerShdw>
      </a:effectLst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  <a:ln w="22225">
        <a:solidFill>
          <a:schemeClr val="lt1"/>
        </a:solidFill>
        <a:round/>
      </a:ln>
    </cs:spPr>
  </cs:dataPointMarker>
  <cs:dataPointMarkerLayout symbol="circle" size="5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>
      <cs:styleClr val="0"/>
    </cs:lnRef>
    <cs:fillRef idx="0"/>
    <cs:effectRef idx="0"/>
    <cs:fontRef idx="minor">
      <a:schemeClr val="lt1"/>
    </cs:fontRef>
    <cs:spPr>
      <a:ln w="9525">
        <a:solidFill>
          <a:schemeClr val="phClr">
            <a:lumMod val="60000"/>
            <a:lumOff val="40000"/>
          </a:schemeClr>
        </a:solidFill>
      </a:ln>
    </cs:spPr>
    <cs:defRPr sz="900" kern="1200"/>
  </cs:dataTable>
  <cs:downBar>
    <cs:lnRef idx="0">
      <cs:styleClr val="0"/>
    </cs:lnRef>
    <cs:fillRef idx="0"/>
    <cs:effectRef idx="0"/>
    <cs:fontRef idx="minor">
      <a:schemeClr val="dk1"/>
    </cs:fontRef>
    <cs:spPr>
      <a:solidFill>
        <a:schemeClr val="dk1">
          <a:lumMod val="35000"/>
          <a:lumOff val="6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 cap="flat" cmpd="sng" algn="ctr">
        <a:gradFill>
          <a:gsLst>
            <a:gs pos="0">
              <a:schemeClr val="lt1"/>
            </a:gs>
            <a:gs pos="100000">
              <a:schemeClr val="lt1">
                <a:alpha val="0"/>
              </a:schemeClr>
            </a:gs>
          </a:gsLst>
          <a:lin ang="5400000" scaled="0"/>
        </a:gradFill>
        <a:round/>
      </a:ln>
    </cs:spPr>
  </cs:dropLine>
  <cs:errorBar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round/>
      </a:ln>
      <a:effectLst>
        <a:glow rad="25400">
          <a:schemeClr val="lt1"/>
        </a:glow>
      </a:effectLst>
    </cs:spPr>
  </cs:errorBar>
  <cs:floor>
    <cs:lnRef idx="0"/>
    <cs:fillRef idx="0"/>
    <cs:effectRef idx="0"/>
    <cs:fontRef idx="minor">
      <a:schemeClr val="dk1"/>
    </cs:fontRef>
  </cs:floor>
  <cs:gridlineMajor>
    <cs:lnRef idx="0">
      <cs:styleClr val="0"/>
    </cs:lnRef>
    <cs:fillRef idx="0"/>
    <cs:effectRef idx="0"/>
    <cs:fontRef idx="minor">
      <a:schemeClr val="dk1"/>
    </cs:fontRef>
    <cs:spPr>
      <a:ln w="9525" cap="flat" cmpd="sng" algn="ctr">
        <a:solidFill>
          <a:schemeClr val="lt1">
            <a:alpha val="25000"/>
          </a:schemeClr>
        </a:solidFill>
        <a:round/>
      </a:ln>
    </cs:spPr>
  </cs:gridlineMajor>
  <cs:gridlineMinor>
    <cs:lnRef idx="0">
      <cs:styleClr val="0"/>
    </cs:lnRef>
    <cs:fillRef idx="0"/>
    <cs:effectRef idx="0"/>
    <cs:fontRef idx="minor">
      <a:schemeClr val="dk1"/>
    </cs:fontRef>
    <cs:spPr>
      <a:ln>
        <a:solidFill>
          <a:schemeClr val="lt1">
            <a:alpha val="10000"/>
          </a:schemeClr>
        </a:solidFill>
      </a:ln>
    </cs:spPr>
  </cs:gridlineMinor>
  <cs:hiLo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  <a:prstDash val="dash"/>
      </a:ln>
    </cs:spPr>
  </cs:hiLoLine>
  <cs:leader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</a:schemeClr>
        </a:solidFill>
      </a:ln>
    </cs:spPr>
  </cs:leaderLine>
  <cs:legend>
    <cs:lnRef idx="0"/>
    <cs:fillRef idx="0"/>
    <cs:effectRef idx="0"/>
    <cs:fontRef idx="minor">
      <a:schemeClr val="lt1"/>
    </cs:fontRef>
    <cs:defRPr sz="900" kern="1200"/>
  </cs:legend>
  <cs:plotArea>
    <cs:lnRef idx="0"/>
    <cs:fillRef idx="0"/>
    <cs:effectRef idx="0"/>
    <cs:fontRef idx="minor">
      <a:schemeClr val="dk1"/>
    </cs:fontRef>
  </cs:plotArea>
  <cs:plotArea3D>
    <cs:lnRef idx="0"/>
    <cs:fillRef idx="0"/>
    <cs:effectRef idx="0"/>
    <cs:fontRef idx="minor">
      <a:schemeClr val="dk1"/>
    </cs:fontRef>
  </cs:plotArea3D>
  <cs:seriesAxis>
    <cs:lnRef idx="0">
      <cs:styleClr val="0"/>
    </cs:lnRef>
    <cs:fillRef idx="0"/>
    <cs:effectRef idx="0"/>
    <cs:fontRef idx="minor">
      <a:schemeClr val="lt1"/>
    </cs:fontRef>
    <cs:spPr>
      <a:ln w="3175" cap="flat" cmpd="sng" algn="ctr">
        <a:solidFill>
          <a:schemeClr val="phClr">
            <a:lumMod val="60000"/>
            <a:lumOff val="40000"/>
          </a:schemeClr>
        </a:solidFill>
        <a:round/>
      </a:ln>
    </cs:spPr>
    <cs:defRPr sz="900" kern="1200"/>
  </cs:seriesAxis>
  <cs:seriesLine>
    <cs:lnRef idx="0">
      <cs:styleClr val="0"/>
    </cs:lnRef>
    <cs:fillRef idx="0"/>
    <cs:effectRef idx="0"/>
    <cs:fontRef idx="minor">
      <a:schemeClr val="dk1"/>
    </cs:fontRef>
    <cs:spPr>
      <a:ln w="9525">
        <a:solidFill>
          <a:schemeClr val="phClr">
            <a:lumMod val="60000"/>
            <a:lumOff val="40000"/>
            <a:tint val="50000"/>
          </a:schemeClr>
        </a:solidFill>
        <a:prstDash val="dash"/>
      </a:ln>
    </cs:spPr>
  </cs:seriesLine>
  <cs:title>
    <cs:lnRef idx="0"/>
    <cs:fillRef idx="0"/>
    <cs:effectRef idx="0"/>
    <cs:fontRef idx="minor">
      <a:schemeClr val="lt1"/>
    </cs:fontRef>
    <cs:defRPr sz="1500" b="1" kern="1200" cap="all" spc="100" normalizeH="0" baseline="0"/>
  </cs:title>
  <cs:trendline>
    <cs:lnRef idx="0"/>
    <cs:fillRef idx="0"/>
    <cs:effectRef idx="0"/>
    <cs:fontRef idx="minor">
      <a:schemeClr val="dk1"/>
    </cs:fontRef>
    <cs:spPr>
      <a:ln w="28575" cap="rnd">
        <a:solidFill>
          <a:schemeClr val="lt1">
            <a:alpha val="50000"/>
          </a:schemeClr>
        </a:solidFill>
        <a:round/>
      </a:ln>
    </cs:spPr>
  </cs:trendline>
  <cs:trendlineLabel>
    <cs:lnRef idx="0"/>
    <cs:fillRef idx="0"/>
    <cs:effectRef idx="0"/>
    <cs:fontRef idx="minor">
      <a:schemeClr val="lt1"/>
    </cs:fontRef>
    <cs:defRPr sz="900" kern="1200"/>
  </cs:trendlineLabel>
  <cs:upBar>
    <cs:lnRef idx="0">
      <cs:styleClr val="0"/>
    </cs:lnRef>
    <cs:fillRef idx="0"/>
    <cs:effectRef idx="0"/>
    <cs:fontRef idx="minor">
      <a:schemeClr val="dk1"/>
    </cs:fontRef>
    <cs:spPr>
      <a:solidFill>
        <a:schemeClr val="lt1">
          <a:lumMod val="95000"/>
        </a:schemeClr>
      </a:solidFill>
      <a:ln w="9525">
        <a:solidFill>
          <a:schemeClr val="phClr">
            <a:lumMod val="60000"/>
            <a:lumOff val="40000"/>
          </a:schemeClr>
        </a:solidFill>
      </a:ln>
    </cs:spPr>
  </cs:upBar>
  <cs:valueAxis>
    <cs:lnRef idx="0"/>
    <cs:fillRef idx="0"/>
    <cs:effectRef idx="0"/>
    <cs:fontRef idx="minor">
      <a:schemeClr val="lt1"/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charts/style4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'VBP completo'!A1"/><Relationship Id="rId7" Type="http://schemas.openxmlformats.org/officeDocument/2006/relationships/hyperlink" Target="#Varia&#231;&#227;o!A1"/><Relationship Id="rId2" Type="http://schemas.openxmlformats.org/officeDocument/2006/relationships/hyperlink" Target="#VBP!A1"/><Relationship Id="rId1" Type="http://schemas.openxmlformats.org/officeDocument/2006/relationships/image" Target="../media/image1.jpeg"/><Relationship Id="rId6" Type="http://schemas.openxmlformats.org/officeDocument/2006/relationships/hyperlink" Target="#Laspeyres!A1"/><Relationship Id="rId5" Type="http://schemas.openxmlformats.org/officeDocument/2006/relationships/hyperlink" Target="#'VBP Completo Nominal'!A1"/><Relationship Id="rId4" Type="http://schemas.openxmlformats.org/officeDocument/2006/relationships/hyperlink" Target="#'Ranking 2022'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CAPA!A1"/><Relationship Id="rId2" Type="http://schemas.openxmlformats.org/officeDocument/2006/relationships/chart" Target="../charts/chart2.xml"/><Relationship Id="rId1" Type="http://schemas.openxmlformats.org/officeDocument/2006/relationships/chart" Target="../charts/chart1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3.xml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hyperlink" Target="#CAPA!A1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hyperlink" Target="#CAPA!A1"/><Relationship Id="rId1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379095</xdr:colOff>
      <xdr:row>6</xdr:row>
      <xdr:rowOff>36195</xdr:rowOff>
    </xdr:from>
    <xdr:to>
      <xdr:col>3</xdr:col>
      <xdr:colOff>493395</xdr:colOff>
      <xdr:row>7</xdr:row>
      <xdr:rowOff>121920</xdr:rowOff>
    </xdr:to>
    <xdr:sp macro="" textlink="">
      <xdr:nvSpPr>
        <xdr:cNvPr id="2" name="CaixaDeTexto 1">
          <a:extLst>
            <a:ext uri="{FF2B5EF4-FFF2-40B4-BE49-F238E27FC236}">
              <a16:creationId xmlns:a16="http://schemas.microsoft.com/office/drawing/2014/main" id="{993EB6B7-7815-411E-B833-B408B7D3E428}"/>
            </a:ext>
          </a:extLst>
        </xdr:cNvPr>
        <xdr:cNvSpPr txBox="1"/>
      </xdr:nvSpPr>
      <xdr:spPr>
        <a:xfrm>
          <a:off x="988695" y="1483995"/>
          <a:ext cx="1333500" cy="266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r"/>
          <a:r>
            <a:rPr lang="pt-BR" sz="1100" b="1"/>
            <a:t>mês/2020</a:t>
          </a:r>
        </a:p>
      </xdr:txBody>
    </xdr:sp>
    <xdr:clientData/>
  </xdr:twoCellAnchor>
  <xdr:twoCellAnchor>
    <xdr:from>
      <xdr:col>0</xdr:col>
      <xdr:colOff>409576</xdr:colOff>
      <xdr:row>1</xdr:row>
      <xdr:rowOff>123826</xdr:rowOff>
    </xdr:from>
    <xdr:to>
      <xdr:col>10</xdr:col>
      <xdr:colOff>561976</xdr:colOff>
      <xdr:row>26</xdr:row>
      <xdr:rowOff>19051</xdr:rowOff>
    </xdr:to>
    <xdr:sp macro="" textlink="">
      <xdr:nvSpPr>
        <xdr:cNvPr id="3" name="Retângulo 2">
          <a:extLst>
            <a:ext uri="{FF2B5EF4-FFF2-40B4-BE49-F238E27FC236}">
              <a16:creationId xmlns:a16="http://schemas.microsoft.com/office/drawing/2014/main" id="{BEF077A8-F77D-40EB-815A-2A74E3B8D001}"/>
            </a:ext>
          </a:extLst>
        </xdr:cNvPr>
        <xdr:cNvSpPr/>
      </xdr:nvSpPr>
      <xdr:spPr>
        <a:xfrm>
          <a:off x="409576" y="666751"/>
          <a:ext cx="6248400" cy="4419600"/>
        </a:xfrm>
        <a:prstGeom prst="rect">
          <a:avLst/>
        </a:prstGeom>
        <a:gradFill flip="none" rotWithShape="1"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t-BR" sz="1100">
            <a:ln>
              <a:solidFill>
                <a:srgbClr val="001848"/>
              </a:solidFill>
            </a:ln>
          </a:endParaRPr>
        </a:p>
      </xdr:txBody>
    </xdr:sp>
    <xdr:clientData/>
  </xdr:twoCellAnchor>
  <xdr:twoCellAnchor editAs="oneCell">
    <xdr:from>
      <xdr:col>0</xdr:col>
      <xdr:colOff>546758</xdr:colOff>
      <xdr:row>2</xdr:row>
      <xdr:rowOff>107022</xdr:rowOff>
    </xdr:from>
    <xdr:to>
      <xdr:col>10</xdr:col>
      <xdr:colOff>420794</xdr:colOff>
      <xdr:row>25</xdr:row>
      <xdr:rowOff>19050</xdr:rowOff>
    </xdr:to>
    <xdr:pic>
      <xdr:nvPicPr>
        <xdr:cNvPr id="32" name="Imagem 31">
          <a:extLst>
            <a:ext uri="{FF2B5EF4-FFF2-40B4-BE49-F238E27FC236}">
              <a16:creationId xmlns:a16="http://schemas.microsoft.com/office/drawing/2014/main" id="{027E4BCA-3D70-4BE8-9B06-9AEEA8C4ECA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6758" y="830922"/>
          <a:ext cx="5970036" cy="4074453"/>
        </a:xfrm>
        <a:prstGeom prst="rect">
          <a:avLst/>
        </a:prstGeom>
      </xdr:spPr>
    </xdr:pic>
    <xdr:clientData/>
  </xdr:twoCellAnchor>
  <xdr:twoCellAnchor>
    <xdr:from>
      <xdr:col>1</xdr:col>
      <xdr:colOff>426827</xdr:colOff>
      <xdr:row>7</xdr:row>
      <xdr:rowOff>74573</xdr:rowOff>
    </xdr:from>
    <xdr:to>
      <xdr:col>3</xdr:col>
      <xdr:colOff>541127</xdr:colOff>
      <xdr:row>8</xdr:row>
      <xdr:rowOff>179348</xdr:rowOff>
    </xdr:to>
    <xdr:sp macro="" textlink="">
      <xdr:nvSpPr>
        <xdr:cNvPr id="33" name="CaixaDeTexto 32">
          <a:extLst>
            <a:ext uri="{FF2B5EF4-FFF2-40B4-BE49-F238E27FC236}">
              <a16:creationId xmlns:a16="http://schemas.microsoft.com/office/drawing/2014/main" id="{B697CEDB-CBAA-43ED-A7F3-F6F65D6C1C25}"/>
            </a:ext>
          </a:extLst>
        </xdr:cNvPr>
        <xdr:cNvSpPr txBox="1"/>
      </xdr:nvSpPr>
      <xdr:spPr>
        <a:xfrm>
          <a:off x="1036427" y="1703348"/>
          <a:ext cx="1333500" cy="28575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pt-BR" sz="1100" b="1">
              <a:latin typeface="Segoe UI" panose="020B0502040204020203" pitchFamily="34" charset="0"/>
              <a:cs typeface="Segoe UI" panose="020B0502040204020203" pitchFamily="34" charset="0"/>
            </a:rPr>
            <a:t>setembro/2022</a:t>
          </a:r>
        </a:p>
      </xdr:txBody>
    </xdr:sp>
    <xdr:clientData/>
  </xdr:twoCellAnchor>
  <xdr:twoCellAnchor>
    <xdr:from>
      <xdr:col>11</xdr:col>
      <xdr:colOff>318359</xdr:colOff>
      <xdr:row>7</xdr:row>
      <xdr:rowOff>17145</xdr:rowOff>
    </xdr:from>
    <xdr:to>
      <xdr:col>14</xdr:col>
      <xdr:colOff>64757</xdr:colOff>
      <xdr:row>9</xdr:row>
      <xdr:rowOff>26670</xdr:rowOff>
    </xdr:to>
    <xdr:sp macro="" textlink="">
      <xdr:nvSpPr>
        <xdr:cNvPr id="12" name="Retângulo: Cantos Arredondados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4843D45-B0F1-41A6-9090-CE93C7278A92}"/>
            </a:ext>
          </a:extLst>
        </xdr:cNvPr>
        <xdr:cNvSpPr/>
      </xdr:nvSpPr>
      <xdr:spPr>
        <a:xfrm>
          <a:off x="7023959" y="1283970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VBP Brasil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7</xdr:row>
      <xdr:rowOff>12382</xdr:rowOff>
    </xdr:from>
    <xdr:to>
      <xdr:col>17</xdr:col>
      <xdr:colOff>322330</xdr:colOff>
      <xdr:row>9</xdr:row>
      <xdr:rowOff>31432</xdr:rowOff>
    </xdr:to>
    <xdr:sp macro="" textlink="">
      <xdr:nvSpPr>
        <xdr:cNvPr id="15" name="Retângulo: Cantos Arredondados 1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64646DE1-24B8-4D91-B326-B3B09733BAA7}"/>
            </a:ext>
          </a:extLst>
        </xdr:cNvPr>
        <xdr:cNvSpPr/>
      </xdr:nvSpPr>
      <xdr:spPr>
        <a:xfrm>
          <a:off x="8442787" y="1279207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Real</a:t>
          </a:r>
        </a:p>
      </xdr:txBody>
    </xdr:sp>
    <xdr:clientData/>
  </xdr:twoCellAnchor>
  <xdr:twoCellAnchor>
    <xdr:from>
      <xdr:col>13</xdr:col>
      <xdr:colOff>424921</xdr:colOff>
      <xdr:row>15</xdr:row>
      <xdr:rowOff>66675</xdr:rowOff>
    </xdr:from>
    <xdr:to>
      <xdr:col>15</xdr:col>
      <xdr:colOff>491596</xdr:colOff>
      <xdr:row>17</xdr:row>
      <xdr:rowOff>71350</xdr:rowOff>
    </xdr:to>
    <xdr:sp macro="" textlink="">
      <xdr:nvSpPr>
        <xdr:cNvPr id="16" name="Retângulo: Cantos Arredondados 1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2B66ECE-CF25-4E1E-8289-835227384B2C}"/>
            </a:ext>
          </a:extLst>
        </xdr:cNvPr>
        <xdr:cNvSpPr/>
      </xdr:nvSpPr>
      <xdr:spPr>
        <a:xfrm>
          <a:off x="8083021" y="2781300"/>
          <a:ext cx="1285875" cy="36662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Ranking </a:t>
          </a:r>
        </a:p>
      </xdr:txBody>
    </xdr:sp>
    <xdr:clientData/>
  </xdr:twoCellAnchor>
  <xdr:twoCellAnchor>
    <xdr:from>
      <xdr:col>11</xdr:col>
      <xdr:colOff>211667</xdr:colOff>
      <xdr:row>3</xdr:row>
      <xdr:rowOff>69849</xdr:rowOff>
    </xdr:from>
    <xdr:to>
      <xdr:col>17</xdr:col>
      <xdr:colOff>276225</xdr:colOff>
      <xdr:row>5</xdr:row>
      <xdr:rowOff>152400</xdr:rowOff>
    </xdr:to>
    <xdr:sp macro="" textlink="">
      <xdr:nvSpPr>
        <xdr:cNvPr id="17" name="Retângulo: Cantos Arredondados 16">
          <a:extLst>
            <a:ext uri="{FF2B5EF4-FFF2-40B4-BE49-F238E27FC236}">
              <a16:creationId xmlns:a16="http://schemas.microsoft.com/office/drawing/2014/main" id="{8BBE524F-BE75-4DA1-AFB8-AA161C94474B}"/>
            </a:ext>
          </a:extLst>
        </xdr:cNvPr>
        <xdr:cNvSpPr/>
      </xdr:nvSpPr>
      <xdr:spPr>
        <a:xfrm>
          <a:off x="6917267" y="612774"/>
          <a:ext cx="3455458" cy="444501"/>
        </a:xfrm>
        <a:prstGeom prst="roundRect">
          <a:avLst>
            <a:gd name="adj" fmla="val 50000"/>
          </a:avLst>
        </a:prstGeom>
        <a:gradFill flip="none" rotWithShape="1">
          <a:gsLst>
            <a:gs pos="0">
              <a:schemeClr val="accent3">
                <a:lumMod val="89000"/>
              </a:schemeClr>
            </a:gs>
            <a:gs pos="23000">
              <a:schemeClr val="accent3">
                <a:lumMod val="89000"/>
              </a:schemeClr>
            </a:gs>
            <a:gs pos="69000">
              <a:schemeClr val="accent3">
                <a:lumMod val="75000"/>
              </a:schemeClr>
            </a:gs>
            <a:gs pos="97000">
              <a:schemeClr val="accent3">
                <a:lumMod val="70000"/>
              </a:schemeClr>
            </a:gs>
          </a:gsLst>
          <a:path path="circle">
            <a:fillToRect l="50000" t="50000" r="50000" b="50000"/>
          </a:path>
          <a:tileRect/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800" b="1">
              <a:solidFill>
                <a:schemeClr val="bg1"/>
              </a:solidFill>
              <a:effectLst>
                <a:outerShdw blurRad="50800" dist="38100" dir="2700000" algn="tl" rotWithShape="0">
                  <a:prstClr val="black">
                    <a:alpha val="40000"/>
                  </a:prstClr>
                </a:outerShdw>
              </a:effectLst>
            </a:rPr>
            <a:t>VBP BRASIL - Selecione</a:t>
          </a:r>
          <a:endParaRPr lang="pt-BR" sz="1800" b="1">
            <a:solidFill>
              <a:schemeClr val="accent3">
                <a:lumMod val="75000"/>
              </a:schemeClr>
            </a:solidFill>
          </a:endParaRPr>
        </a:p>
      </xdr:txBody>
    </xdr:sp>
    <xdr:clientData/>
  </xdr:twoCellAnchor>
  <xdr:twoCellAnchor>
    <xdr:from>
      <xdr:col>12</xdr:col>
      <xdr:colOff>200025</xdr:colOff>
      <xdr:row>12</xdr:row>
      <xdr:rowOff>108903</xdr:rowOff>
    </xdr:from>
    <xdr:to>
      <xdr:col>17</xdr:col>
      <xdr:colOff>112780</xdr:colOff>
      <xdr:row>14</xdr:row>
      <xdr:rowOff>127953</xdr:rowOff>
    </xdr:to>
    <xdr:sp macro="" textlink="">
      <xdr:nvSpPr>
        <xdr:cNvPr id="18" name="Retângulo: Cantos Arredondados 1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28B79DA-F7FE-43FF-B5EF-A1AAC521CF2D}"/>
            </a:ext>
          </a:extLst>
        </xdr:cNvPr>
        <xdr:cNvSpPr/>
      </xdr:nvSpPr>
      <xdr:spPr>
        <a:xfrm>
          <a:off x="7248525" y="2280603"/>
          <a:ext cx="2960755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VBP Completo Nominal </a:t>
          </a:r>
        </a:p>
      </xdr:txBody>
    </xdr:sp>
    <xdr:clientData/>
  </xdr:twoCellAnchor>
  <xdr:twoCellAnchor>
    <xdr:from>
      <xdr:col>11</xdr:col>
      <xdr:colOff>318359</xdr:colOff>
      <xdr:row>9</xdr:row>
      <xdr:rowOff>153512</xdr:rowOff>
    </xdr:from>
    <xdr:to>
      <xdr:col>14</xdr:col>
      <xdr:colOff>64757</xdr:colOff>
      <xdr:row>11</xdr:row>
      <xdr:rowOff>163037</xdr:rowOff>
    </xdr:to>
    <xdr:sp macro="" textlink="">
      <xdr:nvSpPr>
        <xdr:cNvPr id="19" name="Retângulo: Cantos Arredondados 1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D669DD2-24E5-4EAD-BFBC-16B4E4DF9FB9}"/>
            </a:ext>
          </a:extLst>
        </xdr:cNvPr>
        <xdr:cNvSpPr/>
      </xdr:nvSpPr>
      <xdr:spPr>
        <a:xfrm>
          <a:off x="7023959" y="1782287"/>
          <a:ext cx="1308498" cy="371475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pt-BR" sz="1600" b="1" u="none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</a:rPr>
            <a:t>Laspeyres</a:t>
          </a:r>
          <a:endParaRPr lang="pt-BR" sz="1600" b="1" u="none">
            <a:solidFill>
              <a:schemeClr val="accent3">
                <a:lumMod val="50000"/>
              </a:schemeClr>
            </a:solidFill>
          </a:endParaRPr>
        </a:p>
      </xdr:txBody>
    </xdr:sp>
    <xdr:clientData/>
  </xdr:twoCellAnchor>
  <xdr:twoCellAnchor>
    <xdr:from>
      <xdr:col>14</xdr:col>
      <xdr:colOff>175087</xdr:colOff>
      <xdr:row>9</xdr:row>
      <xdr:rowOff>151130</xdr:rowOff>
    </xdr:from>
    <xdr:to>
      <xdr:col>17</xdr:col>
      <xdr:colOff>322330</xdr:colOff>
      <xdr:row>11</xdr:row>
      <xdr:rowOff>170180</xdr:rowOff>
    </xdr:to>
    <xdr:sp macro="" textlink="">
      <xdr:nvSpPr>
        <xdr:cNvPr id="20" name="Retângulo: Cantos Arredondados 1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707F4763-2B2B-4D22-A8A0-5001F53C21AE}"/>
            </a:ext>
          </a:extLst>
        </xdr:cNvPr>
        <xdr:cNvSpPr/>
      </xdr:nvSpPr>
      <xdr:spPr>
        <a:xfrm>
          <a:off x="8442787" y="1779905"/>
          <a:ext cx="1976043" cy="381000"/>
        </a:xfrm>
        <a:prstGeom prst="roundRect">
          <a:avLst>
            <a:gd name="adj" fmla="val 50000"/>
          </a:avLst>
        </a:prstGeom>
        <a:gradFill>
          <a:gsLst>
            <a:gs pos="0">
              <a:schemeClr val="accent3">
                <a:lumMod val="0"/>
                <a:lumOff val="100000"/>
              </a:schemeClr>
            </a:gs>
            <a:gs pos="35000">
              <a:schemeClr val="accent3">
                <a:lumMod val="0"/>
                <a:lumOff val="100000"/>
              </a:schemeClr>
            </a:gs>
            <a:gs pos="100000">
              <a:schemeClr val="accent3">
                <a:lumMod val="100000"/>
              </a:schemeClr>
            </a:gs>
          </a:gsLst>
          <a:path path="circle">
            <a:fillToRect l="50000" t="-80000" r="50000" b="180000"/>
          </a:path>
        </a:gradFill>
        <a:ln>
          <a:noFill/>
        </a:ln>
        <a:effectLst>
          <a:outerShdw blurRad="50800" dist="38100" dir="2700000" algn="tl" rotWithShape="0">
            <a:schemeClr val="tx1">
              <a:alpha val="40000"/>
            </a:schemeClr>
          </a:outerShdw>
        </a:effec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marL="0" indent="0" algn="ctr"/>
          <a:r>
            <a: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rPr>
            <a:t>Variação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183356</xdr:colOff>
      <xdr:row>2</xdr:row>
      <xdr:rowOff>447674</xdr:rowOff>
    </xdr:from>
    <xdr:to>
      <xdr:col>21</xdr:col>
      <xdr:colOff>304800</xdr:colOff>
      <xdr:row>14</xdr:row>
      <xdr:rowOff>171450</xdr:rowOff>
    </xdr:to>
    <xdr:graphicFrame macro="">
      <xdr:nvGraphicFramePr>
        <xdr:cNvPr id="7" name="Gráfico 6">
          <a:extLst>
            <a:ext uri="{FF2B5EF4-FFF2-40B4-BE49-F238E27FC236}">
              <a16:creationId xmlns:a16="http://schemas.microsoft.com/office/drawing/2014/main" id="{00000000-0008-0000-0000-000007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217170</xdr:colOff>
      <xdr:row>15</xdr:row>
      <xdr:rowOff>106680</xdr:rowOff>
    </xdr:from>
    <xdr:to>
      <xdr:col>21</xdr:col>
      <xdr:colOff>323850</xdr:colOff>
      <xdr:row>27</xdr:row>
      <xdr:rowOff>38100</xdr:rowOff>
    </xdr:to>
    <xdr:graphicFrame macro="">
      <xdr:nvGraphicFramePr>
        <xdr:cNvPr id="9" name="Gráfico 8">
          <a:extLst>
            <a:ext uri="{FF2B5EF4-FFF2-40B4-BE49-F238E27FC236}">
              <a16:creationId xmlns:a16="http://schemas.microsoft.com/office/drawing/2014/main" id="{00000000-0008-0000-0000-000009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0</xdr:colOff>
      <xdr:row>0</xdr:row>
      <xdr:rowOff>0</xdr:rowOff>
    </xdr:from>
    <xdr:to>
      <xdr:col>0</xdr:col>
      <xdr:colOff>1279070</xdr:colOff>
      <xdr:row>2</xdr:row>
      <xdr:rowOff>40822</xdr:rowOff>
    </xdr:to>
    <xdr:grpSp>
      <xdr:nvGrpSpPr>
        <xdr:cNvPr id="8" name="Agrupar 7">
          <a:extLst>
            <a:ext uri="{FF2B5EF4-FFF2-40B4-BE49-F238E27FC236}">
              <a16:creationId xmlns:a16="http://schemas.microsoft.com/office/drawing/2014/main" id="{CD534952-2F06-4C0C-9207-2C56FCB01512}"/>
            </a:ext>
          </a:extLst>
        </xdr:cNvPr>
        <xdr:cNvGrpSpPr/>
      </xdr:nvGrpSpPr>
      <xdr:grpSpPr>
        <a:xfrm>
          <a:off x="0" y="0"/>
          <a:ext cx="1279070" cy="450397"/>
          <a:chOff x="0" y="0"/>
          <a:chExt cx="1583530" cy="432820"/>
        </a:xfrm>
      </xdr:grpSpPr>
      <xdr:sp macro="" textlink="">
        <xdr:nvSpPr>
          <xdr:cNvPr id="10" name="Seta: para a Esquerda 9">
            <a:extLst>
              <a:ext uri="{FF2B5EF4-FFF2-40B4-BE49-F238E27FC236}">
                <a16:creationId xmlns:a16="http://schemas.microsoft.com/office/drawing/2014/main" id="{3779AECB-C459-4E23-8776-3433B182DBC1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11" name="Retângulo: Cantos Arredondados 10">
            <a:hlinkClick xmlns:r="http://schemas.openxmlformats.org/officeDocument/2006/relationships" r:id="rId3"/>
            <a:extLst>
              <a:ext uri="{FF2B5EF4-FFF2-40B4-BE49-F238E27FC236}">
                <a16:creationId xmlns:a16="http://schemas.microsoft.com/office/drawing/2014/main" id="{EE3704A7-0320-4DFE-9A44-D39F5C21CCBC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27214</xdr:colOff>
      <xdr:row>0</xdr:row>
      <xdr:rowOff>0</xdr:rowOff>
    </xdr:from>
    <xdr:to>
      <xdr:col>0</xdr:col>
      <xdr:colOff>1306284</xdr:colOff>
      <xdr:row>2</xdr:row>
      <xdr:rowOff>13607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6737A081-7EE4-4543-AB89-1CB3471F1AE0}"/>
            </a:ext>
          </a:extLst>
        </xdr:cNvPr>
        <xdr:cNvGrpSpPr/>
      </xdr:nvGrpSpPr>
      <xdr:grpSpPr>
        <a:xfrm>
          <a:off x="27214" y="0"/>
          <a:ext cx="1279070" cy="451757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1BD9F261-163C-4164-9563-E61165F6B0F2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71BAAD14-E39E-4E7A-A949-E6D4764BB377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192405</xdr:colOff>
      <xdr:row>3</xdr:row>
      <xdr:rowOff>7620</xdr:rowOff>
    </xdr:from>
    <xdr:to>
      <xdr:col>11</xdr:col>
      <xdr:colOff>493395</xdr:colOff>
      <xdr:row>15</xdr:row>
      <xdr:rowOff>200025</xdr:rowOff>
    </xdr:to>
    <xdr:graphicFrame macro="">
      <xdr:nvGraphicFramePr>
        <xdr:cNvPr id="2" name="Gráfico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517072</xdr:colOff>
      <xdr:row>0</xdr:row>
      <xdr:rowOff>81642</xdr:rowOff>
    </xdr:from>
    <xdr:to>
      <xdr:col>7</xdr:col>
      <xdr:colOff>503464</xdr:colOff>
      <xdr:row>2</xdr:row>
      <xdr:rowOff>204106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72582DD2-1A09-48B5-871D-3C25E79A768A}"/>
            </a:ext>
          </a:extLst>
        </xdr:cNvPr>
        <xdr:cNvGrpSpPr/>
      </xdr:nvGrpSpPr>
      <xdr:grpSpPr>
        <a:xfrm>
          <a:off x="4760989" y="81642"/>
          <a:ext cx="1171725" cy="588131"/>
          <a:chOff x="0" y="0"/>
          <a:chExt cx="1583530" cy="432820"/>
        </a:xfrm>
      </xdr:grpSpPr>
      <xdr:sp macro="" textlink="">
        <xdr:nvSpPr>
          <xdr:cNvPr id="4" name="Seta: para a Esquerda 3">
            <a:extLst>
              <a:ext uri="{FF2B5EF4-FFF2-40B4-BE49-F238E27FC236}">
                <a16:creationId xmlns:a16="http://schemas.microsoft.com/office/drawing/2014/main" id="{CD03C408-FC53-4CCC-A20E-6C33EB79E1A5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5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5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5" name="Retângulo: Cantos Arredondados 4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9D7851BB-EEFC-44B4-8561-F5A814418619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0</xdr:rowOff>
    </xdr:from>
    <xdr:to>
      <xdr:col>0</xdr:col>
      <xdr:colOff>1279071</xdr:colOff>
      <xdr:row>2</xdr:row>
      <xdr:rowOff>13607</xdr:rowOff>
    </xdr:to>
    <xdr:grpSp>
      <xdr:nvGrpSpPr>
        <xdr:cNvPr id="2" name="Agrupar 1">
          <a:extLst>
            <a:ext uri="{FF2B5EF4-FFF2-40B4-BE49-F238E27FC236}">
              <a16:creationId xmlns:a16="http://schemas.microsoft.com/office/drawing/2014/main" id="{6541E7F8-9CE7-40B1-8B85-713D3F7C870E}"/>
            </a:ext>
          </a:extLst>
        </xdr:cNvPr>
        <xdr:cNvGrpSpPr/>
      </xdr:nvGrpSpPr>
      <xdr:grpSpPr>
        <a:xfrm>
          <a:off x="0" y="0"/>
          <a:ext cx="1279071" cy="442232"/>
          <a:chOff x="0" y="0"/>
          <a:chExt cx="1583530" cy="432820"/>
        </a:xfrm>
      </xdr:grpSpPr>
      <xdr:sp macro="" textlink="">
        <xdr:nvSpPr>
          <xdr:cNvPr id="3" name="Seta: para a Esquerda 2">
            <a:extLst>
              <a:ext uri="{FF2B5EF4-FFF2-40B4-BE49-F238E27FC236}">
                <a16:creationId xmlns:a16="http://schemas.microsoft.com/office/drawing/2014/main" id="{FF6ABE00-0D1F-4523-92E5-AEF4C7F36619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rgbClr val="EA813A"/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rgbClr val="EA813A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4" name="Retângulo: Cantos Arredondados 3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FD83023C-44C7-491A-8079-79D065EDAF38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54429</xdr:colOff>
      <xdr:row>0</xdr:row>
      <xdr:rowOff>40822</xdr:rowOff>
    </xdr:from>
    <xdr:to>
      <xdr:col>0</xdr:col>
      <xdr:colOff>1333499</xdr:colOff>
      <xdr:row>1</xdr:row>
      <xdr:rowOff>204108</xdr:rowOff>
    </xdr:to>
    <xdr:grpSp>
      <xdr:nvGrpSpPr>
        <xdr:cNvPr id="5" name="Agrupar 4">
          <a:extLst>
            <a:ext uri="{FF2B5EF4-FFF2-40B4-BE49-F238E27FC236}">
              <a16:creationId xmlns:a16="http://schemas.microsoft.com/office/drawing/2014/main" id="{9B65D3C8-612A-4109-9091-EE1995F60E7F}"/>
            </a:ext>
          </a:extLst>
        </xdr:cNvPr>
        <xdr:cNvGrpSpPr/>
      </xdr:nvGrpSpPr>
      <xdr:grpSpPr>
        <a:xfrm>
          <a:off x="54429" y="40822"/>
          <a:ext cx="1279070" cy="449036"/>
          <a:chOff x="0" y="0"/>
          <a:chExt cx="1583530" cy="432820"/>
        </a:xfrm>
      </xdr:grpSpPr>
      <xdr:sp macro="" textlink="">
        <xdr:nvSpPr>
          <xdr:cNvPr id="6" name="Seta: para a Esquerda 5">
            <a:extLst>
              <a:ext uri="{FF2B5EF4-FFF2-40B4-BE49-F238E27FC236}">
                <a16:creationId xmlns:a16="http://schemas.microsoft.com/office/drawing/2014/main" id="{EDC1B6B1-8C64-42C5-82F0-47D9BAABE22F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7" name="Retângulo: Cantos Arredondados 6">
            <a:hlinkClick xmlns:r="http://schemas.openxmlformats.org/officeDocument/2006/relationships" r:id="rId1"/>
            <a:extLst>
              <a:ext uri="{FF2B5EF4-FFF2-40B4-BE49-F238E27FC236}">
                <a16:creationId xmlns:a16="http://schemas.microsoft.com/office/drawing/2014/main" id="{C8AD6410-317F-4109-BB0C-516FF21EC67E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419100</xdr:colOff>
      <xdr:row>15</xdr:row>
      <xdr:rowOff>0</xdr:rowOff>
    </xdr:from>
    <xdr:to>
      <xdr:col>9</xdr:col>
      <xdr:colOff>123825</xdr:colOff>
      <xdr:row>25</xdr:row>
      <xdr:rowOff>200025</xdr:rowOff>
    </xdr:to>
    <xdr:graphicFrame macro="">
      <xdr:nvGraphicFramePr>
        <xdr:cNvPr id="4" name="Gráfico 3">
          <a:extLst>
            <a:ext uri="{FF2B5EF4-FFF2-40B4-BE49-F238E27FC236}">
              <a16:creationId xmlns:a16="http://schemas.microsoft.com/office/drawing/2014/main" id="{F5D27AF4-3C21-416E-9AEA-F96C12FC84D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5</xdr:col>
      <xdr:colOff>721180</xdr:colOff>
      <xdr:row>0</xdr:row>
      <xdr:rowOff>0</xdr:rowOff>
    </xdr:from>
    <xdr:to>
      <xdr:col>7</xdr:col>
      <xdr:colOff>0</xdr:colOff>
      <xdr:row>2</xdr:row>
      <xdr:rowOff>0</xdr:rowOff>
    </xdr:to>
    <xdr:grpSp>
      <xdr:nvGrpSpPr>
        <xdr:cNvPr id="3" name="Agrupar 2">
          <a:extLst>
            <a:ext uri="{FF2B5EF4-FFF2-40B4-BE49-F238E27FC236}">
              <a16:creationId xmlns:a16="http://schemas.microsoft.com/office/drawing/2014/main" id="{E25FF7F7-2FE1-423A-90CE-A520A81CE6A5}"/>
            </a:ext>
          </a:extLst>
        </xdr:cNvPr>
        <xdr:cNvGrpSpPr/>
      </xdr:nvGrpSpPr>
      <xdr:grpSpPr>
        <a:xfrm>
          <a:off x="5436055" y="0"/>
          <a:ext cx="1269545" cy="447675"/>
          <a:chOff x="0" y="0"/>
          <a:chExt cx="1583530" cy="432820"/>
        </a:xfrm>
      </xdr:grpSpPr>
      <xdr:sp macro="" textlink="">
        <xdr:nvSpPr>
          <xdr:cNvPr id="5" name="Seta: para a Esquerda 4">
            <a:extLst>
              <a:ext uri="{FF2B5EF4-FFF2-40B4-BE49-F238E27FC236}">
                <a16:creationId xmlns:a16="http://schemas.microsoft.com/office/drawing/2014/main" id="{E5CF1E9F-5A4D-4EC7-8F73-0E1C504D5210}"/>
              </a:ext>
            </a:extLst>
          </xdr:cNvPr>
          <xdr:cNvSpPr/>
        </xdr:nvSpPr>
        <xdr:spPr>
          <a:xfrm>
            <a:off x="0" y="0"/>
            <a:ext cx="1540733" cy="432820"/>
          </a:xfrm>
          <a:prstGeom prst="leftArrow">
            <a:avLst/>
          </a:prstGeom>
          <a:gradFill flip="none" rotWithShape="1">
            <a:gsLst>
              <a:gs pos="0">
                <a:schemeClr val="accent3">
                  <a:lumMod val="0"/>
                  <a:lumOff val="100000"/>
                </a:schemeClr>
              </a:gs>
              <a:gs pos="35000">
                <a:schemeClr val="accent3">
                  <a:lumMod val="0"/>
                  <a:lumOff val="100000"/>
                </a:schemeClr>
              </a:gs>
              <a:gs pos="100000">
                <a:schemeClr val="accent3">
                  <a:lumMod val="100000"/>
                </a:schemeClr>
              </a:gs>
            </a:gsLst>
            <a:path path="circle">
              <a:fillToRect l="50000" t="-80000" r="50000" b="180000"/>
            </a:path>
            <a:tileRect/>
          </a:gradFill>
          <a:ln>
            <a:noFill/>
          </a:ln>
          <a:effectLst>
            <a:innerShdw blurRad="114300">
              <a:schemeClr val="accent3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marL="0" indent="0" algn="ctr"/>
            <a:endParaRPr lang="pt-BR" sz="1600" b="1">
              <a:solidFill>
                <a:schemeClr val="accent3">
                  <a:lumMod val="50000"/>
                </a:schemeClr>
              </a:solidFill>
              <a:effectLst>
                <a:innerShdw blurRad="63500" dist="50800" dir="13500000">
                  <a:prstClr val="black">
                    <a:alpha val="50000"/>
                  </a:prstClr>
                </a:innerShdw>
              </a:effectLst>
              <a:latin typeface="+mn-lt"/>
              <a:ea typeface="+mn-ea"/>
              <a:cs typeface="+mn-cs"/>
            </a:endParaRPr>
          </a:p>
        </xdr:txBody>
      </xdr:sp>
      <xdr:sp macro="" textlink="">
        <xdr:nvSpPr>
          <xdr:cNvPr id="6" name="Retângulo: Cantos Arredondados 5">
            <a:hlinkClick xmlns:r="http://schemas.openxmlformats.org/officeDocument/2006/relationships" r:id="rId2"/>
            <a:extLst>
              <a:ext uri="{FF2B5EF4-FFF2-40B4-BE49-F238E27FC236}">
                <a16:creationId xmlns:a16="http://schemas.microsoft.com/office/drawing/2014/main" id="{3D666735-035A-4DD3-B7BF-10643182AC63}"/>
              </a:ext>
            </a:extLst>
          </xdr:cNvPr>
          <xdr:cNvSpPr/>
        </xdr:nvSpPr>
        <xdr:spPr>
          <a:xfrm>
            <a:off x="99861" y="90591"/>
            <a:ext cx="1483669" cy="254609"/>
          </a:xfrm>
          <a:prstGeom prst="roundRect">
            <a:avLst/>
          </a:prstGeom>
          <a:noFill/>
          <a:ln>
            <a:noFill/>
          </a:ln>
          <a:effectLst>
            <a:innerShdw blurRad="114300">
              <a:schemeClr val="accent4"/>
            </a:innerShdw>
          </a:effectLst>
        </xdr:spPr>
        <xdr:style>
          <a:lnRef idx="2">
            <a:schemeClr val="accent1">
              <a:shade val="50000"/>
            </a:schemeClr>
          </a:lnRef>
          <a:fillRef idx="1">
            <a:schemeClr val="accent1"/>
          </a:fillRef>
          <a:effectRef idx="0">
            <a:schemeClr val="accent1"/>
          </a:effectRef>
          <a:fontRef idx="minor">
            <a:schemeClr val="lt1"/>
          </a:fontRef>
        </xdr:style>
        <xdr:txBody>
          <a:bodyPr vertOverflow="clip" horzOverflow="clip" rtlCol="0" anchor="ctr"/>
          <a:lstStyle/>
          <a:p>
            <a:pPr algn="ctr"/>
            <a:r>
              <a:rPr lang="pt-BR" sz="1600" b="1">
                <a:solidFill>
                  <a:schemeClr val="accent3">
                    <a:lumMod val="50000"/>
                  </a:schemeClr>
                </a:solidFill>
                <a:effectLst>
                  <a:innerShdw blurRad="63500" dist="50800" dir="13500000">
                    <a:prstClr val="black">
                      <a:alpha val="50000"/>
                    </a:prstClr>
                  </a:innerShdw>
                </a:effectLst>
              </a:rPr>
              <a:t>Voltar  </a:t>
            </a:r>
            <a:r>
              <a:rPr lang="pt-BR" sz="1600" b="1" baseline="0">
                <a:solidFill>
                  <a:schemeClr val="accent3">
                    <a:lumMod val="50000"/>
                  </a:schemeClr>
                </a:solidFill>
              </a:rPr>
              <a:t> </a:t>
            </a:r>
            <a:endParaRPr lang="pt-BR" sz="1600" b="1">
              <a:solidFill>
                <a:schemeClr val="accent3">
                  <a:lumMod val="50000"/>
                </a:schemeClr>
              </a:solidFill>
            </a:endParaRP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o Office">
  <a:themeElements>
    <a:clrScheme name="Escritório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Escritório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Escritório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1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6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83D7765-01DC-43F8-B299-19D95FD71893}">
  <dimension ref="A1"/>
  <sheetViews>
    <sheetView showGridLines="0" showRowColHeaders="0" tabSelected="1" zoomScale="90" zoomScaleNormal="90" workbookViewId="0">
      <selection activeCell="Y10" sqref="Y10"/>
    </sheetView>
  </sheetViews>
  <sheetFormatPr defaultRowHeight="14.25" x14ac:dyDescent="0.25"/>
  <cols>
    <col min="1" max="11" width="9.140625" style="141"/>
    <col min="12" max="12" width="5.140625" style="141" customWidth="1"/>
    <col min="13" max="16384" width="9.140625" style="141"/>
  </cols>
  <sheetData>
    <row r="1" spans="1:1" x14ac:dyDescent="0.25">
      <c r="A1" s="141" t="s">
        <v>9</v>
      </c>
    </row>
  </sheetData>
  <pageMargins left="0.511811024" right="0.511811024" top="0.78740157499999996" bottom="0.78740157499999996" header="0.31496062000000002" footer="0.31496062000000002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V37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8.85546875" defaultRowHeight="17.25" x14ac:dyDescent="0.3"/>
  <cols>
    <col min="1" max="1" width="22" style="3" bestFit="1" customWidth="1"/>
    <col min="2" max="3" width="18.7109375" style="3" bestFit="1" customWidth="1"/>
    <col min="4" max="6" width="20.5703125" style="3" bestFit="1" customWidth="1"/>
    <col min="7" max="8" width="13.140625" style="3" bestFit="1" customWidth="1"/>
    <col min="9" max="9" width="10.140625" style="3" bestFit="1" customWidth="1"/>
    <col min="10" max="16384" width="8.85546875" style="3"/>
  </cols>
  <sheetData>
    <row r="1" spans="1:22" ht="15.6" customHeight="1" x14ac:dyDescent="0.3">
      <c r="A1" s="1" t="s">
        <v>29</v>
      </c>
      <c r="B1" s="1"/>
      <c r="C1" s="1"/>
      <c r="D1" s="1"/>
      <c r="E1" s="1"/>
      <c r="F1" s="1"/>
      <c r="G1" s="1"/>
      <c r="H1" s="1"/>
      <c r="I1" s="1"/>
    </row>
    <row r="2" spans="1:22" x14ac:dyDescent="0.3">
      <c r="A2" s="4" t="s">
        <v>16</v>
      </c>
      <c r="B2" s="4"/>
      <c r="C2" s="4"/>
      <c r="D2" s="4"/>
      <c r="E2" s="4"/>
      <c r="F2" s="4"/>
      <c r="G2" s="5"/>
      <c r="H2" s="5"/>
      <c r="I2" s="5"/>
    </row>
    <row r="3" spans="1:22" ht="35.25" thickBot="1" x14ac:dyDescent="0.35">
      <c r="A3" s="6" t="s">
        <v>10</v>
      </c>
      <c r="B3" s="7">
        <v>2018</v>
      </c>
      <c r="C3" s="7">
        <v>2019</v>
      </c>
      <c r="D3" s="7">
        <v>2020</v>
      </c>
      <c r="E3" s="7">
        <v>2021</v>
      </c>
      <c r="F3" s="7" t="s">
        <v>105</v>
      </c>
      <c r="G3" s="8" t="s">
        <v>107</v>
      </c>
      <c r="H3" s="8" t="s">
        <v>108</v>
      </c>
      <c r="I3" s="9" t="s">
        <v>61</v>
      </c>
      <c r="J3" s="10"/>
      <c r="K3" s="10"/>
      <c r="L3" s="10"/>
      <c r="M3" s="10"/>
      <c r="N3" s="10"/>
      <c r="O3" s="10"/>
      <c r="P3" s="10"/>
      <c r="Q3" s="10"/>
      <c r="R3" s="10"/>
      <c r="S3" s="10"/>
      <c r="T3" s="10"/>
      <c r="U3" s="10"/>
      <c r="V3" s="10"/>
    </row>
    <row r="4" spans="1:22" ht="21" customHeight="1" thickTop="1" x14ac:dyDescent="0.3">
      <c r="A4" s="11" t="s">
        <v>99</v>
      </c>
      <c r="B4" s="12">
        <v>22775231252.493568</v>
      </c>
      <c r="C4" s="12">
        <v>26194102249.995022</v>
      </c>
      <c r="D4" s="12">
        <v>28287071636.111774</v>
      </c>
      <c r="E4" s="12">
        <v>29138101865.655655</v>
      </c>
      <c r="F4" s="12">
        <v>36769675822.236229</v>
      </c>
      <c r="G4" s="13">
        <v>3.0085483590936324</v>
      </c>
      <c r="H4" s="13">
        <v>26.191047006997103</v>
      </c>
      <c r="I4" s="14"/>
      <c r="J4" s="15"/>
      <c r="K4" s="16"/>
      <c r="L4" s="16"/>
      <c r="M4" s="16"/>
      <c r="N4" s="16"/>
      <c r="O4" s="16"/>
      <c r="P4" s="16"/>
      <c r="Q4" s="16"/>
      <c r="R4" s="16"/>
      <c r="S4" s="16"/>
      <c r="T4" s="16"/>
      <c r="U4" s="16"/>
      <c r="V4" s="16"/>
    </row>
    <row r="5" spans="1:22" ht="21" customHeight="1" x14ac:dyDescent="0.3">
      <c r="A5" s="17" t="s">
        <v>32</v>
      </c>
      <c r="B5" s="18">
        <v>2065497863.3569896</v>
      </c>
      <c r="C5" s="18">
        <v>2402842949.522336</v>
      </c>
      <c r="D5" s="18">
        <v>3316303922.4330125</v>
      </c>
      <c r="E5" s="18">
        <v>3036447098.8688879</v>
      </c>
      <c r="F5" s="18">
        <v>3311402124.1221042</v>
      </c>
      <c r="G5" s="19">
        <v>-8.4388171322611232</v>
      </c>
      <c r="H5" s="19">
        <v>9.0551561183344944</v>
      </c>
      <c r="I5" s="20"/>
      <c r="J5" s="15"/>
      <c r="K5" s="16"/>
      <c r="L5" s="16"/>
      <c r="M5" s="16"/>
      <c r="N5" s="16"/>
      <c r="O5" s="16"/>
      <c r="P5" s="16"/>
      <c r="Q5" s="16"/>
      <c r="R5" s="16"/>
      <c r="S5" s="16"/>
      <c r="T5" s="16"/>
      <c r="U5" s="16"/>
      <c r="V5" s="16"/>
    </row>
    <row r="6" spans="1:22" ht="21" customHeight="1" x14ac:dyDescent="0.3">
      <c r="A6" s="11" t="s">
        <v>33</v>
      </c>
      <c r="B6" s="12">
        <v>16272446289.161478</v>
      </c>
      <c r="C6" s="12">
        <v>15370982478.437605</v>
      </c>
      <c r="D6" s="12">
        <v>21197030124.926201</v>
      </c>
      <c r="E6" s="12">
        <v>21219801255.445824</v>
      </c>
      <c r="F6" s="12">
        <v>16685809344.668781</v>
      </c>
      <c r="G6" s="13">
        <v>0.10742604216449347</v>
      </c>
      <c r="H6" s="13">
        <v>-21.366797248458891</v>
      </c>
      <c r="I6" s="14"/>
      <c r="J6" s="15"/>
      <c r="K6" s="16"/>
      <c r="L6" s="16"/>
      <c r="M6" s="16"/>
      <c r="N6" s="16"/>
      <c r="O6" s="16"/>
      <c r="P6" s="16"/>
      <c r="Q6" s="16"/>
      <c r="R6" s="16"/>
      <c r="S6" s="16"/>
      <c r="T6" s="16"/>
      <c r="U6" s="16"/>
      <c r="V6" s="16"/>
    </row>
    <row r="7" spans="1:22" ht="21" customHeight="1" x14ac:dyDescent="0.3">
      <c r="A7" s="17" t="s">
        <v>0</v>
      </c>
      <c r="B7" s="18">
        <v>16705808680.327606</v>
      </c>
      <c r="C7" s="18">
        <v>19241657611.955383</v>
      </c>
      <c r="D7" s="18">
        <v>14886604246.73019</v>
      </c>
      <c r="E7" s="18">
        <v>13264284223.149622</v>
      </c>
      <c r="F7" s="18">
        <v>15248810832.067194</v>
      </c>
      <c r="G7" s="19">
        <v>-10.897851495829936</v>
      </c>
      <c r="H7" s="19">
        <v>14.96143007441033</v>
      </c>
      <c r="I7" s="20"/>
      <c r="J7" s="15"/>
      <c r="K7" s="16"/>
      <c r="L7" s="16"/>
      <c r="M7" s="16"/>
      <c r="N7" s="16"/>
      <c r="O7" s="16"/>
      <c r="P7" s="16"/>
      <c r="Q7" s="16"/>
      <c r="R7" s="16"/>
      <c r="S7" s="16"/>
      <c r="T7" s="16"/>
      <c r="U7" s="16"/>
      <c r="V7" s="16"/>
    </row>
    <row r="8" spans="1:22" ht="21" customHeight="1" x14ac:dyDescent="0.3">
      <c r="A8" s="11" t="s">
        <v>11</v>
      </c>
      <c r="B8" s="12">
        <v>6680512907.7123394</v>
      </c>
      <c r="C8" s="12">
        <v>12500953615.892921</v>
      </c>
      <c r="D8" s="12">
        <v>10035797509.218479</v>
      </c>
      <c r="E8" s="12">
        <v>9258014769.559803</v>
      </c>
      <c r="F8" s="12">
        <v>10564638646.460583</v>
      </c>
      <c r="G8" s="13">
        <v>-7.7500840261497501</v>
      </c>
      <c r="H8" s="13">
        <v>14.11343478514353</v>
      </c>
      <c r="I8" s="14"/>
      <c r="J8" s="15"/>
      <c r="K8" s="16"/>
      <c r="L8" s="16"/>
      <c r="M8" s="16"/>
      <c r="N8" s="16"/>
      <c r="O8" s="16"/>
      <c r="P8" s="16"/>
      <c r="Q8" s="16"/>
      <c r="R8" s="16"/>
      <c r="S8" s="16"/>
      <c r="T8" s="16"/>
      <c r="U8" s="16"/>
      <c r="V8" s="16"/>
    </row>
    <row r="9" spans="1:22" ht="21" customHeight="1" x14ac:dyDescent="0.3">
      <c r="A9" s="17" t="s">
        <v>1</v>
      </c>
      <c r="B9" s="18">
        <v>3310452756.9223404</v>
      </c>
      <c r="C9" s="18">
        <v>3476843310.7569351</v>
      </c>
      <c r="D9" s="18">
        <v>4366918485.5415421</v>
      </c>
      <c r="E9" s="18">
        <v>4470401379.4064035</v>
      </c>
      <c r="F9" s="18">
        <v>3271810143.1232414</v>
      </c>
      <c r="G9" s="19">
        <v>2.3697006071325522</v>
      </c>
      <c r="H9" s="19">
        <v>-26.811714084660455</v>
      </c>
      <c r="I9" s="20"/>
      <c r="J9" s="15"/>
      <c r="K9" s="16"/>
      <c r="L9" s="16"/>
      <c r="M9" s="16"/>
      <c r="N9" s="16"/>
      <c r="O9" s="16"/>
      <c r="P9" s="16"/>
      <c r="Q9" s="16"/>
      <c r="R9" s="16"/>
      <c r="S9" s="16"/>
      <c r="T9" s="16"/>
      <c r="U9" s="16"/>
      <c r="V9" s="16"/>
    </row>
    <row r="10" spans="1:22" ht="21" customHeight="1" x14ac:dyDescent="0.3">
      <c r="A10" s="11" t="s">
        <v>34</v>
      </c>
      <c r="B10" s="12">
        <v>41056274107.475754</v>
      </c>
      <c r="C10" s="12">
        <v>30475820549.740688</v>
      </c>
      <c r="D10" s="12">
        <v>43567306917.334244</v>
      </c>
      <c r="E10" s="12">
        <v>44958456864.388977</v>
      </c>
      <c r="F10" s="12">
        <v>59049950469.977493</v>
      </c>
      <c r="G10" s="13">
        <v>3.1931052100473867</v>
      </c>
      <c r="H10" s="13">
        <v>31.343365827909931</v>
      </c>
      <c r="I10" s="14"/>
      <c r="J10" s="15"/>
      <c r="K10" s="16"/>
      <c r="L10" s="16"/>
      <c r="M10" s="16"/>
      <c r="N10" s="16"/>
      <c r="O10" s="16"/>
      <c r="P10" s="16"/>
      <c r="Q10" s="16"/>
      <c r="R10" s="16"/>
      <c r="S10" s="16"/>
      <c r="T10" s="16"/>
      <c r="U10" s="16"/>
      <c r="V10" s="16"/>
    </row>
    <row r="11" spans="1:22" ht="21" customHeight="1" x14ac:dyDescent="0.3">
      <c r="A11" s="17" t="s">
        <v>18</v>
      </c>
      <c r="B11" s="18">
        <v>100430102496.92923</v>
      </c>
      <c r="C11" s="18">
        <v>90732611700.197464</v>
      </c>
      <c r="D11" s="18">
        <v>87917590250.32637</v>
      </c>
      <c r="E11" s="18">
        <v>92312456058.775864</v>
      </c>
      <c r="F11" s="18">
        <v>98135163332.857437</v>
      </c>
      <c r="G11" s="19">
        <v>4.9988469837902283</v>
      </c>
      <c r="H11" s="19">
        <v>6.3076073616481709</v>
      </c>
      <c r="I11" s="20"/>
      <c r="J11" s="15"/>
      <c r="K11" s="16"/>
      <c r="L11" s="16"/>
      <c r="M11" s="16"/>
      <c r="N11" s="16"/>
      <c r="O11" s="16"/>
      <c r="P11" s="16"/>
      <c r="Q11" s="16"/>
      <c r="R11" s="16"/>
      <c r="S11" s="16"/>
      <c r="T11" s="16"/>
      <c r="U11" s="16"/>
      <c r="V11" s="16"/>
    </row>
    <row r="12" spans="1:22" ht="21" customHeight="1" x14ac:dyDescent="0.3">
      <c r="A12" s="11" t="s">
        <v>2</v>
      </c>
      <c r="B12" s="12">
        <v>9503430481.7048588</v>
      </c>
      <c r="C12" s="12">
        <v>14897389143.366879</v>
      </c>
      <c r="D12" s="12">
        <v>16496111574.078978</v>
      </c>
      <c r="E12" s="12">
        <v>14032603496.137648</v>
      </c>
      <c r="F12" s="12">
        <v>15123215153.148001</v>
      </c>
      <c r="G12" s="13">
        <v>-14.933871336153803</v>
      </c>
      <c r="H12" s="13">
        <v>7.7719837043107143</v>
      </c>
      <c r="I12" s="14"/>
      <c r="J12" s="15"/>
      <c r="K12" s="16"/>
      <c r="L12" s="16"/>
      <c r="M12" s="16"/>
      <c r="N12" s="16"/>
      <c r="O12" s="16"/>
      <c r="P12" s="16"/>
      <c r="Q12" s="16"/>
      <c r="R12" s="16"/>
      <c r="S12" s="16"/>
      <c r="T12" s="16"/>
      <c r="U12" s="16"/>
      <c r="V12" s="16"/>
    </row>
    <row r="13" spans="1:22" ht="21" customHeight="1" x14ac:dyDescent="0.3">
      <c r="A13" s="17" t="s">
        <v>3</v>
      </c>
      <c r="B13" s="18">
        <v>20512066384.711769</v>
      </c>
      <c r="C13" s="18">
        <v>20520568469.685127</v>
      </c>
      <c r="D13" s="18">
        <v>18614445324.194435</v>
      </c>
      <c r="E13" s="18">
        <v>18208618068.131153</v>
      </c>
      <c r="F13" s="18">
        <v>17185560480.357365</v>
      </c>
      <c r="G13" s="19">
        <v>-2.18017377899411</v>
      </c>
      <c r="H13" s="19">
        <v>-5.6185350472277236</v>
      </c>
      <c r="I13" s="20"/>
      <c r="J13" s="15"/>
      <c r="K13" s="16"/>
      <c r="L13" s="16"/>
      <c r="M13" s="16"/>
      <c r="N13" s="16"/>
      <c r="O13" s="16"/>
      <c r="P13" s="16"/>
      <c r="Q13" s="16"/>
      <c r="R13" s="16"/>
      <c r="S13" s="16"/>
      <c r="T13" s="16"/>
      <c r="U13" s="16"/>
      <c r="V13" s="16"/>
    </row>
    <row r="14" spans="1:22" ht="21" customHeight="1" x14ac:dyDescent="0.3">
      <c r="A14" s="11" t="s">
        <v>4</v>
      </c>
      <c r="B14" s="12">
        <v>79391623.346155807</v>
      </c>
      <c r="C14" s="12">
        <v>102437558.51010762</v>
      </c>
      <c r="D14" s="12">
        <v>125206173.32812929</v>
      </c>
      <c r="E14" s="12">
        <v>96439624.552943915</v>
      </c>
      <c r="F14" s="12">
        <v>130891181.03584084</v>
      </c>
      <c r="G14" s="13">
        <v>-22.975343795386628</v>
      </c>
      <c r="H14" s="13">
        <v>35.72344525665747</v>
      </c>
      <c r="I14" s="14"/>
      <c r="J14" s="15"/>
      <c r="K14" s="16"/>
      <c r="L14" s="16"/>
      <c r="M14" s="16"/>
      <c r="N14" s="16"/>
      <c r="O14" s="16"/>
      <c r="P14" s="16"/>
      <c r="Q14" s="16"/>
      <c r="R14" s="16"/>
      <c r="S14" s="16"/>
      <c r="T14" s="16"/>
      <c r="U14" s="16"/>
      <c r="V14" s="16"/>
    </row>
    <row r="15" spans="1:22" ht="21" customHeight="1" x14ac:dyDescent="0.3">
      <c r="A15" s="17" t="s">
        <v>5</v>
      </c>
      <c r="B15" s="18">
        <v>16097096531.49865</v>
      </c>
      <c r="C15" s="18">
        <v>13206958183.674202</v>
      </c>
      <c r="D15" s="18">
        <v>13145835360.36581</v>
      </c>
      <c r="E15" s="18">
        <v>12388988877.703676</v>
      </c>
      <c r="F15" s="18">
        <v>13773313817.783102</v>
      </c>
      <c r="G15" s="19">
        <v>-5.7573099153820024</v>
      </c>
      <c r="H15" s="19">
        <v>11.173833100865727</v>
      </c>
      <c r="I15" s="20"/>
      <c r="J15" s="15"/>
      <c r="K15" s="16"/>
      <c r="L15" s="16"/>
      <c r="M15" s="16"/>
      <c r="N15" s="16"/>
      <c r="O15" s="16"/>
      <c r="P15" s="16"/>
      <c r="Q15" s="16"/>
      <c r="R15" s="16"/>
      <c r="S15" s="16"/>
      <c r="T15" s="16"/>
      <c r="U15" s="16"/>
      <c r="V15" s="16"/>
    </row>
    <row r="16" spans="1:22" ht="21" customHeight="1" x14ac:dyDescent="0.3">
      <c r="A16" s="11" t="s">
        <v>6</v>
      </c>
      <c r="B16" s="12">
        <v>77612140044.075089</v>
      </c>
      <c r="C16" s="12">
        <v>97919689574.385574</v>
      </c>
      <c r="D16" s="12">
        <v>123580423424.66339</v>
      </c>
      <c r="E16" s="12">
        <v>132930334528.98862</v>
      </c>
      <c r="F16" s="12">
        <v>150028037056.957</v>
      </c>
      <c r="G16" s="13">
        <v>7.5658513259788895</v>
      </c>
      <c r="H16" s="13">
        <v>12.862152636981317</v>
      </c>
      <c r="I16" s="14"/>
      <c r="J16" s="15"/>
      <c r="K16" s="16"/>
      <c r="L16" s="16"/>
      <c r="M16" s="16"/>
      <c r="N16" s="16"/>
      <c r="O16" s="16"/>
      <c r="P16" s="16"/>
      <c r="Q16" s="16"/>
      <c r="R16" s="16"/>
      <c r="S16" s="16"/>
      <c r="T16" s="16"/>
      <c r="U16" s="16"/>
      <c r="V16" s="16"/>
    </row>
    <row r="17" spans="1:22" ht="21" customHeight="1" x14ac:dyDescent="0.3">
      <c r="A17" s="17" t="s">
        <v>7</v>
      </c>
      <c r="B17" s="18">
        <v>234489179042.57593</v>
      </c>
      <c r="C17" s="18">
        <v>211965626399.66122</v>
      </c>
      <c r="D17" s="18">
        <v>302790508957.74927</v>
      </c>
      <c r="E17" s="18">
        <v>386285344173.19189</v>
      </c>
      <c r="F17" s="18">
        <v>342936877701.98627</v>
      </c>
      <c r="G17" s="19">
        <v>27.575116374302631</v>
      </c>
      <c r="H17" s="19">
        <v>-11.221877072242803</v>
      </c>
      <c r="I17" s="20"/>
      <c r="J17" s="15"/>
      <c r="K17" s="16"/>
      <c r="L17" s="16"/>
      <c r="M17" s="16"/>
      <c r="N17" s="16"/>
      <c r="O17" s="16"/>
      <c r="P17" s="16"/>
      <c r="Q17" s="16"/>
      <c r="R17" s="16"/>
      <c r="S17" s="16"/>
      <c r="T17" s="16"/>
      <c r="U17" s="16"/>
      <c r="V17" s="16"/>
    </row>
    <row r="18" spans="1:22" ht="21" customHeight="1" x14ac:dyDescent="0.3">
      <c r="A18" s="11" t="s">
        <v>14</v>
      </c>
      <c r="B18" s="12">
        <v>15446043303.028364</v>
      </c>
      <c r="C18" s="12">
        <v>15942148824.782063</v>
      </c>
      <c r="D18" s="12">
        <v>13847412665.01239</v>
      </c>
      <c r="E18" s="12">
        <v>12212498587.320875</v>
      </c>
      <c r="F18" s="12">
        <v>14556634880.903786</v>
      </c>
      <c r="G18" s="13">
        <v>-11.806639386304818</v>
      </c>
      <c r="H18" s="13">
        <v>19.194567572082377</v>
      </c>
      <c r="I18" s="14"/>
      <c r="J18" s="15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</row>
    <row r="19" spans="1:22" ht="21" customHeight="1" x14ac:dyDescent="0.3">
      <c r="A19" s="17" t="s">
        <v>8</v>
      </c>
      <c r="B19" s="18">
        <v>7229022910.6527939</v>
      </c>
      <c r="C19" s="18">
        <v>6911435552.9997244</v>
      </c>
      <c r="D19" s="18">
        <v>10038805977.252365</v>
      </c>
      <c r="E19" s="18">
        <v>13185282819.384027</v>
      </c>
      <c r="F19" s="18">
        <v>18166722914.772732</v>
      </c>
      <c r="G19" s="19">
        <v>31.343138310088726</v>
      </c>
      <c r="H19" s="19">
        <v>37.780305235966274</v>
      </c>
      <c r="I19" s="20"/>
      <c r="J19" s="15"/>
      <c r="K19" s="16"/>
      <c r="L19" s="16"/>
      <c r="M19" s="16"/>
      <c r="N19" s="16"/>
      <c r="O19" s="16"/>
      <c r="P19" s="16"/>
      <c r="Q19" s="16"/>
      <c r="R19" s="16"/>
      <c r="S19" s="16"/>
      <c r="T19" s="16"/>
      <c r="U19" s="16"/>
      <c r="V19" s="16"/>
    </row>
    <row r="20" spans="1:22" ht="21" customHeight="1" x14ac:dyDescent="0.3">
      <c r="A20" s="11" t="s">
        <v>15</v>
      </c>
      <c r="B20" s="12">
        <v>8599097106.3359795</v>
      </c>
      <c r="C20" s="12">
        <v>8389668654.0730171</v>
      </c>
      <c r="D20" s="12">
        <v>7317336684.1508102</v>
      </c>
      <c r="E20" s="12">
        <v>7168300130.5834818</v>
      </c>
      <c r="F20" s="12">
        <v>6236912178.7879868</v>
      </c>
      <c r="G20" s="13">
        <v>-2.0367595479122702</v>
      </c>
      <c r="H20" s="13">
        <v>-12.993149489119983</v>
      </c>
      <c r="I20" s="14"/>
      <c r="J20" s="15"/>
      <c r="K20" s="16"/>
      <c r="L20" s="16"/>
      <c r="M20" s="16"/>
      <c r="N20" s="16"/>
      <c r="O20" s="16"/>
      <c r="P20" s="16"/>
      <c r="Q20" s="16"/>
      <c r="R20" s="16"/>
      <c r="S20" s="16"/>
      <c r="T20" s="16"/>
      <c r="U20" s="16"/>
      <c r="V20" s="16"/>
    </row>
    <row r="21" spans="1:22" ht="21" customHeight="1" thickBot="1" x14ac:dyDescent="0.35">
      <c r="A21" s="21" t="s">
        <v>26</v>
      </c>
      <c r="B21" s="22">
        <v>598863793782.30884</v>
      </c>
      <c r="C21" s="22">
        <v>590251736827.63635</v>
      </c>
      <c r="D21" s="22">
        <v>719530709233.41724</v>
      </c>
      <c r="E21" s="22">
        <v>814166373821.24548</v>
      </c>
      <c r="F21" s="22">
        <v>821175426081.245</v>
      </c>
      <c r="G21" s="23">
        <v>13.15241495233086</v>
      </c>
      <c r="H21" s="23">
        <v>0.86088697413317927</v>
      </c>
      <c r="I21" s="24"/>
      <c r="J21" s="15"/>
      <c r="K21" s="10"/>
      <c r="L21" s="10"/>
      <c r="M21" s="10"/>
      <c r="N21" s="10"/>
      <c r="O21" s="10"/>
      <c r="P21" s="10"/>
      <c r="Q21" s="10"/>
      <c r="R21" s="10"/>
      <c r="S21" s="10"/>
      <c r="T21" s="10"/>
      <c r="U21" s="10"/>
      <c r="V21" s="10"/>
    </row>
    <row r="22" spans="1:22" ht="21" customHeight="1" thickTop="1" x14ac:dyDescent="0.3">
      <c r="A22" s="11" t="s">
        <v>21</v>
      </c>
      <c r="B22" s="12">
        <v>126841409869.27025</v>
      </c>
      <c r="C22" s="12">
        <v>135819269865.17296</v>
      </c>
      <c r="D22" s="12">
        <v>155793116733.54196</v>
      </c>
      <c r="E22" s="12">
        <v>158867912064.44131</v>
      </c>
      <c r="F22" s="12">
        <v>149585346785.3222</v>
      </c>
      <c r="G22" s="13">
        <v>1.9736400396676457</v>
      </c>
      <c r="H22" s="13">
        <v>-5.8429453490606909</v>
      </c>
      <c r="I22" s="14"/>
      <c r="J22" s="15"/>
      <c r="K22" s="16"/>
      <c r="L22" s="16"/>
      <c r="M22" s="16"/>
      <c r="N22" s="16"/>
      <c r="O22" s="16"/>
      <c r="P22" s="16"/>
      <c r="Q22" s="16"/>
      <c r="R22" s="16"/>
      <c r="S22" s="16"/>
      <c r="T22" s="16"/>
      <c r="U22" s="16"/>
      <c r="V22" s="16"/>
    </row>
    <row r="23" spans="1:22" ht="21" customHeight="1" x14ac:dyDescent="0.3">
      <c r="A23" s="17" t="s">
        <v>22</v>
      </c>
      <c r="B23" s="18">
        <v>23008491397.696499</v>
      </c>
      <c r="C23" s="18">
        <v>27348136744.821301</v>
      </c>
      <c r="D23" s="18">
        <v>34376433952.623756</v>
      </c>
      <c r="E23" s="18">
        <v>33764070172.508915</v>
      </c>
      <c r="F23" s="18">
        <v>31095791602.000908</v>
      </c>
      <c r="G23" s="19">
        <v>-1.7813475968995962</v>
      </c>
      <c r="H23" s="19">
        <v>-7.9027159844032973</v>
      </c>
      <c r="I23" s="20"/>
      <c r="J23" s="15"/>
      <c r="K23" s="16"/>
      <c r="L23" s="16"/>
      <c r="M23" s="16"/>
      <c r="N23" s="16"/>
      <c r="O23" s="16"/>
      <c r="P23" s="16"/>
      <c r="Q23" s="16"/>
      <c r="R23" s="16"/>
      <c r="S23" s="16"/>
      <c r="T23" s="16"/>
      <c r="U23" s="16"/>
      <c r="V23" s="16"/>
    </row>
    <row r="24" spans="1:22" ht="21" customHeight="1" x14ac:dyDescent="0.3">
      <c r="A24" s="11" t="s">
        <v>23</v>
      </c>
      <c r="B24" s="12">
        <v>87543549244.923126</v>
      </c>
      <c r="C24" s="12">
        <v>100797367739.38614</v>
      </c>
      <c r="D24" s="12">
        <v>98616884405.092804</v>
      </c>
      <c r="E24" s="12">
        <v>116012143192.32765</v>
      </c>
      <c r="F24" s="12">
        <v>109629354440.13377</v>
      </c>
      <c r="G24" s="13">
        <v>17.639229724374172</v>
      </c>
      <c r="H24" s="13">
        <v>-5.5018281505345046</v>
      </c>
      <c r="I24" s="14"/>
      <c r="J24" s="15"/>
      <c r="K24" s="16"/>
      <c r="L24" s="16"/>
      <c r="M24" s="16"/>
      <c r="N24" s="16"/>
      <c r="O24" s="16"/>
      <c r="P24" s="16"/>
      <c r="Q24" s="16"/>
      <c r="R24" s="16"/>
      <c r="S24" s="16"/>
      <c r="T24" s="16"/>
      <c r="U24" s="16"/>
      <c r="V24" s="16"/>
    </row>
    <row r="25" spans="1:22" ht="21" customHeight="1" x14ac:dyDescent="0.3">
      <c r="A25" s="17" t="s">
        <v>24</v>
      </c>
      <c r="B25" s="18">
        <v>52964103277.834717</v>
      </c>
      <c r="C25" s="18">
        <v>52473270282.608162</v>
      </c>
      <c r="D25" s="18">
        <v>53949828709.470055</v>
      </c>
      <c r="E25" s="18">
        <v>54009334998.841904</v>
      </c>
      <c r="F25" s="18">
        <v>57014477233.905502</v>
      </c>
      <c r="G25" s="19">
        <v>0.11029931103636592</v>
      </c>
      <c r="H25" s="19">
        <v>5.5641163423471918</v>
      </c>
      <c r="I25" s="20"/>
      <c r="J25" s="15"/>
      <c r="K25" s="16"/>
      <c r="L25" s="16"/>
      <c r="M25" s="16"/>
      <c r="N25" s="16"/>
      <c r="O25" s="16"/>
      <c r="P25" s="16"/>
      <c r="Q25" s="16"/>
      <c r="R25" s="16"/>
      <c r="S25" s="16"/>
      <c r="T25" s="16"/>
      <c r="U25" s="16"/>
      <c r="V25" s="16"/>
    </row>
    <row r="26" spans="1:22" ht="21" customHeight="1" x14ac:dyDescent="0.3">
      <c r="A26" s="11" t="s">
        <v>25</v>
      </c>
      <c r="B26" s="12">
        <v>18150051609.141243</v>
      </c>
      <c r="C26" s="12">
        <v>18381446044.733177</v>
      </c>
      <c r="D26" s="12">
        <v>20186488016.783943</v>
      </c>
      <c r="E26" s="12">
        <v>18916819292.057346</v>
      </c>
      <c r="F26" s="12">
        <v>19839839427.919781</v>
      </c>
      <c r="G26" s="13">
        <v>-6.289695977185028</v>
      </c>
      <c r="H26" s="13">
        <v>4.8793622311018581</v>
      </c>
      <c r="I26" s="14"/>
      <c r="J26" s="16"/>
      <c r="K26" s="16"/>
      <c r="L26" s="16"/>
      <c r="M26" s="16"/>
      <c r="N26" s="16"/>
      <c r="O26" s="16"/>
      <c r="P26" s="16"/>
      <c r="Q26" s="16"/>
      <c r="R26" s="16"/>
      <c r="S26" s="16"/>
      <c r="T26" s="16"/>
      <c r="U26" s="16"/>
      <c r="V26" s="16"/>
    </row>
    <row r="27" spans="1:22" ht="21" customHeight="1" thickBot="1" x14ac:dyDescent="0.35">
      <c r="A27" s="21" t="s">
        <v>27</v>
      </c>
      <c r="B27" s="22">
        <v>308507605398.86584</v>
      </c>
      <c r="C27" s="22">
        <v>334819490676.72174</v>
      </c>
      <c r="D27" s="22">
        <v>362922751817.51251</v>
      </c>
      <c r="E27" s="22">
        <v>381570279720.17719</v>
      </c>
      <c r="F27" s="22">
        <v>367164809489.28223</v>
      </c>
      <c r="G27" s="23">
        <v>5.1381534525675399</v>
      </c>
      <c r="H27" s="23">
        <v>-3.7753124382378878</v>
      </c>
      <c r="I27" s="24"/>
      <c r="J27" s="10"/>
      <c r="K27" s="16"/>
      <c r="L27" s="16"/>
      <c r="M27" s="16"/>
      <c r="N27" s="16"/>
      <c r="O27" s="16"/>
      <c r="P27" s="16"/>
      <c r="Q27" s="16"/>
      <c r="R27" s="16"/>
      <c r="S27" s="16"/>
      <c r="T27" s="16"/>
      <c r="U27" s="16"/>
      <c r="V27" s="10"/>
    </row>
    <row r="28" spans="1:22" ht="21" customHeight="1" thickTop="1" thickBot="1" x14ac:dyDescent="0.35">
      <c r="A28" s="25" t="s">
        <v>28</v>
      </c>
      <c r="B28" s="26">
        <v>907371399181.17468</v>
      </c>
      <c r="C28" s="26">
        <v>925071227504.35815</v>
      </c>
      <c r="D28" s="26">
        <v>1082453461050.9297</v>
      </c>
      <c r="E28" s="26">
        <v>1195736653541.4226</v>
      </c>
      <c r="F28" s="26">
        <v>1188340235570.5273</v>
      </c>
      <c r="G28" s="27">
        <v>10.465409975271257</v>
      </c>
      <c r="H28" s="27">
        <v>-0.61856579782757493</v>
      </c>
      <c r="I28" s="28"/>
      <c r="J28" s="29"/>
      <c r="K28" s="10"/>
      <c r="L28" s="16"/>
      <c r="M28" s="10"/>
      <c r="N28" s="10"/>
      <c r="O28" s="10"/>
      <c r="P28" s="10"/>
      <c r="Q28" s="10"/>
      <c r="R28" s="10"/>
      <c r="S28" s="10"/>
      <c r="T28" s="10"/>
      <c r="U28" s="10"/>
      <c r="V28" s="10"/>
    </row>
    <row r="29" spans="1:22" s="32" customFormat="1" ht="15" thickTop="1" x14ac:dyDescent="0.2">
      <c r="A29" s="161" t="s">
        <v>121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  <c r="M29" s="161"/>
      <c r="N29" s="161"/>
      <c r="O29" s="161"/>
      <c r="P29" s="161"/>
      <c r="Q29" s="161"/>
      <c r="R29" s="161"/>
      <c r="S29" s="161"/>
      <c r="T29" s="161"/>
      <c r="U29" s="161"/>
      <c r="V29" s="161"/>
    </row>
    <row r="30" spans="1:22" s="32" customFormat="1" ht="16.5" customHeight="1" x14ac:dyDescent="0.2">
      <c r="A30" s="161" t="s">
        <v>122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  <c r="M30" s="161"/>
      <c r="N30" s="161"/>
      <c r="O30" s="161"/>
      <c r="P30" s="161"/>
      <c r="Q30" s="161"/>
      <c r="R30" s="161"/>
      <c r="S30" s="161"/>
      <c r="T30" s="161"/>
      <c r="U30" s="161"/>
      <c r="V30" s="161"/>
    </row>
    <row r="31" spans="1:22" s="32" customFormat="1" ht="33.75" customHeight="1" x14ac:dyDescent="0.2">
      <c r="A31" s="161" t="s">
        <v>100</v>
      </c>
      <c r="B31" s="162"/>
      <c r="C31" s="162"/>
      <c r="D31" s="162"/>
      <c r="E31" s="162"/>
      <c r="F31" s="162"/>
      <c r="G31" s="162"/>
      <c r="H31" s="162"/>
      <c r="I31" s="162"/>
      <c r="J31" s="162"/>
      <c r="K31" s="162"/>
      <c r="L31" s="162"/>
      <c r="M31" s="162"/>
      <c r="N31" s="162"/>
      <c r="O31" s="162"/>
      <c r="P31" s="162"/>
      <c r="Q31" s="162"/>
      <c r="R31" s="162"/>
      <c r="S31" s="162"/>
      <c r="T31" s="162"/>
      <c r="U31" s="162"/>
      <c r="V31" s="162"/>
    </row>
    <row r="32" spans="1:22" s="2" customFormat="1" ht="29.25" customHeight="1" x14ac:dyDescent="0.25">
      <c r="A32" s="164" t="s">
        <v>106</v>
      </c>
      <c r="B32" s="164"/>
      <c r="C32" s="164"/>
      <c r="D32" s="164"/>
      <c r="E32" s="164"/>
      <c r="F32" s="164"/>
      <c r="G32" s="164"/>
      <c r="H32" s="164"/>
      <c r="I32" s="164"/>
      <c r="J32" s="164"/>
      <c r="K32" s="164"/>
      <c r="L32" s="164"/>
      <c r="M32" s="164"/>
      <c r="N32" s="164"/>
      <c r="O32" s="164"/>
      <c r="P32" s="164"/>
      <c r="Q32" s="164"/>
      <c r="R32" s="164"/>
      <c r="S32" s="164"/>
      <c r="T32" s="164"/>
      <c r="U32" s="164"/>
      <c r="V32" s="164"/>
    </row>
    <row r="33" spans="1:22" s="2" customFormat="1" ht="14.25" customHeight="1" x14ac:dyDescent="0.25">
      <c r="A33" s="161" t="s">
        <v>101</v>
      </c>
      <c r="B33" s="161"/>
      <c r="C33" s="161"/>
      <c r="D33" s="161"/>
      <c r="E33" s="161"/>
      <c r="F33" s="161"/>
      <c r="G33" s="161"/>
      <c r="H33" s="161"/>
      <c r="I33" s="161"/>
      <c r="J33" s="161"/>
      <c r="K33" s="161"/>
      <c r="L33" s="161"/>
      <c r="M33" s="161"/>
      <c r="N33" s="161"/>
      <c r="O33" s="161"/>
      <c r="P33" s="161"/>
      <c r="Q33" s="161"/>
      <c r="R33" s="161"/>
      <c r="S33" s="161"/>
      <c r="T33" s="161"/>
      <c r="U33" s="161"/>
      <c r="V33" s="161"/>
    </row>
    <row r="34" spans="1:22" s="2" customFormat="1" ht="14.25" x14ac:dyDescent="0.25">
      <c r="A34" s="163" t="s">
        <v>96</v>
      </c>
      <c r="B34" s="163"/>
      <c r="C34" s="163"/>
      <c r="D34" s="163"/>
      <c r="E34" s="163"/>
      <c r="F34" s="163"/>
      <c r="G34" s="163"/>
      <c r="H34" s="163"/>
      <c r="I34" s="163"/>
      <c r="J34" s="163"/>
      <c r="K34" s="163"/>
      <c r="L34" s="163"/>
      <c r="M34" s="163"/>
      <c r="N34" s="163"/>
      <c r="O34" s="163"/>
      <c r="P34" s="163"/>
      <c r="Q34" s="163"/>
      <c r="R34" s="163"/>
      <c r="S34" s="163"/>
      <c r="T34" s="163"/>
      <c r="U34" s="163"/>
    </row>
    <row r="35" spans="1:22" s="2" customFormat="1" ht="14.25" x14ac:dyDescent="0.25">
      <c r="A35" s="165" t="s">
        <v>123</v>
      </c>
      <c r="B35" s="165"/>
      <c r="C35" s="165"/>
      <c r="D35" s="165"/>
      <c r="E35" s="32"/>
      <c r="F35" s="143"/>
      <c r="G35" s="143"/>
      <c r="H35" s="143"/>
      <c r="I35" s="143"/>
      <c r="J35" s="143"/>
      <c r="K35" s="143"/>
      <c r="L35" s="143"/>
      <c r="M35" s="143"/>
      <c r="N35" s="143"/>
      <c r="O35" s="143"/>
      <c r="P35" s="143"/>
      <c r="Q35" s="143"/>
      <c r="R35" s="143"/>
      <c r="S35" s="143"/>
      <c r="T35" s="143"/>
      <c r="U35" s="143"/>
    </row>
    <row r="36" spans="1:22" s="2" customFormat="1" ht="14.25" x14ac:dyDescent="0.25">
      <c r="A36" s="165" t="s">
        <v>124</v>
      </c>
      <c r="B36" s="165"/>
      <c r="C36" s="165"/>
      <c r="D36" s="165"/>
      <c r="E36" s="32"/>
      <c r="F36" s="143"/>
      <c r="G36" s="143"/>
      <c r="H36" s="143"/>
      <c r="I36" s="143"/>
      <c r="J36" s="143"/>
      <c r="K36" s="143"/>
      <c r="L36" s="143"/>
      <c r="M36" s="143"/>
      <c r="N36" s="143"/>
      <c r="O36" s="143"/>
      <c r="P36" s="143"/>
      <c r="Q36" s="143"/>
      <c r="R36" s="143"/>
      <c r="S36" s="143"/>
      <c r="T36" s="143"/>
      <c r="U36" s="143"/>
    </row>
    <row r="37" spans="1:22" ht="17.25" customHeight="1" x14ac:dyDescent="0.3">
      <c r="A37" s="161" t="s">
        <v>112</v>
      </c>
      <c r="B37" s="161"/>
      <c r="C37" s="161"/>
      <c r="D37" s="161"/>
    </row>
  </sheetData>
  <mergeCells count="9">
    <mergeCell ref="A37:D37"/>
    <mergeCell ref="A31:V31"/>
    <mergeCell ref="A30:V30"/>
    <mergeCell ref="A29:V29"/>
    <mergeCell ref="A34:U34"/>
    <mergeCell ref="A32:V32"/>
    <mergeCell ref="A33:V33"/>
    <mergeCell ref="A36:D36"/>
    <mergeCell ref="A35:D35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52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iconSet" priority="3" id="{F2FA7DE0-318B-40ED-B5C0-0340D21669C1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G4</xm:sqref>
        </x14:conditionalFormatting>
        <x14:conditionalFormatting xmlns:xm="http://schemas.microsoft.com/office/excel/2006/main">
          <x14:cfRule type="iconSet" priority="4" id="{01DAE967-EA37-449D-ABBD-5D173A0C2BA2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H4</xm:sqref>
        </x14:conditionalFormatting>
        <x14:conditionalFormatting xmlns:xm="http://schemas.microsoft.com/office/excel/2006/main">
          <x14:cfRule type="iconSet" priority="34" id="{FF45A485-9BE3-4BFD-9345-DEE78D7FFD29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G5:G11 G21:G28</xm:sqref>
        </x14:conditionalFormatting>
        <x14:conditionalFormatting xmlns:xm="http://schemas.microsoft.com/office/excel/2006/main">
          <x14:cfRule type="iconSet" priority="36" id="{E8A45179-22B6-4C31-8133-D3722E1C6820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H5:H11 H21:H28</xm:sqref>
        </x14:conditionalFormatting>
        <x14:conditionalFormatting xmlns:xm="http://schemas.microsoft.com/office/excel/2006/main">
          <x14:cfRule type="iconSet" priority="1" id="{6EA7A9A6-68EC-40D8-B3D6-946E746377D7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G12:G20</xm:sqref>
        </x14:conditionalFormatting>
        <x14:conditionalFormatting xmlns:xm="http://schemas.microsoft.com/office/excel/2006/main">
          <x14:cfRule type="iconSet" priority="2" id="{FE888E44-EB0B-4458-9915-89CEEB29D08E}">
            <x14:iconSet iconSet="3Triangles">
              <x14:cfvo type="percent">
                <xm:f>0</xm:f>
              </x14:cfvo>
              <x14:cfvo type="num">
                <xm:f>0</xm:f>
              </x14:cfvo>
              <x14:cfvo type="num">
                <xm:f>0</xm:f>
              </x14:cfvo>
            </x14:iconSet>
          </x14:cfRule>
          <xm:sqref>H12:H20</xm:sqref>
        </x14:conditionalFormatting>
      </x14:conditionalFormattings>
    </ext>
    <ext xmlns:x14="http://schemas.microsoft.com/office/spreadsheetml/2009/9/main" uri="{05C60535-1F16-4fd2-B633-F4F36F0B64E0}">
      <x14:sparklineGroups xmlns:xm="http://schemas.microsoft.com/office/excel/2006/main">
        <x14:sparklineGroup manualMax="0" manualMin="0" displayEmptyCellsAs="span" xr2:uid="{00000000-0003-0000-0000-000000000000}">
          <x14:colorSeries rgb="FF376092"/>
          <x14:colorNegative rgb="FFD00000"/>
          <x14:colorAxis rgb="FF000000"/>
          <x14:colorMarkers rgb="FFD00000"/>
          <x14:colorFirst rgb="FFD00000"/>
          <x14:colorLast rgb="FFD00000"/>
          <x14:colorHigh rgb="FFD00000"/>
          <x14:colorLow rgb="FFD00000"/>
          <x14:sparklines>
            <x14:sparkline>
              <xm:f>VBP!B4:F4</xm:f>
              <xm:sqref>I4</xm:sqref>
            </x14:sparkline>
            <x14:sparkline>
              <xm:f>VBP!B5:F5</xm:f>
              <xm:sqref>I5</xm:sqref>
            </x14:sparkline>
            <x14:sparkline>
              <xm:f>VBP!B6:F6</xm:f>
              <xm:sqref>I6</xm:sqref>
            </x14:sparkline>
            <x14:sparkline>
              <xm:f>VBP!B7:F7</xm:f>
              <xm:sqref>I7</xm:sqref>
            </x14:sparkline>
            <x14:sparkline>
              <xm:f>VBP!B8:F8</xm:f>
              <xm:sqref>I8</xm:sqref>
            </x14:sparkline>
            <x14:sparkline>
              <xm:f>VBP!B9:F9</xm:f>
              <xm:sqref>I9</xm:sqref>
            </x14:sparkline>
            <x14:sparkline>
              <xm:f>VBP!B10:F10</xm:f>
              <xm:sqref>I10</xm:sqref>
            </x14:sparkline>
            <x14:sparkline>
              <xm:f>VBP!B11:F11</xm:f>
              <xm:sqref>I11</xm:sqref>
            </x14:sparkline>
            <x14:sparkline>
              <xm:f>VBP!B12:F12</xm:f>
              <xm:sqref>I12</xm:sqref>
            </x14:sparkline>
            <x14:sparkline>
              <xm:f>VBP!B13:F13</xm:f>
              <xm:sqref>I13</xm:sqref>
            </x14:sparkline>
            <x14:sparkline>
              <xm:f>VBP!B14:F14</xm:f>
              <xm:sqref>I14</xm:sqref>
            </x14:sparkline>
            <x14:sparkline>
              <xm:f>VBP!B15:F15</xm:f>
              <xm:sqref>I15</xm:sqref>
            </x14:sparkline>
            <x14:sparkline>
              <xm:f>VBP!B16:F16</xm:f>
              <xm:sqref>I16</xm:sqref>
            </x14:sparkline>
            <x14:sparkline>
              <xm:f>VBP!B17:F17</xm:f>
              <xm:sqref>I17</xm:sqref>
            </x14:sparkline>
            <x14:sparkline>
              <xm:f>VBP!B18:F18</xm:f>
              <xm:sqref>I18</xm:sqref>
            </x14:sparkline>
            <x14:sparkline>
              <xm:f>VBP!B19:F19</xm:f>
              <xm:sqref>I19</xm:sqref>
            </x14:sparkline>
            <x14:sparkline>
              <xm:f>VBP!B20:F20</xm:f>
              <xm:sqref>I20</xm:sqref>
            </x14:sparkline>
            <x14:sparkline>
              <xm:f>VBP!B21:F21</xm:f>
              <xm:sqref>I21</xm:sqref>
            </x14:sparkline>
            <x14:sparkline>
              <xm:f>VBP!B22:F22</xm:f>
              <xm:sqref>I22</xm:sqref>
            </x14:sparkline>
            <x14:sparkline>
              <xm:f>VBP!B23:F23</xm:f>
              <xm:sqref>I23</xm:sqref>
            </x14:sparkline>
            <x14:sparkline>
              <xm:f>VBP!B24:F24</xm:f>
              <xm:sqref>I24</xm:sqref>
            </x14:sparkline>
            <x14:sparkline>
              <xm:f>VBP!B25:F25</xm:f>
              <xm:sqref>I25</xm:sqref>
            </x14:sparkline>
            <x14:sparkline>
              <xm:f>VBP!B26:F26</xm:f>
              <xm:sqref>I26</xm:sqref>
            </x14:sparkline>
            <x14:sparkline>
              <xm:f>VBP!B27:F27</xm:f>
              <xm:sqref>I27</xm:sqref>
            </x14:sparkline>
            <x14:sparkline>
              <xm:f>VBP!B28:F28</xm:f>
              <xm:sqref>I28</xm:sqref>
            </x14:sparkline>
          </x14:sparklines>
        </x14:sparklineGroup>
      </x14:sparklineGroup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BG43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activeCell="B4" sqref="B4"/>
    </sheetView>
  </sheetViews>
  <sheetFormatPr defaultColWidth="8.85546875" defaultRowHeight="17.25" x14ac:dyDescent="0.3"/>
  <cols>
    <col min="1" max="1" width="22.28515625" style="3" customWidth="1"/>
    <col min="2" max="32" width="8.28515625" style="3" bestFit="1" customWidth="1"/>
    <col min="33" max="35" width="10.140625" style="3" bestFit="1" customWidth="1"/>
    <col min="36" max="37" width="13.5703125" style="133" customWidth="1"/>
    <col min="38" max="16384" width="8.85546875" style="3"/>
  </cols>
  <sheetData>
    <row r="1" spans="1:37" x14ac:dyDescent="0.3">
      <c r="A1" s="30" t="s">
        <v>29</v>
      </c>
      <c r="B1" s="31"/>
      <c r="C1" s="31"/>
      <c r="D1" s="31"/>
      <c r="E1" s="31"/>
      <c r="F1" s="31"/>
      <c r="G1" s="31"/>
      <c r="H1" s="31"/>
      <c r="I1" s="31"/>
      <c r="J1" s="31"/>
      <c r="K1" s="31"/>
      <c r="L1" s="31"/>
      <c r="M1" s="31"/>
      <c r="N1" s="31"/>
      <c r="O1" s="31"/>
      <c r="P1" s="31"/>
      <c r="Q1" s="31"/>
      <c r="R1" s="31"/>
      <c r="S1" s="31"/>
      <c r="T1" s="31"/>
      <c r="U1" s="31"/>
      <c r="V1" s="31"/>
      <c r="W1" s="31"/>
      <c r="X1" s="31"/>
      <c r="Y1" s="31"/>
      <c r="Z1" s="31"/>
      <c r="AA1" s="31"/>
      <c r="AB1" s="31"/>
      <c r="AC1" s="31"/>
      <c r="AD1" s="31"/>
      <c r="AE1" s="31"/>
      <c r="AF1" s="31"/>
      <c r="AG1" s="31"/>
      <c r="AH1" s="31"/>
      <c r="AI1" s="31"/>
    </row>
    <row r="2" spans="1:37" x14ac:dyDescent="0.3">
      <c r="A2" s="166" t="s">
        <v>70</v>
      </c>
      <c r="B2" s="166"/>
      <c r="C2" s="166"/>
      <c r="D2" s="166"/>
      <c r="E2" s="166"/>
      <c r="F2" s="166"/>
      <c r="G2" s="166"/>
      <c r="H2" s="166"/>
      <c r="I2" s="166"/>
      <c r="J2" s="166"/>
      <c r="K2" s="166"/>
      <c r="L2" s="166"/>
      <c r="M2" s="166"/>
      <c r="N2" s="166"/>
      <c r="O2" s="166"/>
      <c r="P2" s="166"/>
      <c r="Q2" s="166"/>
      <c r="R2" s="166"/>
      <c r="S2" s="166"/>
      <c r="T2" s="166"/>
      <c r="U2" s="166"/>
      <c r="V2" s="166"/>
      <c r="W2" s="166"/>
      <c r="X2" s="166"/>
      <c r="Y2" s="166"/>
      <c r="Z2" s="166"/>
      <c r="AA2" s="166"/>
      <c r="AB2" s="166"/>
      <c r="AC2" s="166"/>
      <c r="AD2" s="166"/>
      <c r="AE2" s="166"/>
      <c r="AF2" s="166"/>
      <c r="AG2" s="166"/>
      <c r="AH2" s="166"/>
      <c r="AI2" s="166"/>
    </row>
    <row r="3" spans="1:37" s="10" customFormat="1" ht="33" customHeight="1" thickBot="1" x14ac:dyDescent="0.35">
      <c r="A3" s="6"/>
      <c r="B3" s="37" t="s">
        <v>36</v>
      </c>
      <c r="C3" s="37" t="s">
        <v>37</v>
      </c>
      <c r="D3" s="37" t="s">
        <v>38</v>
      </c>
      <c r="E3" s="37" t="s">
        <v>39</v>
      </c>
      <c r="F3" s="37" t="s">
        <v>40</v>
      </c>
      <c r="G3" s="37" t="s">
        <v>41</v>
      </c>
      <c r="H3" s="37" t="s">
        <v>42</v>
      </c>
      <c r="I3" s="37" t="s">
        <v>43</v>
      </c>
      <c r="J3" s="37" t="s">
        <v>44</v>
      </c>
      <c r="K3" s="37" t="s">
        <v>45</v>
      </c>
      <c r="L3" s="37" t="s">
        <v>46</v>
      </c>
      <c r="M3" s="37" t="s">
        <v>47</v>
      </c>
      <c r="N3" s="37" t="s">
        <v>48</v>
      </c>
      <c r="O3" s="37" t="s">
        <v>49</v>
      </c>
      <c r="P3" s="37" t="s">
        <v>50</v>
      </c>
      <c r="Q3" s="37" t="s">
        <v>51</v>
      </c>
      <c r="R3" s="37" t="s">
        <v>52</v>
      </c>
      <c r="S3" s="37" t="s">
        <v>53</v>
      </c>
      <c r="T3" s="37" t="s">
        <v>54</v>
      </c>
      <c r="U3" s="37" t="s">
        <v>55</v>
      </c>
      <c r="V3" s="37" t="s">
        <v>56</v>
      </c>
      <c r="W3" s="37" t="s">
        <v>57</v>
      </c>
      <c r="X3" s="37" t="s">
        <v>58</v>
      </c>
      <c r="Y3" s="37" t="s">
        <v>59</v>
      </c>
      <c r="Z3" s="37" t="s">
        <v>30</v>
      </c>
      <c r="AA3" s="37" t="s">
        <v>31</v>
      </c>
      <c r="AB3" s="37" t="s">
        <v>60</v>
      </c>
      <c r="AC3" s="38" t="s">
        <v>73</v>
      </c>
      <c r="AD3" s="38" t="s">
        <v>74</v>
      </c>
      <c r="AE3" s="38" t="s">
        <v>95</v>
      </c>
      <c r="AF3" s="38" t="s">
        <v>98</v>
      </c>
      <c r="AG3" s="38" t="s">
        <v>104</v>
      </c>
      <c r="AH3" s="38" t="s">
        <v>113</v>
      </c>
      <c r="AI3" s="38" t="s">
        <v>105</v>
      </c>
      <c r="AJ3" s="146" t="s">
        <v>109</v>
      </c>
      <c r="AK3" s="146" t="s">
        <v>110</v>
      </c>
    </row>
    <row r="4" spans="1:37" s="16" customFormat="1" ht="19.5" customHeight="1" thickTop="1" x14ac:dyDescent="0.3">
      <c r="A4" s="11" t="s">
        <v>99</v>
      </c>
      <c r="B4" s="39">
        <v>9.9331729834118487</v>
      </c>
      <c r="C4" s="39">
        <v>8.2473125218566725</v>
      </c>
      <c r="D4" s="39">
        <v>9.2826194140927054</v>
      </c>
      <c r="E4" s="39">
        <v>8.0995002641908567</v>
      </c>
      <c r="F4" s="39">
        <v>4.9065923148787034</v>
      </c>
      <c r="G4" s="39">
        <v>6.3270921906174644</v>
      </c>
      <c r="H4" s="39">
        <v>5.9433726789789914</v>
      </c>
      <c r="I4" s="39">
        <v>4.0917191258176624</v>
      </c>
      <c r="J4" s="39">
        <v>3.8180175263448017</v>
      </c>
      <c r="K4" s="39">
        <v>4.6313123748014506</v>
      </c>
      <c r="L4" s="39">
        <v>5.9896483383478483</v>
      </c>
      <c r="M4" s="39">
        <v>7.9212049586726501</v>
      </c>
      <c r="N4" s="39">
        <v>9.032723972908963</v>
      </c>
      <c r="O4" s="39">
        <v>7.5120245350846737</v>
      </c>
      <c r="P4" s="39">
        <v>9.8155271251463567</v>
      </c>
      <c r="Q4" s="39">
        <v>17.489880213835157</v>
      </c>
      <c r="R4" s="39">
        <v>12.627417813191892</v>
      </c>
      <c r="S4" s="39">
        <v>9.3030133935863955</v>
      </c>
      <c r="T4" s="39">
        <v>12.87812753567998</v>
      </c>
      <c r="U4" s="39">
        <v>12.081941131897048</v>
      </c>
      <c r="V4" s="39">
        <v>8.3291195556408972</v>
      </c>
      <c r="W4" s="39">
        <v>8.0582546171682576</v>
      </c>
      <c r="X4" s="39">
        <v>21.058310764329772</v>
      </c>
      <c r="Y4" s="39">
        <v>26.230488632955154</v>
      </c>
      <c r="Z4" s="39">
        <v>18.655250429631426</v>
      </c>
      <c r="AA4" s="39">
        <v>23.984921465658143</v>
      </c>
      <c r="AB4" s="39">
        <v>24.542154939473015</v>
      </c>
      <c r="AC4" s="40">
        <v>22.281683435371892</v>
      </c>
      <c r="AD4" s="40">
        <v>15.292490006764664</v>
      </c>
      <c r="AE4" s="40">
        <v>22.775231252493569</v>
      </c>
      <c r="AF4" s="40">
        <v>26.194102249995023</v>
      </c>
      <c r="AG4" s="40">
        <v>28.287071636111776</v>
      </c>
      <c r="AH4" s="40">
        <v>29.138101865655656</v>
      </c>
      <c r="AI4" s="40">
        <v>36.769675822236231</v>
      </c>
      <c r="AJ4" s="134">
        <v>3.0085483590936324E-2</v>
      </c>
      <c r="AK4" s="134">
        <v>0.26191047006997104</v>
      </c>
    </row>
    <row r="5" spans="1:37" s="16" customFormat="1" ht="19.5" customHeight="1" x14ac:dyDescent="0.3">
      <c r="A5" s="17" t="s">
        <v>32</v>
      </c>
      <c r="B5" s="41">
        <v>0.75919030248004138</v>
      </c>
      <c r="C5" s="41">
        <v>0.61090557716696903</v>
      </c>
      <c r="D5" s="41">
        <v>0.68302176809316673</v>
      </c>
      <c r="E5" s="41">
        <v>0.55255130341773706</v>
      </c>
      <c r="F5" s="41">
        <v>0.67849102187615373</v>
      </c>
      <c r="G5" s="41">
        <v>0.63409916465172333</v>
      </c>
      <c r="H5" s="41">
        <v>0.56697201610021541</v>
      </c>
      <c r="I5" s="41">
        <v>0.54200692188990829</v>
      </c>
      <c r="J5" s="41">
        <v>0.56931660531530948</v>
      </c>
      <c r="K5" s="41">
        <v>0.61162086506774915</v>
      </c>
      <c r="L5" s="41">
        <v>0.74973155765870392</v>
      </c>
      <c r="M5" s="41">
        <v>0.83372971148132213</v>
      </c>
      <c r="N5" s="41">
        <v>0.59780268051326479</v>
      </c>
      <c r="O5" s="41">
        <v>0.75780249032101099</v>
      </c>
      <c r="P5" s="41">
        <v>0.88319552268891188</v>
      </c>
      <c r="Q5" s="41">
        <v>1.0184800146706499</v>
      </c>
      <c r="R5" s="41">
        <v>1.069345675543196</v>
      </c>
      <c r="S5" s="41">
        <v>0.81060839776302496</v>
      </c>
      <c r="T5" s="41">
        <v>1.0223296374441786</v>
      </c>
      <c r="U5" s="41">
        <v>1.4586422097238085</v>
      </c>
      <c r="V5" s="41">
        <v>0.89523459580807885</v>
      </c>
      <c r="W5" s="41">
        <v>0.86241179411168356</v>
      </c>
      <c r="X5" s="41">
        <v>1.1825876863333236</v>
      </c>
      <c r="Y5" s="41">
        <v>1.32549279174982</v>
      </c>
      <c r="Z5" s="41">
        <v>1.6323874719601832</v>
      </c>
      <c r="AA5" s="41">
        <v>1.8432640852309168</v>
      </c>
      <c r="AB5" s="41">
        <v>1.9723195021536355</v>
      </c>
      <c r="AC5" s="42">
        <v>2.2155078586559522</v>
      </c>
      <c r="AD5" s="42">
        <v>2.2853463420435265</v>
      </c>
      <c r="AE5" s="42">
        <v>2.0654978633569896</v>
      </c>
      <c r="AF5" s="42">
        <v>2.402842949522336</v>
      </c>
      <c r="AG5" s="42">
        <v>3.3163039224330126</v>
      </c>
      <c r="AH5" s="42">
        <v>3.0364470988688881</v>
      </c>
      <c r="AI5" s="42">
        <v>3.3114021241221043</v>
      </c>
      <c r="AJ5" s="134">
        <v>-8.4388171322611227E-2</v>
      </c>
      <c r="AK5" s="134">
        <v>9.0551561183344953E-2</v>
      </c>
    </row>
    <row r="6" spans="1:37" s="16" customFormat="1" ht="19.5" customHeight="1" x14ac:dyDescent="0.3">
      <c r="A6" s="11" t="s">
        <v>33</v>
      </c>
      <c r="B6" s="39">
        <v>22.910429121063903</v>
      </c>
      <c r="C6" s="39">
        <v>18.654488406333176</v>
      </c>
      <c r="D6" s="39">
        <v>27.310440398390249</v>
      </c>
      <c r="E6" s="39">
        <v>23.056849508860573</v>
      </c>
      <c r="F6" s="39">
        <v>23.241556433714404</v>
      </c>
      <c r="G6" s="39">
        <v>22.133169502470164</v>
      </c>
      <c r="H6" s="39">
        <v>19.392032998768332</v>
      </c>
      <c r="I6" s="39">
        <v>15.738015720429182</v>
      </c>
      <c r="J6" s="39">
        <v>15.666698152217737</v>
      </c>
      <c r="K6" s="39">
        <v>17.416047654771486</v>
      </c>
      <c r="L6" s="39">
        <v>23.536103767288122</v>
      </c>
      <c r="M6" s="39">
        <v>17.197835427388661</v>
      </c>
      <c r="N6" s="39">
        <v>16.827267803510892</v>
      </c>
      <c r="O6" s="39">
        <v>20.160209230902392</v>
      </c>
      <c r="P6" s="39">
        <v>24.363596686869545</v>
      </c>
      <c r="Q6" s="39">
        <v>31.014915740558983</v>
      </c>
      <c r="R6" s="39">
        <v>22.624658912091316</v>
      </c>
      <c r="S6" s="39">
        <v>17.889336802613109</v>
      </c>
      <c r="T6" s="39">
        <v>17.954663116711469</v>
      </c>
      <c r="U6" s="39">
        <v>23.067845814675763</v>
      </c>
      <c r="V6" s="39">
        <v>24.647935720696481</v>
      </c>
      <c r="W6" s="39">
        <v>19.1041269345275</v>
      </c>
      <c r="X6" s="39">
        <v>18.750162743900944</v>
      </c>
      <c r="Y6" s="39">
        <v>16.870071975444557</v>
      </c>
      <c r="Z6" s="39">
        <v>20.470585665299918</v>
      </c>
      <c r="AA6" s="39">
        <v>21.00044007810088</v>
      </c>
      <c r="AB6" s="39">
        <v>19.542986888314626</v>
      </c>
      <c r="AC6" s="40">
        <v>17.891218348265483</v>
      </c>
      <c r="AD6" s="40">
        <v>19.529268464505265</v>
      </c>
      <c r="AE6" s="40">
        <v>16.272446289161479</v>
      </c>
      <c r="AF6" s="40">
        <v>15.370982478437606</v>
      </c>
      <c r="AG6" s="40">
        <v>21.197030124926201</v>
      </c>
      <c r="AH6" s="40">
        <v>21.219801255445823</v>
      </c>
      <c r="AI6" s="40">
        <v>16.68580934466878</v>
      </c>
      <c r="AJ6" s="134">
        <v>1.0742604216449347E-3</v>
      </c>
      <c r="AK6" s="134">
        <v>-0.21366797248458891</v>
      </c>
    </row>
    <row r="7" spans="1:37" s="16" customFormat="1" ht="19.5" customHeight="1" x14ac:dyDescent="0.3">
      <c r="A7" s="17" t="s">
        <v>0</v>
      </c>
      <c r="B7" s="41">
        <v>15.122389556599693</v>
      </c>
      <c r="C7" s="41">
        <v>16.637970039644699</v>
      </c>
      <c r="D7" s="41">
        <v>14.340070370812471</v>
      </c>
      <c r="E7" s="41">
        <v>11.549690899784395</v>
      </c>
      <c r="F7" s="41">
        <v>11.514324272096182</v>
      </c>
      <c r="G7" s="41">
        <v>16.848068119914267</v>
      </c>
      <c r="H7" s="41">
        <v>22.382321584600263</v>
      </c>
      <c r="I7" s="41">
        <v>15.333880105410197</v>
      </c>
      <c r="J7" s="41">
        <v>13.331449848735176</v>
      </c>
      <c r="K7" s="41">
        <v>13.433943697383842</v>
      </c>
      <c r="L7" s="41">
        <v>14.264373123702811</v>
      </c>
      <c r="M7" s="41">
        <v>12.403109392282721</v>
      </c>
      <c r="N7" s="41">
        <v>12.116485514804825</v>
      </c>
      <c r="O7" s="41">
        <v>11.840849579062562</v>
      </c>
      <c r="P7" s="41">
        <v>12.327491280591504</v>
      </c>
      <c r="Q7" s="41">
        <v>12.196186817562262</v>
      </c>
      <c r="R7" s="41">
        <v>12.41232626066396</v>
      </c>
      <c r="S7" s="41">
        <v>12.86400933668787</v>
      </c>
      <c r="T7" s="41">
        <v>13.603982371747726</v>
      </c>
      <c r="U7" s="41">
        <v>13.70978459724919</v>
      </c>
      <c r="V7" s="41">
        <v>13.193388644575935</v>
      </c>
      <c r="W7" s="41">
        <v>14.759134613677078</v>
      </c>
      <c r="X7" s="41">
        <v>16.085990382079171</v>
      </c>
      <c r="Y7" s="41">
        <v>15.161053067691235</v>
      </c>
      <c r="Z7" s="41">
        <v>17.254884509023885</v>
      </c>
      <c r="AA7" s="41">
        <v>18.233682923858606</v>
      </c>
      <c r="AB7" s="41">
        <v>17.86173304471972</v>
      </c>
      <c r="AC7" s="42">
        <v>26.301860914919196</v>
      </c>
      <c r="AD7" s="42">
        <v>19.285774265621757</v>
      </c>
      <c r="AE7" s="42">
        <v>16.705808680327607</v>
      </c>
      <c r="AF7" s="42">
        <v>19.241657611955382</v>
      </c>
      <c r="AG7" s="42">
        <v>14.88660424673019</v>
      </c>
      <c r="AH7" s="42">
        <v>13.264284223149621</v>
      </c>
      <c r="AI7" s="42">
        <v>15.248810832067194</v>
      </c>
      <c r="AJ7" s="134">
        <v>-0.10897851495829936</v>
      </c>
      <c r="AK7" s="134">
        <v>0.14961430074410331</v>
      </c>
    </row>
    <row r="8" spans="1:37" s="16" customFormat="1" ht="19.5" customHeight="1" x14ac:dyDescent="0.3">
      <c r="A8" s="11" t="s">
        <v>11</v>
      </c>
      <c r="B8" s="39">
        <v>7.52362726100929</v>
      </c>
      <c r="C8" s="39">
        <v>9.3949913535327489</v>
      </c>
      <c r="D8" s="39">
        <v>6.9048559907954585</v>
      </c>
      <c r="E8" s="39">
        <v>7.3685711374496448</v>
      </c>
      <c r="F8" s="39">
        <v>5.5978158747590463</v>
      </c>
      <c r="G8" s="39">
        <v>10.999298803476487</v>
      </c>
      <c r="H8" s="39">
        <v>8.3359743190062279</v>
      </c>
      <c r="I8" s="39">
        <v>5.7330526774635233</v>
      </c>
      <c r="J8" s="39">
        <v>6.9334619269614066</v>
      </c>
      <c r="K8" s="39">
        <v>8.8889509989106141</v>
      </c>
      <c r="L8" s="39">
        <v>6.1803084435452558</v>
      </c>
      <c r="M8" s="39">
        <v>6.1407723011365567</v>
      </c>
      <c r="N8" s="39">
        <v>9.0269807674595643</v>
      </c>
      <c r="O8" s="39">
        <v>7.8774748059641579</v>
      </c>
      <c r="P8" s="39">
        <v>7.4586381746659018</v>
      </c>
      <c r="Q8" s="39">
        <v>6.0890705322866632</v>
      </c>
      <c r="R8" s="39">
        <v>7.1089559583953879</v>
      </c>
      <c r="S8" s="39">
        <v>6.6864769458219389</v>
      </c>
      <c r="T8" s="39">
        <v>7.2163625067454014</v>
      </c>
      <c r="U8" s="39">
        <v>7.327856108518005</v>
      </c>
      <c r="V8" s="39">
        <v>9.0831140477563856</v>
      </c>
      <c r="W8" s="39">
        <v>9.6668023346284908</v>
      </c>
      <c r="X8" s="39">
        <v>7.9785121078184238</v>
      </c>
      <c r="Y8" s="39">
        <v>6.2893456042953746</v>
      </c>
      <c r="Z8" s="39">
        <v>9.4032710138935816</v>
      </c>
      <c r="AA8" s="39">
        <v>10.945412989084279</v>
      </c>
      <c r="AB8" s="39">
        <v>10.8152730441809</v>
      </c>
      <c r="AC8" s="40">
        <v>13.031674046328241</v>
      </c>
      <c r="AD8" s="40">
        <v>6.9937429739373647</v>
      </c>
      <c r="AE8" s="40">
        <v>6.6805129077123393</v>
      </c>
      <c r="AF8" s="40">
        <v>12.500953615892922</v>
      </c>
      <c r="AG8" s="40">
        <v>10.035797509218479</v>
      </c>
      <c r="AH8" s="40">
        <v>9.2580147695598036</v>
      </c>
      <c r="AI8" s="40">
        <v>10.564638646460583</v>
      </c>
      <c r="AJ8" s="134">
        <v>-7.7500840261497506E-2</v>
      </c>
      <c r="AK8" s="134">
        <v>0.1411343478514353</v>
      </c>
    </row>
    <row r="9" spans="1:37" s="16" customFormat="1" ht="19.5" customHeight="1" x14ac:dyDescent="0.3">
      <c r="A9" s="17" t="s">
        <v>1</v>
      </c>
      <c r="B9" s="41">
        <v>4.6136700227579261</v>
      </c>
      <c r="C9" s="41">
        <v>3.644747613169546</v>
      </c>
      <c r="D9" s="41">
        <v>3.9262345733556328</v>
      </c>
      <c r="E9" s="41">
        <v>3.619415874789885</v>
      </c>
      <c r="F9" s="41">
        <v>3.8421885706609045</v>
      </c>
      <c r="G9" s="41">
        <v>3.4334787635213679</v>
      </c>
      <c r="H9" s="41">
        <v>2.9120823667275637</v>
      </c>
      <c r="I9" s="41">
        <v>2.4204279354115958</v>
      </c>
      <c r="J9" s="41">
        <v>3.2599456463812784</v>
      </c>
      <c r="K9" s="41">
        <v>3.5231828973752628</v>
      </c>
      <c r="L9" s="41">
        <v>2.5791237515980092</v>
      </c>
      <c r="M9" s="41">
        <v>1.8493683573401831</v>
      </c>
      <c r="N9" s="41">
        <v>2.4024093167545568</v>
      </c>
      <c r="O9" s="41">
        <v>4.5424134344585534</v>
      </c>
      <c r="P9" s="41">
        <v>3.7782615559976707</v>
      </c>
      <c r="Q9" s="41">
        <v>3.0982405471210721</v>
      </c>
      <c r="R9" s="41">
        <v>2.6053656147101791</v>
      </c>
      <c r="S9" s="41">
        <v>2.3091538828530154</v>
      </c>
      <c r="T9" s="41">
        <v>2.4571492381942295</v>
      </c>
      <c r="U9" s="41">
        <v>2.7816932288710814</v>
      </c>
      <c r="V9" s="41">
        <v>3.5781305160436445</v>
      </c>
      <c r="W9" s="41">
        <v>3.6058501913173746</v>
      </c>
      <c r="X9" s="41">
        <v>3.0789649539945008</v>
      </c>
      <c r="Y9" s="41">
        <v>2.8419815164568467</v>
      </c>
      <c r="Z9" s="41">
        <v>2.7182294608613193</v>
      </c>
      <c r="AA9" s="41">
        <v>2.2171010381609877</v>
      </c>
      <c r="AB9" s="41">
        <v>2.5727818888614258</v>
      </c>
      <c r="AC9" s="42">
        <v>3.3546318604355529</v>
      </c>
      <c r="AD9" s="42">
        <v>2.4420117617226804</v>
      </c>
      <c r="AE9" s="42">
        <v>3.3104527569223405</v>
      </c>
      <c r="AF9" s="42">
        <v>3.476843310756935</v>
      </c>
      <c r="AG9" s="42">
        <v>4.3669184855415422</v>
      </c>
      <c r="AH9" s="42">
        <v>4.4704013794064039</v>
      </c>
      <c r="AI9" s="42">
        <v>3.2718101431232416</v>
      </c>
      <c r="AJ9" s="134">
        <v>2.3697006071325522E-2</v>
      </c>
      <c r="AK9" s="134">
        <v>-0.26811714084660465</v>
      </c>
    </row>
    <row r="10" spans="1:37" s="16" customFormat="1" ht="19.5" customHeight="1" x14ac:dyDescent="0.3">
      <c r="A10" s="11" t="s">
        <v>34</v>
      </c>
      <c r="B10" s="155" t="s">
        <v>17</v>
      </c>
      <c r="C10" s="155" t="s">
        <v>17</v>
      </c>
      <c r="D10" s="155" t="s">
        <v>17</v>
      </c>
      <c r="E10" s="155" t="s">
        <v>17</v>
      </c>
      <c r="F10" s="155" t="s">
        <v>17</v>
      </c>
      <c r="G10" s="155" t="s">
        <v>17</v>
      </c>
      <c r="H10" s="155" t="s">
        <v>17</v>
      </c>
      <c r="I10" s="155" t="s">
        <v>17</v>
      </c>
      <c r="J10" s="39">
        <v>35.532101848084118</v>
      </c>
      <c r="K10" s="39">
        <v>36.25932283532596</v>
      </c>
      <c r="L10" s="39">
        <v>35.155015701478476</v>
      </c>
      <c r="M10" s="39">
        <v>32.301503275723867</v>
      </c>
      <c r="N10" s="39">
        <v>20.0941742116221</v>
      </c>
      <c r="O10" s="39">
        <v>27.960887614989602</v>
      </c>
      <c r="P10" s="39">
        <v>23.200451728766289</v>
      </c>
      <c r="Q10" s="39">
        <v>32.890018707267998</v>
      </c>
      <c r="R10" s="39">
        <v>34.858933168955183</v>
      </c>
      <c r="S10" s="39">
        <v>36.688222372847342</v>
      </c>
      <c r="T10" s="39">
        <v>30.769828830526286</v>
      </c>
      <c r="U10" s="39">
        <v>35.484009604644484</v>
      </c>
      <c r="V10" s="39">
        <v>30.743158800422947</v>
      </c>
      <c r="W10" s="39">
        <v>40.983285741956415</v>
      </c>
      <c r="X10" s="39">
        <v>47.39624970781658</v>
      </c>
      <c r="Y10" s="39">
        <v>43.444798909660783</v>
      </c>
      <c r="Z10" s="39">
        <v>30.689194648000075</v>
      </c>
      <c r="AA10" s="39">
        <v>36.761133628062787</v>
      </c>
      <c r="AB10" s="39">
        <v>36.628214974695958</v>
      </c>
      <c r="AC10" s="40">
        <v>43.706538540109406</v>
      </c>
      <c r="AD10" s="40">
        <v>37.288504078058786</v>
      </c>
      <c r="AE10" s="40">
        <v>41.056274107475751</v>
      </c>
      <c r="AF10" s="40">
        <v>30.475820549740689</v>
      </c>
      <c r="AG10" s="40">
        <v>43.567306917334243</v>
      </c>
      <c r="AH10" s="40">
        <v>44.958456864388978</v>
      </c>
      <c r="AI10" s="40">
        <v>59.049950469977496</v>
      </c>
      <c r="AJ10" s="134">
        <v>3.1931052100473867E-2</v>
      </c>
      <c r="AK10" s="134">
        <v>0.3134336582790993</v>
      </c>
    </row>
    <row r="11" spans="1:37" s="82" customFormat="1" ht="19.5" customHeight="1" x14ac:dyDescent="0.3">
      <c r="A11" s="148" t="s">
        <v>114</v>
      </c>
      <c r="B11" s="156" t="s">
        <v>17</v>
      </c>
      <c r="C11" s="156" t="s">
        <v>17</v>
      </c>
      <c r="D11" s="156" t="s">
        <v>17</v>
      </c>
      <c r="E11" s="156" t="s">
        <v>17</v>
      </c>
      <c r="F11" s="156" t="s">
        <v>17</v>
      </c>
      <c r="G11" s="156" t="s">
        <v>17</v>
      </c>
      <c r="H11" s="156" t="s">
        <v>17</v>
      </c>
      <c r="I11" s="156" t="s">
        <v>17</v>
      </c>
      <c r="J11" s="149">
        <v>35.532101848084118</v>
      </c>
      <c r="K11" s="149">
        <v>36.25932283532596</v>
      </c>
      <c r="L11" s="149">
        <v>35.155015701478476</v>
      </c>
      <c r="M11" s="149">
        <v>32.301503275723867</v>
      </c>
      <c r="N11" s="149">
        <v>20.0941742116221</v>
      </c>
      <c r="O11" s="149">
        <v>27.960887614989602</v>
      </c>
      <c r="P11" s="149">
        <v>23.200451728766289</v>
      </c>
      <c r="Q11" s="149">
        <v>32.890018707267998</v>
      </c>
      <c r="R11" s="149">
        <v>34.858933168955183</v>
      </c>
      <c r="S11" s="149">
        <v>36.688222372847342</v>
      </c>
      <c r="T11" s="149">
        <v>30.769828830526286</v>
      </c>
      <c r="U11" s="149">
        <v>35.484009604644484</v>
      </c>
      <c r="V11" s="149">
        <v>30.743158800422947</v>
      </c>
      <c r="W11" s="149">
        <v>40.983285741956415</v>
      </c>
      <c r="X11" s="149">
        <v>40.643602597839823</v>
      </c>
      <c r="Y11" s="149">
        <v>35.406491393414782</v>
      </c>
      <c r="Z11" s="149">
        <v>24.908949709728184</v>
      </c>
      <c r="AA11" s="149">
        <v>29.710148703315745</v>
      </c>
      <c r="AB11" s="149">
        <v>29.701510289227176</v>
      </c>
      <c r="AC11" s="149">
        <v>37.734648867819089</v>
      </c>
      <c r="AD11" s="149">
        <v>28.93877310434636</v>
      </c>
      <c r="AE11" s="149">
        <v>32.890286218986361</v>
      </c>
      <c r="AF11" s="149">
        <v>23.302722509256991</v>
      </c>
      <c r="AG11" s="149">
        <v>36.305730721012623</v>
      </c>
      <c r="AH11" s="149">
        <v>33.928670604429961</v>
      </c>
      <c r="AI11" s="149">
        <v>45.012237029405782</v>
      </c>
      <c r="AJ11" s="134">
        <v>-6.547341340817292E-2</v>
      </c>
      <c r="AK11" s="134">
        <v>0.32667258184671333</v>
      </c>
    </row>
    <row r="12" spans="1:37" s="16" customFormat="1" ht="19.5" customHeight="1" x14ac:dyDescent="0.3">
      <c r="A12" s="11" t="s">
        <v>115</v>
      </c>
      <c r="B12" s="155" t="s">
        <v>17</v>
      </c>
      <c r="C12" s="155" t="s">
        <v>17</v>
      </c>
      <c r="D12" s="155" t="s">
        <v>17</v>
      </c>
      <c r="E12" s="155" t="s">
        <v>17</v>
      </c>
      <c r="F12" s="155" t="s">
        <v>17</v>
      </c>
      <c r="G12" s="155" t="s">
        <v>17</v>
      </c>
      <c r="H12" s="155" t="s">
        <v>17</v>
      </c>
      <c r="I12" s="155" t="s">
        <v>17</v>
      </c>
      <c r="J12" s="155" t="s">
        <v>17</v>
      </c>
      <c r="K12" s="155" t="s">
        <v>17</v>
      </c>
      <c r="L12" s="155" t="s">
        <v>17</v>
      </c>
      <c r="M12" s="155" t="s">
        <v>17</v>
      </c>
      <c r="N12" s="155" t="s">
        <v>17</v>
      </c>
      <c r="O12" s="155" t="s">
        <v>17</v>
      </c>
      <c r="P12" s="155" t="s">
        <v>17</v>
      </c>
      <c r="Q12" s="155" t="s">
        <v>17</v>
      </c>
      <c r="R12" s="155" t="s">
        <v>17</v>
      </c>
      <c r="S12" s="155" t="s">
        <v>17</v>
      </c>
      <c r="T12" s="155" t="s">
        <v>17</v>
      </c>
      <c r="U12" s="155" t="s">
        <v>17</v>
      </c>
      <c r="V12" s="155" t="s">
        <v>17</v>
      </c>
      <c r="W12" s="155" t="s">
        <v>17</v>
      </c>
      <c r="X12" s="39">
        <v>6.7526471099767624</v>
      </c>
      <c r="Y12" s="39">
        <v>8.0383075162460056</v>
      </c>
      <c r="Z12" s="39">
        <v>5.780244938271891</v>
      </c>
      <c r="AA12" s="39">
        <v>7.0509849247470475</v>
      </c>
      <c r="AB12" s="39">
        <v>6.9267046854687839</v>
      </c>
      <c r="AC12" s="39">
        <v>5.9718896722903105</v>
      </c>
      <c r="AD12" s="39">
        <v>8.3497309737124272</v>
      </c>
      <c r="AE12" s="39">
        <v>8.1659878884893882</v>
      </c>
      <c r="AF12" s="39">
        <v>7.173098040483695</v>
      </c>
      <c r="AG12" s="39">
        <v>7.2615761963216263</v>
      </c>
      <c r="AH12" s="39">
        <v>11.029786259959019</v>
      </c>
      <c r="AI12" s="39">
        <v>14.037713440571711</v>
      </c>
      <c r="AJ12" s="134">
        <v>0.51892453673435135</v>
      </c>
      <c r="AK12" s="134">
        <v>0.27270947140038837</v>
      </c>
    </row>
    <row r="13" spans="1:37" s="16" customFormat="1" ht="19.5" customHeight="1" x14ac:dyDescent="0.3">
      <c r="A13" s="17" t="s">
        <v>18</v>
      </c>
      <c r="B13" s="41">
        <v>33.955669168707537</v>
      </c>
      <c r="C13" s="41">
        <v>36.340241360085209</v>
      </c>
      <c r="D13" s="41">
        <v>36.390049930158966</v>
      </c>
      <c r="E13" s="41">
        <v>38.973248534481627</v>
      </c>
      <c r="F13" s="41">
        <v>32.974260490471757</v>
      </c>
      <c r="G13" s="41">
        <v>39.000527007906207</v>
      </c>
      <c r="H13" s="41">
        <v>37.126340946559715</v>
      </c>
      <c r="I13" s="41">
        <v>42.324653697778103</v>
      </c>
      <c r="J13" s="41">
        <v>45.156036216301295</v>
      </c>
      <c r="K13" s="41">
        <v>45.859929302532237</v>
      </c>
      <c r="L13" s="41">
        <v>35.446498298628093</v>
      </c>
      <c r="M13" s="41">
        <v>37.754477476775847</v>
      </c>
      <c r="N13" s="41">
        <v>48.813504587235727</v>
      </c>
      <c r="O13" s="41">
        <v>47.156994135675149</v>
      </c>
      <c r="P13" s="41">
        <v>47.981464848905212</v>
      </c>
      <c r="Q13" s="41">
        <v>43.52256201903613</v>
      </c>
      <c r="R13" s="41">
        <v>46.589318473008561</v>
      </c>
      <c r="S13" s="41">
        <v>63.970827558918081</v>
      </c>
      <c r="T13" s="41">
        <v>66.245303521857139</v>
      </c>
      <c r="U13" s="41">
        <v>59.93263805838518</v>
      </c>
      <c r="V13" s="41">
        <v>73.329566233244719</v>
      </c>
      <c r="W13" s="41">
        <v>82.289640281124235</v>
      </c>
      <c r="X13" s="41">
        <v>98.969192638495755</v>
      </c>
      <c r="Y13" s="41">
        <v>106.09431665068345</v>
      </c>
      <c r="Z13" s="41">
        <v>110.3557187099842</v>
      </c>
      <c r="AA13" s="41">
        <v>99.089419524475616</v>
      </c>
      <c r="AB13" s="41">
        <v>93.797842251089676</v>
      </c>
      <c r="AC13" s="42">
        <v>98.540224807250425</v>
      </c>
      <c r="AD13" s="42">
        <v>120.59558883181839</v>
      </c>
      <c r="AE13" s="42">
        <v>100.43010249692922</v>
      </c>
      <c r="AF13" s="42">
        <v>90.732611700197467</v>
      </c>
      <c r="AG13" s="42">
        <v>87.91759025032637</v>
      </c>
      <c r="AH13" s="42">
        <v>92.312456058775865</v>
      </c>
      <c r="AI13" s="42">
        <v>98.135163332857431</v>
      </c>
      <c r="AJ13" s="134">
        <v>4.9988469837902283E-2</v>
      </c>
      <c r="AK13" s="134">
        <v>6.3076073616481487E-2</v>
      </c>
    </row>
    <row r="14" spans="1:37" s="16" customFormat="1" ht="19.5" customHeight="1" x14ac:dyDescent="0.3">
      <c r="A14" s="11" t="s">
        <v>12</v>
      </c>
      <c r="B14" s="39">
        <v>3.1296597697107424</v>
      </c>
      <c r="C14" s="39">
        <v>5.3802925312755745</v>
      </c>
      <c r="D14" s="39">
        <v>2.6081698859074081</v>
      </c>
      <c r="E14" s="39">
        <v>4.5993048471252225</v>
      </c>
      <c r="F14" s="39">
        <v>2.3770214869909969</v>
      </c>
      <c r="G14" s="39">
        <v>3.3792678044558713</v>
      </c>
      <c r="H14" s="39">
        <v>4.0080906995467123</v>
      </c>
      <c r="I14" s="39">
        <v>1.768818487112026</v>
      </c>
      <c r="J14" s="39">
        <v>3.4794725944520573</v>
      </c>
      <c r="K14" s="39">
        <v>2.8736160983326409</v>
      </c>
      <c r="L14" s="39">
        <v>2.8703572405590152</v>
      </c>
      <c r="M14" s="39">
        <v>2.9209212742886015</v>
      </c>
      <c r="N14" s="39">
        <v>2.9547807962686616</v>
      </c>
      <c r="O14" s="39">
        <v>3.1448476057192187</v>
      </c>
      <c r="P14" s="39">
        <v>2.8043467046928598</v>
      </c>
      <c r="Q14" s="39">
        <v>3.2192758458469752</v>
      </c>
      <c r="R14" s="39">
        <v>2.3563997793432696</v>
      </c>
      <c r="S14" s="39">
        <v>2.2421444366356353</v>
      </c>
      <c r="T14" s="39">
        <v>2.4035260229887871</v>
      </c>
      <c r="U14" s="39">
        <v>3.8002524603906416</v>
      </c>
      <c r="V14" s="39">
        <v>3.4521073263017379</v>
      </c>
      <c r="W14" s="39">
        <v>5.6759937323733896</v>
      </c>
      <c r="X14" s="39">
        <v>2.2370881951262684</v>
      </c>
      <c r="Y14" s="39">
        <v>2.9082440322947765</v>
      </c>
      <c r="Z14" s="39">
        <v>6.4449409539056672</v>
      </c>
      <c r="AA14" s="39">
        <v>7.5378219289926758</v>
      </c>
      <c r="AB14" s="39">
        <v>5.7032202227725346</v>
      </c>
      <c r="AC14" s="40">
        <v>6.5008339530901154</v>
      </c>
      <c r="AD14" s="40">
        <v>3.2868950154542023</v>
      </c>
      <c r="AE14" s="157" t="s">
        <v>17</v>
      </c>
      <c r="AF14" s="157" t="s">
        <v>17</v>
      </c>
      <c r="AG14" s="157" t="s">
        <v>17</v>
      </c>
      <c r="AH14" s="157" t="s">
        <v>17</v>
      </c>
      <c r="AI14" s="157" t="s">
        <v>17</v>
      </c>
      <c r="AJ14" s="134" t="s">
        <v>17</v>
      </c>
      <c r="AK14" s="134" t="s">
        <v>17</v>
      </c>
    </row>
    <row r="15" spans="1:37" s="16" customFormat="1" ht="19.5" customHeight="1" x14ac:dyDescent="0.3">
      <c r="A15" s="17" t="s">
        <v>2</v>
      </c>
      <c r="B15" s="41">
        <v>19.673734203795995</v>
      </c>
      <c r="C15" s="41">
        <v>16.373276018739109</v>
      </c>
      <c r="D15" s="41">
        <v>17.794689353565392</v>
      </c>
      <c r="E15" s="41">
        <v>17.117023774980492</v>
      </c>
      <c r="F15" s="41">
        <v>17.875463940965446</v>
      </c>
      <c r="G15" s="41">
        <v>24.351165488240262</v>
      </c>
      <c r="H15" s="41">
        <v>14.355511084369072</v>
      </c>
      <c r="I15" s="41">
        <v>13.14648161142464</v>
      </c>
      <c r="J15" s="41">
        <v>13.648038540594134</v>
      </c>
      <c r="K15" s="41">
        <v>17.947760161756911</v>
      </c>
      <c r="L15" s="41">
        <v>15.040358147702412</v>
      </c>
      <c r="M15" s="41">
        <v>11.683005643447776</v>
      </c>
      <c r="N15" s="41">
        <v>13.115861595765889</v>
      </c>
      <c r="O15" s="41">
        <v>17.412857135283286</v>
      </c>
      <c r="P15" s="41">
        <v>18.00854324923348</v>
      </c>
      <c r="Q15" s="41">
        <v>12.604928687383163</v>
      </c>
      <c r="R15" s="41">
        <v>13.707425799796319</v>
      </c>
      <c r="S15" s="41">
        <v>14.07078666610497</v>
      </c>
      <c r="T15" s="41">
        <v>13.458796804024763</v>
      </c>
      <c r="U15" s="41">
        <v>24.125766612910493</v>
      </c>
      <c r="V15" s="41">
        <v>16.382081310017018</v>
      </c>
      <c r="W15" s="41">
        <v>14.788065432423352</v>
      </c>
      <c r="X15" s="41">
        <v>14.525172497237984</v>
      </c>
      <c r="Y15" s="41">
        <v>17.100234113345198</v>
      </c>
      <c r="Z15" s="41">
        <v>17.919802954169434</v>
      </c>
      <c r="AA15" s="41">
        <v>16.239840462875911</v>
      </c>
      <c r="AB15" s="41">
        <v>15.512419404345392</v>
      </c>
      <c r="AC15" s="42">
        <v>20.043912706575838</v>
      </c>
      <c r="AD15" s="42">
        <v>14.690669012436089</v>
      </c>
      <c r="AE15" s="42">
        <v>9.5034304817048589</v>
      </c>
      <c r="AF15" s="42">
        <v>14.897389143366878</v>
      </c>
      <c r="AG15" s="42">
        <v>16.496111574078977</v>
      </c>
      <c r="AH15" s="42">
        <v>14.032603496137648</v>
      </c>
      <c r="AI15" s="42">
        <v>15.123215153148001</v>
      </c>
      <c r="AJ15" s="134">
        <v>-0.14933871336153792</v>
      </c>
      <c r="AK15" s="134">
        <v>7.7719837043107143E-2</v>
      </c>
    </row>
    <row r="16" spans="1:37" s="16" customFormat="1" ht="19.5" customHeight="1" x14ac:dyDescent="0.3">
      <c r="A16" s="11" t="s">
        <v>35</v>
      </c>
      <c r="B16" s="39">
        <v>6.715882530741033</v>
      </c>
      <c r="C16" s="39">
        <v>6.9778505293871582</v>
      </c>
      <c r="D16" s="39">
        <v>6.3804867582099831</v>
      </c>
      <c r="E16" s="39">
        <v>12.938224143422522</v>
      </c>
      <c r="F16" s="39">
        <v>13.03799802895916</v>
      </c>
      <c r="G16" s="39">
        <v>8.9028804366255869</v>
      </c>
      <c r="H16" s="39">
        <v>7.3268683175479135</v>
      </c>
      <c r="I16" s="39">
        <v>8.5159139963497328</v>
      </c>
      <c r="J16" s="39">
        <v>9.5670609460548715</v>
      </c>
      <c r="K16" s="39">
        <v>8.0671085215948164</v>
      </c>
      <c r="L16" s="39">
        <v>9.4307392033737472</v>
      </c>
      <c r="M16" s="39">
        <v>7.9149675569089366</v>
      </c>
      <c r="N16" s="39">
        <v>7.639766804695526</v>
      </c>
      <c r="O16" s="39">
        <v>8.889776311299455</v>
      </c>
      <c r="P16" s="39">
        <v>9.6080046986478926</v>
      </c>
      <c r="Q16" s="39">
        <v>14.134293274809005</v>
      </c>
      <c r="R16" s="39">
        <v>13.884789037904017</v>
      </c>
      <c r="S16" s="39">
        <v>14.166152658967313</v>
      </c>
      <c r="T16" s="39">
        <v>14.69375332711812</v>
      </c>
      <c r="U16" s="39">
        <v>14.454116920771449</v>
      </c>
      <c r="V16" s="39">
        <v>14.563508561700512</v>
      </c>
      <c r="W16" s="39">
        <v>11.969734399863119</v>
      </c>
      <c r="X16" s="39">
        <v>11.869863883424703</v>
      </c>
      <c r="Y16" s="39">
        <v>12.692298093567633</v>
      </c>
      <c r="Z16" s="39">
        <v>14.420480320654196</v>
      </c>
      <c r="AA16" s="39">
        <v>14.717924549205994</v>
      </c>
      <c r="AB16" s="39">
        <v>14.230455858625545</v>
      </c>
      <c r="AC16" s="40">
        <v>10.102002516395226</v>
      </c>
      <c r="AD16" s="157" t="s">
        <v>17</v>
      </c>
      <c r="AE16" s="157" t="s">
        <v>17</v>
      </c>
      <c r="AF16" s="157" t="s">
        <v>17</v>
      </c>
      <c r="AG16" s="157" t="s">
        <v>17</v>
      </c>
      <c r="AH16" s="157" t="s">
        <v>17</v>
      </c>
      <c r="AI16" s="157" t="s">
        <v>17</v>
      </c>
      <c r="AJ16" s="134" t="s">
        <v>17</v>
      </c>
      <c r="AK16" s="134" t="s">
        <v>17</v>
      </c>
    </row>
    <row r="17" spans="1:37" s="16" customFormat="1" ht="19.5" customHeight="1" x14ac:dyDescent="0.3">
      <c r="A17" s="17" t="s">
        <v>3</v>
      </c>
      <c r="B17" s="41">
        <v>24.781823583865972</v>
      </c>
      <c r="C17" s="41">
        <v>25.481366811162513</v>
      </c>
      <c r="D17" s="41">
        <v>23.410974076057091</v>
      </c>
      <c r="E17" s="41">
        <v>22.235295077093262</v>
      </c>
      <c r="F17" s="41">
        <v>18.976929655771062</v>
      </c>
      <c r="G17" s="41">
        <v>22.66265281891738</v>
      </c>
      <c r="H17" s="41">
        <v>24.770858492028776</v>
      </c>
      <c r="I17" s="41">
        <v>17.021723198917208</v>
      </c>
      <c r="J17" s="41">
        <v>21.044744183939489</v>
      </c>
      <c r="K17" s="41">
        <v>22.97163255080762</v>
      </c>
      <c r="L17" s="41">
        <v>22.684494592624443</v>
      </c>
      <c r="M17" s="41">
        <v>14.406757643566939</v>
      </c>
      <c r="N17" s="41">
        <v>25.845714666693524</v>
      </c>
      <c r="O17" s="41">
        <v>31.259243998639491</v>
      </c>
      <c r="P17" s="41">
        <v>26.123354199127061</v>
      </c>
      <c r="Q17" s="41">
        <v>23.340303581677276</v>
      </c>
      <c r="R17" s="41">
        <v>22.290537079838408</v>
      </c>
      <c r="S17" s="41">
        <v>26.580307080088101</v>
      </c>
      <c r="T17" s="41">
        <v>25.048971903935993</v>
      </c>
      <c r="U17" s="41">
        <v>25.780755667791027</v>
      </c>
      <c r="V17" s="41">
        <v>22.586809361253493</v>
      </c>
      <c r="W17" s="41">
        <v>29.318280518724052</v>
      </c>
      <c r="X17" s="41">
        <v>32.588297447252508</v>
      </c>
      <c r="Y17" s="41">
        <v>19.341579769216693</v>
      </c>
      <c r="Z17" s="41">
        <v>20.913528136172069</v>
      </c>
      <c r="AA17" s="41">
        <v>25.226920404654091</v>
      </c>
      <c r="AB17" s="41">
        <v>21.333213522950036</v>
      </c>
      <c r="AC17" s="42">
        <v>22.750371324173127</v>
      </c>
      <c r="AD17" s="42">
        <v>25.286841542607224</v>
      </c>
      <c r="AE17" s="42">
        <v>20.512066384711769</v>
      </c>
      <c r="AF17" s="42">
        <v>20.520568469685127</v>
      </c>
      <c r="AG17" s="42">
        <v>18.614445324194435</v>
      </c>
      <c r="AH17" s="42">
        <v>18.208618068131152</v>
      </c>
      <c r="AI17" s="42">
        <v>17.185560480357363</v>
      </c>
      <c r="AJ17" s="134">
        <v>-2.18017377899411E-2</v>
      </c>
      <c r="AK17" s="134">
        <v>-5.618535047227724E-2</v>
      </c>
    </row>
    <row r="18" spans="1:37" s="16" customFormat="1" ht="19.5" customHeight="1" x14ac:dyDescent="0.3">
      <c r="A18" s="11" t="s">
        <v>4</v>
      </c>
      <c r="B18" s="39">
        <v>0.4693468631301268</v>
      </c>
      <c r="C18" s="39">
        <v>0.3191782586222387</v>
      </c>
      <c r="D18" s="39">
        <v>0.23770267228092218</v>
      </c>
      <c r="E18" s="39">
        <v>0.20267208067002909</v>
      </c>
      <c r="F18" s="39">
        <v>0.10284517296426871</v>
      </c>
      <c r="G18" s="39">
        <v>0.12012806314366418</v>
      </c>
      <c r="H18" s="39">
        <v>7.5899116113535642E-2</v>
      </c>
      <c r="I18" s="39">
        <v>9.2490826197736117E-2</v>
      </c>
      <c r="J18" s="39">
        <v>0.19339165929801289</v>
      </c>
      <c r="K18" s="39">
        <v>3.0888286013879565E-2</v>
      </c>
      <c r="L18" s="39">
        <v>7.4888178221048998E-2</v>
      </c>
      <c r="M18" s="39">
        <v>0.31438850216282915</v>
      </c>
      <c r="N18" s="39">
        <v>0.21286625342606405</v>
      </c>
      <c r="O18" s="39">
        <v>0.16069700443041893</v>
      </c>
      <c r="P18" s="39">
        <v>0.21723111766160302</v>
      </c>
      <c r="Q18" s="39">
        <v>0.40417484982148338</v>
      </c>
      <c r="R18" s="39">
        <v>0.38972403517889598</v>
      </c>
      <c r="S18" s="39">
        <v>0.17882094191384618</v>
      </c>
      <c r="T18" s="39">
        <v>0.19415294375749112</v>
      </c>
      <c r="U18" s="39">
        <v>0.25710408701032228</v>
      </c>
      <c r="V18" s="155" t="s">
        <v>17</v>
      </c>
      <c r="W18" s="155" t="s">
        <v>17</v>
      </c>
      <c r="X18" s="39">
        <v>0.34323440110317888</v>
      </c>
      <c r="Y18" s="39">
        <v>7.886211749945253E-2</v>
      </c>
      <c r="Z18" s="39">
        <v>3.8163298684911327E-2</v>
      </c>
      <c r="AA18" s="39">
        <v>0.11002295330274239</v>
      </c>
      <c r="AB18" s="39">
        <v>0.12208636645802726</v>
      </c>
      <c r="AC18" s="40">
        <v>8.0211146274774658E-2</v>
      </c>
      <c r="AD18" s="40">
        <v>4.8650438093667335E-2</v>
      </c>
      <c r="AE18" s="40">
        <v>7.9391623346155807E-2</v>
      </c>
      <c r="AF18" s="40">
        <v>0.10243755851010762</v>
      </c>
      <c r="AG18" s="40">
        <v>0.12520617332812928</v>
      </c>
      <c r="AH18" s="40">
        <v>9.6439624552943914E-2</v>
      </c>
      <c r="AI18" s="40">
        <v>0.13089118103584083</v>
      </c>
      <c r="AJ18" s="134">
        <v>-0.22975343795386616</v>
      </c>
      <c r="AK18" s="134">
        <v>0.35723445256657471</v>
      </c>
    </row>
    <row r="19" spans="1:37" s="16" customFormat="1" ht="19.5" customHeight="1" x14ac:dyDescent="0.3">
      <c r="A19" s="17" t="s">
        <v>5</v>
      </c>
      <c r="B19" s="41">
        <v>14.530503330630001</v>
      </c>
      <c r="C19" s="41">
        <v>12.601382389408034</v>
      </c>
      <c r="D19" s="41">
        <v>13.848190749834423</v>
      </c>
      <c r="E19" s="41">
        <v>14.398109265389813</v>
      </c>
      <c r="F19" s="41">
        <v>12.628093694148276</v>
      </c>
      <c r="G19" s="41">
        <v>10.763818622036846</v>
      </c>
      <c r="H19" s="41">
        <v>16.366549641342086</v>
      </c>
      <c r="I19" s="41">
        <v>11.966099849396763</v>
      </c>
      <c r="J19" s="41">
        <v>12.482325599515281</v>
      </c>
      <c r="K19" s="41">
        <v>11.357729986176446</v>
      </c>
      <c r="L19" s="41">
        <v>11.978552527857889</v>
      </c>
      <c r="M19" s="41">
        <v>11.117544387386522</v>
      </c>
      <c r="N19" s="41">
        <v>8.7653519436948848</v>
      </c>
      <c r="O19" s="41">
        <v>8.9529503439126383</v>
      </c>
      <c r="P19" s="41">
        <v>12.579453733853107</v>
      </c>
      <c r="Q19" s="41">
        <v>16.579539541942246</v>
      </c>
      <c r="R19" s="41">
        <v>15.505912632488258</v>
      </c>
      <c r="S19" s="41">
        <v>14.845450867191625</v>
      </c>
      <c r="T19" s="41">
        <v>13.831109531663062</v>
      </c>
      <c r="U19" s="41">
        <v>14.847184364453069</v>
      </c>
      <c r="V19" s="41">
        <v>14.848224740478537</v>
      </c>
      <c r="W19" s="41">
        <v>15.498241215166358</v>
      </c>
      <c r="X19" s="41">
        <v>14.713366172746948</v>
      </c>
      <c r="Y19" s="41">
        <v>13.354785351478286</v>
      </c>
      <c r="Z19" s="41">
        <v>14.296267907417171</v>
      </c>
      <c r="AA19" s="41">
        <v>15.244405013315529</v>
      </c>
      <c r="AB19" s="41">
        <v>13.542121487662394</v>
      </c>
      <c r="AC19" s="42">
        <v>11.381603917780158</v>
      </c>
      <c r="AD19" s="42">
        <v>21.320868600216375</v>
      </c>
      <c r="AE19" s="42">
        <v>16.09709653149865</v>
      </c>
      <c r="AF19" s="42">
        <v>13.206958183674201</v>
      </c>
      <c r="AG19" s="42">
        <v>13.14583536036581</v>
      </c>
      <c r="AH19" s="42">
        <v>12.388988877703676</v>
      </c>
      <c r="AI19" s="42">
        <v>13.773313817783102</v>
      </c>
      <c r="AJ19" s="134">
        <v>-5.7573099153820029E-2</v>
      </c>
      <c r="AK19" s="134">
        <v>0.11173833100865727</v>
      </c>
    </row>
    <row r="20" spans="1:37" s="16" customFormat="1" ht="19.5" customHeight="1" x14ac:dyDescent="0.3">
      <c r="A20" s="11" t="s">
        <v>6</v>
      </c>
      <c r="B20" s="39">
        <v>41.161503136388575</v>
      </c>
      <c r="C20" s="39">
        <v>36.877715559549287</v>
      </c>
      <c r="D20" s="39">
        <v>40.3121526123712</v>
      </c>
      <c r="E20" s="39">
        <v>48.127557641950631</v>
      </c>
      <c r="F20" s="39">
        <v>49.271363974276916</v>
      </c>
      <c r="G20" s="39">
        <v>42.542428795815368</v>
      </c>
      <c r="H20" s="39">
        <v>39.893742561429733</v>
      </c>
      <c r="I20" s="39">
        <v>37.625042483382636</v>
      </c>
      <c r="J20" s="39">
        <v>33.590481141367086</v>
      </c>
      <c r="K20" s="39">
        <v>33.310342803905755</v>
      </c>
      <c r="L20" s="39">
        <v>38.652812514965916</v>
      </c>
      <c r="M20" s="39">
        <v>40.404394573117337</v>
      </c>
      <c r="N20" s="39">
        <v>38.300842583012397</v>
      </c>
      <c r="O20" s="39">
        <v>46.390836814455973</v>
      </c>
      <c r="P20" s="39">
        <v>61.671828785448142</v>
      </c>
      <c r="Q20" s="39">
        <v>46.562827997352287</v>
      </c>
      <c r="R20" s="39">
        <v>35.194044227809265</v>
      </c>
      <c r="S20" s="39">
        <v>38.268530908523672</v>
      </c>
      <c r="T20" s="39">
        <v>56.630466322462439</v>
      </c>
      <c r="U20" s="39">
        <v>68.201203518695905</v>
      </c>
      <c r="V20" s="39">
        <v>46.130447340454388</v>
      </c>
      <c r="W20" s="39">
        <v>45.058712347386574</v>
      </c>
      <c r="X20" s="39">
        <v>60.113685669747156</v>
      </c>
      <c r="Y20" s="39">
        <v>74.39079935631085</v>
      </c>
      <c r="Z20" s="39">
        <v>78.010222393222932</v>
      </c>
      <c r="AA20" s="39">
        <v>73.957807600826811</v>
      </c>
      <c r="AB20" s="39">
        <v>77.66531686096404</v>
      </c>
      <c r="AC20" s="40">
        <v>73.850217735886716</v>
      </c>
      <c r="AD20" s="40">
        <v>84.790857920397031</v>
      </c>
      <c r="AE20" s="40">
        <v>77.61214004407509</v>
      </c>
      <c r="AF20" s="40">
        <v>97.919689574385572</v>
      </c>
      <c r="AG20" s="40">
        <v>123.58042342466339</v>
      </c>
      <c r="AH20" s="40">
        <v>132.93033452898862</v>
      </c>
      <c r="AI20" s="40">
        <v>150.028037056957</v>
      </c>
      <c r="AJ20" s="134">
        <v>7.5658513259788895E-2</v>
      </c>
      <c r="AK20" s="134">
        <v>0.12862152636981294</v>
      </c>
    </row>
    <row r="21" spans="1:37" s="16" customFormat="1" ht="19.5" customHeight="1" x14ac:dyDescent="0.3">
      <c r="A21" s="17" t="s">
        <v>13</v>
      </c>
      <c r="B21" s="41">
        <v>1.3082907682568115</v>
      </c>
      <c r="C21" s="41">
        <v>0.84147041728072725</v>
      </c>
      <c r="D21" s="41">
        <v>0.67348796431513058</v>
      </c>
      <c r="E21" s="41">
        <v>0.26245498574287635</v>
      </c>
      <c r="F21" s="41">
        <v>0.3859916108304684</v>
      </c>
      <c r="G21" s="41">
        <v>0.50727241249747113</v>
      </c>
      <c r="H21" s="41">
        <v>0.51773624742052105</v>
      </c>
      <c r="I21" s="41">
        <v>0.43306027089850796</v>
      </c>
      <c r="J21" s="41">
        <v>0.58750227666904309</v>
      </c>
      <c r="K21" s="41">
        <v>0.77556942331729095</v>
      </c>
      <c r="L21" s="41">
        <v>1.1377468579583008</v>
      </c>
      <c r="M21" s="41">
        <v>1.5902850798994119</v>
      </c>
      <c r="N21" s="41">
        <v>0.83503156902964426</v>
      </c>
      <c r="O21" s="41">
        <v>0.95096274915059376</v>
      </c>
      <c r="P21" s="41">
        <v>0.99630218746599541</v>
      </c>
      <c r="Q21" s="41">
        <v>0.72834534335869316</v>
      </c>
      <c r="R21" s="41">
        <v>0.76327911305447504</v>
      </c>
      <c r="S21" s="41">
        <v>0.72228319436318655</v>
      </c>
      <c r="T21" s="41">
        <v>0.86177804384765</v>
      </c>
      <c r="U21" s="41">
        <v>0.83139700388754001</v>
      </c>
      <c r="V21" s="41">
        <v>0.71886400038309528</v>
      </c>
      <c r="W21" s="41">
        <v>0.75172309965112982</v>
      </c>
      <c r="X21" s="41">
        <v>0.92603049891827049</v>
      </c>
      <c r="Y21" s="41">
        <v>1.0392897321485799</v>
      </c>
      <c r="Z21" s="41">
        <v>1.0473995572203669</v>
      </c>
      <c r="AA21" s="41">
        <v>1.4355591849024105</v>
      </c>
      <c r="AB21" s="41">
        <v>2.4944216928136105</v>
      </c>
      <c r="AC21" s="42">
        <v>2.3968929556827501</v>
      </c>
      <c r="AD21" s="42">
        <v>2.3985975823311541</v>
      </c>
      <c r="AE21" s="158" t="s">
        <v>17</v>
      </c>
      <c r="AF21" s="158" t="s">
        <v>17</v>
      </c>
      <c r="AG21" s="158" t="s">
        <v>17</v>
      </c>
      <c r="AH21" s="158" t="s">
        <v>17</v>
      </c>
      <c r="AI21" s="158" t="s">
        <v>17</v>
      </c>
      <c r="AJ21" s="134" t="s">
        <v>17</v>
      </c>
      <c r="AK21" s="134" t="s">
        <v>17</v>
      </c>
    </row>
    <row r="22" spans="1:37" s="16" customFormat="1" ht="19.5" customHeight="1" x14ac:dyDescent="0.3">
      <c r="A22" s="11" t="s">
        <v>7</v>
      </c>
      <c r="B22" s="39">
        <v>60.47630071499632</v>
      </c>
      <c r="C22" s="39">
        <v>38.618998603181488</v>
      </c>
      <c r="D22" s="39">
        <v>35.453115241578963</v>
      </c>
      <c r="E22" s="39">
        <v>48.406562812330897</v>
      </c>
      <c r="F22" s="39">
        <v>55.846302608853968</v>
      </c>
      <c r="G22" s="39">
        <v>49.622780337128738</v>
      </c>
      <c r="H22" s="39">
        <v>40.597688799098357</v>
      </c>
      <c r="I22" s="39">
        <v>47.236482688413624</v>
      </c>
      <c r="J22" s="39">
        <v>57.760902198812808</v>
      </c>
      <c r="K22" s="39">
        <v>55.302472162208424</v>
      </c>
      <c r="L22" s="39">
        <v>57.548790955082566</v>
      </c>
      <c r="M22" s="39">
        <v>58.152993453892982</v>
      </c>
      <c r="N22" s="39">
        <v>75.409130618432627</v>
      </c>
      <c r="O22" s="39">
        <v>104.53384093794189</v>
      </c>
      <c r="P22" s="39">
        <v>129.02450771912504</v>
      </c>
      <c r="Q22" s="39">
        <v>120.61520545502958</v>
      </c>
      <c r="R22" s="39">
        <v>86.142068083009718</v>
      </c>
      <c r="S22" s="39">
        <v>75.299232046393968</v>
      </c>
      <c r="T22" s="39">
        <v>95.486221936758199</v>
      </c>
      <c r="U22" s="39">
        <v>124.63642338638772</v>
      </c>
      <c r="V22" s="39">
        <v>120.92071521784608</v>
      </c>
      <c r="W22" s="39">
        <v>118.46255738323778</v>
      </c>
      <c r="X22" s="39">
        <v>132.2206888660252</v>
      </c>
      <c r="Y22" s="39">
        <v>154.4601385840545</v>
      </c>
      <c r="Z22" s="39">
        <v>182.83445415403779</v>
      </c>
      <c r="AA22" s="39">
        <v>185.142709113352</v>
      </c>
      <c r="AB22" s="39">
        <v>203.563189195885</v>
      </c>
      <c r="AC22" s="40">
        <v>204.87025809560203</v>
      </c>
      <c r="AD22" s="40">
        <v>209.20269298357218</v>
      </c>
      <c r="AE22" s="40">
        <v>234.48917904257593</v>
      </c>
      <c r="AF22" s="40">
        <v>211.96562639966123</v>
      </c>
      <c r="AG22" s="40">
        <v>302.7905089577493</v>
      </c>
      <c r="AH22" s="40">
        <v>386.2853441731919</v>
      </c>
      <c r="AI22" s="40">
        <v>342.93687770198625</v>
      </c>
      <c r="AJ22" s="134">
        <v>0.27575116374302633</v>
      </c>
      <c r="AK22" s="134">
        <v>-0.11221877072242814</v>
      </c>
    </row>
    <row r="23" spans="1:37" s="16" customFormat="1" ht="19.5" customHeight="1" x14ac:dyDescent="0.3">
      <c r="A23" s="17" t="s">
        <v>14</v>
      </c>
      <c r="B23" s="41">
        <v>8.315631207350723</v>
      </c>
      <c r="C23" s="41">
        <v>10.256885906181342</v>
      </c>
      <c r="D23" s="41">
        <v>8.29064775962871</v>
      </c>
      <c r="E23" s="41">
        <v>6.4410643957977518</v>
      </c>
      <c r="F23" s="41">
        <v>7.0233131395337347</v>
      </c>
      <c r="G23" s="41">
        <v>11.671433209289699</v>
      </c>
      <c r="H23" s="41">
        <v>10.176306798484147</v>
      </c>
      <c r="I23" s="41">
        <v>8.0424146805191619</v>
      </c>
      <c r="J23" s="41">
        <v>7.0751876388325385</v>
      </c>
      <c r="K23" s="41">
        <v>8.9251567236342098</v>
      </c>
      <c r="L23" s="41">
        <v>8.9933674303962405</v>
      </c>
      <c r="M23" s="41">
        <v>8.1644950400262672</v>
      </c>
      <c r="N23" s="41">
        <v>7.5099274636804836</v>
      </c>
      <c r="O23" s="41">
        <v>9.098655022932471</v>
      </c>
      <c r="P23" s="41">
        <v>10.810367169311</v>
      </c>
      <c r="Q23" s="41">
        <v>11.849047793442917</v>
      </c>
      <c r="R23" s="41">
        <v>11.222957559911636</v>
      </c>
      <c r="S23" s="41">
        <v>9.7290253138339864</v>
      </c>
      <c r="T23" s="41">
        <v>10.870031690437402</v>
      </c>
      <c r="U23" s="41">
        <v>12.05190207388679</v>
      </c>
      <c r="V23" s="41">
        <v>14.299304391412836</v>
      </c>
      <c r="W23" s="41">
        <v>14.226121526649861</v>
      </c>
      <c r="X23" s="41">
        <v>15.62024771414875</v>
      </c>
      <c r="Y23" s="41">
        <v>14.638658032718514</v>
      </c>
      <c r="Z23" s="41">
        <v>27.872437218460679</v>
      </c>
      <c r="AA23" s="41">
        <v>29.275893557611102</v>
      </c>
      <c r="AB23" s="41">
        <v>27.144243150158566</v>
      </c>
      <c r="AC23" s="42">
        <v>15.474917893415782</v>
      </c>
      <c r="AD23" s="42">
        <v>14.619056726698267</v>
      </c>
      <c r="AE23" s="42">
        <v>15.446043303028365</v>
      </c>
      <c r="AF23" s="42">
        <v>15.942148824782063</v>
      </c>
      <c r="AG23" s="42">
        <v>13.84741266501239</v>
      </c>
      <c r="AH23" s="42">
        <v>12.212498587320875</v>
      </c>
      <c r="AI23" s="42">
        <v>14.556634880903786</v>
      </c>
      <c r="AJ23" s="134">
        <v>-0.11806639386304829</v>
      </c>
      <c r="AK23" s="134">
        <v>0.19194567572082377</v>
      </c>
    </row>
    <row r="24" spans="1:37" s="16" customFormat="1" ht="19.5" customHeight="1" x14ac:dyDescent="0.3">
      <c r="A24" s="11" t="s">
        <v>8</v>
      </c>
      <c r="B24" s="39">
        <v>10.956587769589767</v>
      </c>
      <c r="C24" s="39">
        <v>4.8590601608752459</v>
      </c>
      <c r="D24" s="39">
        <v>4.3846601188875498</v>
      </c>
      <c r="E24" s="39">
        <v>5.2640283229347133</v>
      </c>
      <c r="F24" s="39">
        <v>3.4554921649963015</v>
      </c>
      <c r="G24" s="39">
        <v>2.9365685000407171</v>
      </c>
      <c r="H24" s="39">
        <v>2.1247005226237161</v>
      </c>
      <c r="I24" s="39">
        <v>5.4821825889778593</v>
      </c>
      <c r="J24" s="39">
        <v>3.0451237309702233</v>
      </c>
      <c r="K24" s="39">
        <v>2.7324211111095615</v>
      </c>
      <c r="L24" s="39">
        <v>3.4145821624984376</v>
      </c>
      <c r="M24" s="39">
        <v>2.3178762622890612</v>
      </c>
      <c r="N24" s="39">
        <v>4.7431898386841347</v>
      </c>
      <c r="O24" s="39">
        <v>5.7248075878903633</v>
      </c>
      <c r="P24" s="39">
        <v>11.283019509942173</v>
      </c>
      <c r="Q24" s="39">
        <v>8.7879524450472957</v>
      </c>
      <c r="R24" s="39">
        <v>5.6007026065477072</v>
      </c>
      <c r="S24" s="39">
        <v>2.8870433446624193</v>
      </c>
      <c r="T24" s="39">
        <v>5.9089782262399728</v>
      </c>
      <c r="U24" s="39">
        <v>8.9719979043807392</v>
      </c>
      <c r="V24" s="39">
        <v>6.2074034924185746</v>
      </c>
      <c r="W24" s="39">
        <v>6.9531927911287079</v>
      </c>
      <c r="X24" s="39">
        <v>5.9907867728781268</v>
      </c>
      <c r="Y24" s="39">
        <v>7.1806942878942133</v>
      </c>
      <c r="Z24" s="39">
        <v>9.5789881866993909</v>
      </c>
      <c r="AA24" s="39">
        <v>8.1884861865030132</v>
      </c>
      <c r="AB24" s="39">
        <v>6.7451418964692484</v>
      </c>
      <c r="AC24" s="40">
        <v>8.8301383394229713</v>
      </c>
      <c r="AD24" s="40">
        <v>4.4874178605280646</v>
      </c>
      <c r="AE24" s="40">
        <v>7.2290229106527937</v>
      </c>
      <c r="AF24" s="40">
        <v>6.9114355529997242</v>
      </c>
      <c r="AG24" s="40">
        <v>10.038805977252364</v>
      </c>
      <c r="AH24" s="40">
        <v>13.185282819384028</v>
      </c>
      <c r="AI24" s="40">
        <v>18.16672291477273</v>
      </c>
      <c r="AJ24" s="134">
        <v>0.31343138310088747</v>
      </c>
      <c r="AK24" s="134">
        <v>0.37780305235966249</v>
      </c>
    </row>
    <row r="25" spans="1:37" s="16" customFormat="1" ht="19.5" customHeight="1" x14ac:dyDescent="0.3">
      <c r="A25" s="17" t="s">
        <v>15</v>
      </c>
      <c r="B25" s="41">
        <v>2.3330014347569135</v>
      </c>
      <c r="C25" s="41">
        <v>2.6824419630344405</v>
      </c>
      <c r="D25" s="41">
        <v>1.1693744786390741</v>
      </c>
      <c r="E25" s="41">
        <v>0.25898952947249582</v>
      </c>
      <c r="F25" s="41">
        <v>0.36652195343003607</v>
      </c>
      <c r="G25" s="41">
        <v>1.3465469771203942</v>
      </c>
      <c r="H25" s="41">
        <v>2.3039124670619424</v>
      </c>
      <c r="I25" s="41">
        <v>0.98960066812123881</v>
      </c>
      <c r="J25" s="41">
        <v>1.6587511772072325</v>
      </c>
      <c r="K25" s="41">
        <v>5.3193791682717686</v>
      </c>
      <c r="L25" s="41">
        <v>4.4015113480719785</v>
      </c>
      <c r="M25" s="41">
        <v>1.7358277397657564</v>
      </c>
      <c r="N25" s="41">
        <v>3.5913198021616788</v>
      </c>
      <c r="O25" s="41">
        <v>3.3915617261944724</v>
      </c>
      <c r="P25" s="41">
        <v>4.4234569064019977</v>
      </c>
      <c r="Q25" s="41">
        <v>8.1580400119773007</v>
      </c>
      <c r="R25" s="41">
        <v>3.3205781722625209</v>
      </c>
      <c r="S25" s="41">
        <v>2.9031639123270248</v>
      </c>
      <c r="T25" s="41">
        <v>6.4525170990137974</v>
      </c>
      <c r="U25" s="41">
        <v>3.186037860535305</v>
      </c>
      <c r="V25" s="41">
        <v>10.169484848847617</v>
      </c>
      <c r="W25" s="41">
        <v>8.1553515573763757</v>
      </c>
      <c r="X25" s="41">
        <v>11.081530472183895</v>
      </c>
      <c r="Y25" s="41">
        <v>9.3009089039087662</v>
      </c>
      <c r="Z25" s="41">
        <v>8.130043931993681</v>
      </c>
      <c r="AA25" s="41">
        <v>8.4272678017828326</v>
      </c>
      <c r="AB25" s="41">
        <v>7.0302636481346861</v>
      </c>
      <c r="AC25" s="42">
        <v>6.1255452724084751</v>
      </c>
      <c r="AD25" s="42">
        <v>10.101046636110427</v>
      </c>
      <c r="AE25" s="42">
        <v>8.5990971063359787</v>
      </c>
      <c r="AF25" s="42">
        <v>8.3896686540730165</v>
      </c>
      <c r="AG25" s="42">
        <v>7.3173366841508098</v>
      </c>
      <c r="AH25" s="42">
        <v>7.1683001305834821</v>
      </c>
      <c r="AI25" s="42">
        <v>6.2369121787879864</v>
      </c>
      <c r="AJ25" s="134">
        <v>-2.0367595479122591E-2</v>
      </c>
      <c r="AK25" s="134">
        <v>-0.12993149489119993</v>
      </c>
    </row>
    <row r="26" spans="1:37" s="16" customFormat="1" ht="19.5" customHeight="1" x14ac:dyDescent="0.3">
      <c r="A26" s="11" t="s">
        <v>19</v>
      </c>
      <c r="B26" s="155" t="s">
        <v>17</v>
      </c>
      <c r="C26" s="155" t="s">
        <v>17</v>
      </c>
      <c r="D26" s="155" t="s">
        <v>17</v>
      </c>
      <c r="E26" s="155" t="s">
        <v>17</v>
      </c>
      <c r="F26" s="155" t="s">
        <v>17</v>
      </c>
      <c r="G26" s="155" t="s">
        <v>17</v>
      </c>
      <c r="H26" s="155" t="s">
        <v>17</v>
      </c>
      <c r="I26" s="155" t="s">
        <v>17</v>
      </c>
      <c r="J26" s="155" t="s">
        <v>17</v>
      </c>
      <c r="K26" s="155" t="s">
        <v>17</v>
      </c>
      <c r="L26" s="155" t="s">
        <v>17</v>
      </c>
      <c r="M26" s="155" t="s">
        <v>17</v>
      </c>
      <c r="N26" s="155" t="s">
        <v>17</v>
      </c>
      <c r="O26" s="155" t="s">
        <v>17</v>
      </c>
      <c r="P26" s="155" t="s">
        <v>17</v>
      </c>
      <c r="Q26" s="155" t="s">
        <v>17</v>
      </c>
      <c r="R26" s="155" t="s">
        <v>17</v>
      </c>
      <c r="S26" s="155" t="s">
        <v>17</v>
      </c>
      <c r="T26" s="155" t="s">
        <v>17</v>
      </c>
      <c r="U26" s="155" t="s">
        <v>17</v>
      </c>
      <c r="V26" s="155" t="s">
        <v>17</v>
      </c>
      <c r="W26" s="155" t="s">
        <v>17</v>
      </c>
      <c r="X26" s="39">
        <v>6.1071439856908167</v>
      </c>
      <c r="Y26" s="39">
        <v>6.5244143193299182</v>
      </c>
      <c r="Z26" s="39">
        <v>7.0973488134217284</v>
      </c>
      <c r="AA26" s="39">
        <v>7.9202723050858852</v>
      </c>
      <c r="AB26" s="39">
        <v>6.8851444641502928</v>
      </c>
      <c r="AC26" s="40">
        <v>7.6841593076867438</v>
      </c>
      <c r="AD26" s="40">
        <v>6.0315067278860877</v>
      </c>
      <c r="AE26" s="157" t="s">
        <v>17</v>
      </c>
      <c r="AF26" s="157" t="s">
        <v>17</v>
      </c>
      <c r="AG26" s="157" t="s">
        <v>17</v>
      </c>
      <c r="AH26" s="157" t="s">
        <v>17</v>
      </c>
      <c r="AI26" s="157" t="s">
        <v>17</v>
      </c>
      <c r="AJ26" s="134" t="s">
        <v>17</v>
      </c>
      <c r="AK26" s="134" t="s">
        <v>17</v>
      </c>
    </row>
    <row r="27" spans="1:37" s="10" customFormat="1" ht="19.5" customHeight="1" thickBot="1" x14ac:dyDescent="0.35">
      <c r="A27" s="43" t="s">
        <v>26</v>
      </c>
      <c r="B27" s="44">
        <v>288.67041372924325</v>
      </c>
      <c r="C27" s="44">
        <v>254.80057602048618</v>
      </c>
      <c r="D27" s="44">
        <v>253.4009441169745</v>
      </c>
      <c r="E27" s="44">
        <v>273.47111439988544</v>
      </c>
      <c r="F27" s="44">
        <v>264.10256641017781</v>
      </c>
      <c r="G27" s="44">
        <v>278.18267701786965</v>
      </c>
      <c r="H27" s="44">
        <v>259.17696165780779</v>
      </c>
      <c r="I27" s="44">
        <v>238.50406753391127</v>
      </c>
      <c r="J27" s="44">
        <v>288.40000945805394</v>
      </c>
      <c r="K27" s="44">
        <v>300.23838762329785</v>
      </c>
      <c r="L27" s="44">
        <v>300.12900414155934</v>
      </c>
      <c r="M27" s="44">
        <v>277.12545805755428</v>
      </c>
      <c r="N27" s="44">
        <v>307.83513279035549</v>
      </c>
      <c r="O27" s="44">
        <v>367.71969306430839</v>
      </c>
      <c r="P27" s="44">
        <v>417.35904290454175</v>
      </c>
      <c r="Q27" s="44">
        <v>414.30328942002717</v>
      </c>
      <c r="R27" s="44">
        <v>350.27474000370421</v>
      </c>
      <c r="S27" s="44">
        <v>352.41459006209652</v>
      </c>
      <c r="T27" s="44">
        <v>397.98805061115411</v>
      </c>
      <c r="U27" s="44">
        <v>456.98855261506554</v>
      </c>
      <c r="V27" s="44">
        <v>434.07859870530297</v>
      </c>
      <c r="W27" s="44">
        <v>450.18748051249173</v>
      </c>
      <c r="X27" s="44">
        <v>522.83710756125231</v>
      </c>
      <c r="Y27" s="44">
        <v>551.2684558427045</v>
      </c>
      <c r="Z27" s="44">
        <v>599.78359973471458</v>
      </c>
      <c r="AA27" s="44">
        <v>607.50030679504323</v>
      </c>
      <c r="AB27" s="44">
        <v>609.70454430487814</v>
      </c>
      <c r="AC27" s="45">
        <v>617.4144049757308</v>
      </c>
      <c r="AD27" s="45">
        <v>619.97782777080329</v>
      </c>
      <c r="AE27" s="45">
        <v>598.8637937823089</v>
      </c>
      <c r="AF27" s="45">
        <v>590.25173682763636</v>
      </c>
      <c r="AG27" s="45">
        <v>719.5307092334175</v>
      </c>
      <c r="AH27" s="45">
        <v>814.16637382124543</v>
      </c>
      <c r="AI27" s="45">
        <v>821.17542608124518</v>
      </c>
      <c r="AJ27" s="134">
        <v>0.13152414952330815</v>
      </c>
      <c r="AK27" s="134">
        <v>8.6088697413320148E-3</v>
      </c>
    </row>
    <row r="28" spans="1:37" s="16" customFormat="1" ht="19.5" customHeight="1" thickTop="1" x14ac:dyDescent="0.3">
      <c r="A28" s="11" t="s">
        <v>21</v>
      </c>
      <c r="B28" s="155" t="s">
        <v>17</v>
      </c>
      <c r="C28" s="155" t="s">
        <v>17</v>
      </c>
      <c r="D28" s="155" t="s">
        <v>17</v>
      </c>
      <c r="E28" s="155" t="s">
        <v>17</v>
      </c>
      <c r="F28" s="155" t="s">
        <v>17</v>
      </c>
      <c r="G28" s="155" t="s">
        <v>17</v>
      </c>
      <c r="H28" s="155" t="s">
        <v>17</v>
      </c>
      <c r="I28" s="155" t="s">
        <v>17</v>
      </c>
      <c r="J28" s="155" t="s">
        <v>17</v>
      </c>
      <c r="K28" s="155" t="s">
        <v>17</v>
      </c>
      <c r="L28" s="155" t="s">
        <v>17</v>
      </c>
      <c r="M28" s="39">
        <v>59.062925647194639</v>
      </c>
      <c r="N28" s="39">
        <v>65.288557216143019</v>
      </c>
      <c r="O28" s="39">
        <v>69.283494138660345</v>
      </c>
      <c r="P28" s="39">
        <v>69.925091875123016</v>
      </c>
      <c r="Q28" s="39">
        <v>78.673983608179014</v>
      </c>
      <c r="R28" s="39">
        <v>76.381190780966818</v>
      </c>
      <c r="S28" s="39">
        <v>79.302481083101469</v>
      </c>
      <c r="T28" s="39">
        <v>86.183471765011845</v>
      </c>
      <c r="U28" s="39">
        <v>95.156689940760614</v>
      </c>
      <c r="V28" s="39">
        <v>94.164188376919</v>
      </c>
      <c r="W28" s="39">
        <v>99.277398676587566</v>
      </c>
      <c r="X28" s="39">
        <v>104.95168312621024</v>
      </c>
      <c r="Y28" s="39">
        <v>106.5160078687353</v>
      </c>
      <c r="Z28" s="39">
        <v>115.42567770514229</v>
      </c>
      <c r="AA28" s="39">
        <v>132.60307713062232</v>
      </c>
      <c r="AB28" s="39">
        <v>137.16676485591262</v>
      </c>
      <c r="AC28" s="40">
        <v>128.39455690132755</v>
      </c>
      <c r="AD28" s="40">
        <v>125.99707902876638</v>
      </c>
      <c r="AE28" s="40">
        <v>126.84140986927025</v>
      </c>
      <c r="AF28" s="40">
        <v>135.81926986517297</v>
      </c>
      <c r="AG28" s="40">
        <v>155.79311673354195</v>
      </c>
      <c r="AH28" s="40">
        <v>158.86791206444133</v>
      </c>
      <c r="AI28" s="40">
        <v>149.5853467853222</v>
      </c>
      <c r="AJ28" s="134">
        <v>1.9736400396676679E-2</v>
      </c>
      <c r="AK28" s="134">
        <v>-5.842945349060702E-2</v>
      </c>
    </row>
    <row r="29" spans="1:37" s="16" customFormat="1" ht="19.5" customHeight="1" x14ac:dyDescent="0.3">
      <c r="A29" s="17" t="s">
        <v>22</v>
      </c>
      <c r="B29" s="159" t="s">
        <v>17</v>
      </c>
      <c r="C29" s="159" t="s">
        <v>17</v>
      </c>
      <c r="D29" s="159" t="s">
        <v>17</v>
      </c>
      <c r="E29" s="159" t="s">
        <v>17</v>
      </c>
      <c r="F29" s="159" t="s">
        <v>17</v>
      </c>
      <c r="G29" s="159" t="s">
        <v>17</v>
      </c>
      <c r="H29" s="159" t="s">
        <v>17</v>
      </c>
      <c r="I29" s="159" t="s">
        <v>17</v>
      </c>
      <c r="J29" s="159" t="s">
        <v>17</v>
      </c>
      <c r="K29" s="159" t="s">
        <v>17</v>
      </c>
      <c r="L29" s="159" t="s">
        <v>17</v>
      </c>
      <c r="M29" s="41">
        <v>10.694245735110659</v>
      </c>
      <c r="N29" s="41">
        <v>12.830128137771835</v>
      </c>
      <c r="O29" s="41">
        <v>13.149849712809882</v>
      </c>
      <c r="P29" s="41">
        <v>14.053742026337368</v>
      </c>
      <c r="Q29" s="41">
        <v>15.800817088069628</v>
      </c>
      <c r="R29" s="41">
        <v>18.319653135571052</v>
      </c>
      <c r="S29" s="41">
        <v>16.11477114461972</v>
      </c>
      <c r="T29" s="41">
        <v>17.231669913974375</v>
      </c>
      <c r="U29" s="41">
        <v>20.4040577463057</v>
      </c>
      <c r="V29" s="41">
        <v>20.625386896227383</v>
      </c>
      <c r="W29" s="41">
        <v>22.689993530059613</v>
      </c>
      <c r="X29" s="41">
        <v>22.725553568979198</v>
      </c>
      <c r="Y29" s="41">
        <v>21.338145622648323</v>
      </c>
      <c r="Z29" s="41">
        <v>24.706343930966295</v>
      </c>
      <c r="AA29" s="41">
        <v>25.949607318833536</v>
      </c>
      <c r="AB29" s="41">
        <v>27.732085913035412</v>
      </c>
      <c r="AC29" s="42">
        <v>25.592681929157884</v>
      </c>
      <c r="AD29" s="42">
        <v>28.410516466683795</v>
      </c>
      <c r="AE29" s="42">
        <v>23.008491397696499</v>
      </c>
      <c r="AF29" s="42">
        <v>27.3481367448213</v>
      </c>
      <c r="AG29" s="42">
        <v>34.376433952623756</v>
      </c>
      <c r="AH29" s="42">
        <v>33.764070172508916</v>
      </c>
      <c r="AI29" s="42">
        <v>31.095791602000908</v>
      </c>
      <c r="AJ29" s="134">
        <v>-1.7813475968995962E-2</v>
      </c>
      <c r="AK29" s="134">
        <v>-7.9027159844032968E-2</v>
      </c>
    </row>
    <row r="30" spans="1:37" s="16" customFormat="1" ht="19.5" customHeight="1" x14ac:dyDescent="0.3">
      <c r="A30" s="11" t="s">
        <v>23</v>
      </c>
      <c r="B30" s="155" t="s">
        <v>17</v>
      </c>
      <c r="C30" s="155" t="s">
        <v>17</v>
      </c>
      <c r="D30" s="155" t="s">
        <v>17</v>
      </c>
      <c r="E30" s="155" t="s">
        <v>17</v>
      </c>
      <c r="F30" s="155" t="s">
        <v>17</v>
      </c>
      <c r="G30" s="155" t="s">
        <v>17</v>
      </c>
      <c r="H30" s="155" t="s">
        <v>17</v>
      </c>
      <c r="I30" s="155" t="s">
        <v>17</v>
      </c>
      <c r="J30" s="155" t="s">
        <v>17</v>
      </c>
      <c r="K30" s="155" t="s">
        <v>17</v>
      </c>
      <c r="L30" s="155" t="s">
        <v>17</v>
      </c>
      <c r="M30" s="39">
        <v>32.499808757881446</v>
      </c>
      <c r="N30" s="39">
        <v>34.159613650394327</v>
      </c>
      <c r="O30" s="39">
        <v>38.992053599692298</v>
      </c>
      <c r="P30" s="39">
        <v>44.454187345206918</v>
      </c>
      <c r="Q30" s="39">
        <v>47.204443022340044</v>
      </c>
      <c r="R30" s="39">
        <v>56.435862371037885</v>
      </c>
      <c r="S30" s="39">
        <v>51.556823028237318</v>
      </c>
      <c r="T30" s="39">
        <v>69.2717147829037</v>
      </c>
      <c r="U30" s="39">
        <v>77.977395874149309</v>
      </c>
      <c r="V30" s="39">
        <v>74.869311113058956</v>
      </c>
      <c r="W30" s="39">
        <v>74.778846377107428</v>
      </c>
      <c r="X30" s="39">
        <v>80.876953050709687</v>
      </c>
      <c r="Y30" s="39">
        <v>82.386452286617512</v>
      </c>
      <c r="Z30" s="39">
        <v>91.697002782642244</v>
      </c>
      <c r="AA30" s="39">
        <v>89.842417074288306</v>
      </c>
      <c r="AB30" s="39">
        <v>94.845681092666311</v>
      </c>
      <c r="AC30" s="40">
        <v>96.641211925280729</v>
      </c>
      <c r="AD30" s="40">
        <v>88.02335131443796</v>
      </c>
      <c r="AE30" s="40">
        <v>87.543549244923128</v>
      </c>
      <c r="AF30" s="40">
        <v>100.79736773938613</v>
      </c>
      <c r="AG30" s="40">
        <v>98.616884405092804</v>
      </c>
      <c r="AH30" s="40">
        <v>116.01214319232766</v>
      </c>
      <c r="AI30" s="40">
        <v>109.62935444013377</v>
      </c>
      <c r="AJ30" s="134">
        <v>0.17639229724374172</v>
      </c>
      <c r="AK30" s="134">
        <v>-5.5018281505345157E-2</v>
      </c>
    </row>
    <row r="31" spans="1:37" s="16" customFormat="1" ht="19.5" customHeight="1" x14ac:dyDescent="0.3">
      <c r="A31" s="17" t="s">
        <v>24</v>
      </c>
      <c r="B31" s="159" t="s">
        <v>17</v>
      </c>
      <c r="C31" s="159" t="s">
        <v>17</v>
      </c>
      <c r="D31" s="159" t="s">
        <v>17</v>
      </c>
      <c r="E31" s="159" t="s">
        <v>17</v>
      </c>
      <c r="F31" s="159" t="s">
        <v>17</v>
      </c>
      <c r="G31" s="159" t="s">
        <v>17</v>
      </c>
      <c r="H31" s="159" t="s">
        <v>17</v>
      </c>
      <c r="I31" s="159" t="s">
        <v>17</v>
      </c>
      <c r="J31" s="159" t="s">
        <v>17</v>
      </c>
      <c r="K31" s="159" t="s">
        <v>17</v>
      </c>
      <c r="L31" s="159" t="s">
        <v>17</v>
      </c>
      <c r="M31" s="41">
        <v>23.329229875736463</v>
      </c>
      <c r="N31" s="41">
        <v>22.449281138734193</v>
      </c>
      <c r="O31" s="41">
        <v>22.731707937760348</v>
      </c>
      <c r="P31" s="41">
        <v>25.032523867178408</v>
      </c>
      <c r="Q31" s="41">
        <v>25.58445503687085</v>
      </c>
      <c r="R31" s="41">
        <v>28.775266695536093</v>
      </c>
      <c r="S31" s="41">
        <v>27.485318971158367</v>
      </c>
      <c r="T31" s="41">
        <v>33.789083723857182</v>
      </c>
      <c r="U31" s="41">
        <v>38.010818461985139</v>
      </c>
      <c r="V31" s="41">
        <v>38.752447554374946</v>
      </c>
      <c r="W31" s="41">
        <v>42.79663628924731</v>
      </c>
      <c r="X31" s="41">
        <v>44.118265285334999</v>
      </c>
      <c r="Y31" s="41">
        <v>46.101882580444169</v>
      </c>
      <c r="Z31" s="41">
        <v>53.348990477868213</v>
      </c>
      <c r="AA31" s="41">
        <v>57.609784951425965</v>
      </c>
      <c r="AB31" s="41">
        <v>52.002678789507833</v>
      </c>
      <c r="AC31" s="42">
        <v>48.252525327539111</v>
      </c>
      <c r="AD31" s="42">
        <v>53.763246460611398</v>
      </c>
      <c r="AE31" s="42">
        <v>52.964103277834717</v>
      </c>
      <c r="AF31" s="42">
        <v>52.473270282608162</v>
      </c>
      <c r="AG31" s="42">
        <v>53.949828709470054</v>
      </c>
      <c r="AH31" s="42">
        <v>54.009334998841901</v>
      </c>
      <c r="AI31" s="42">
        <v>57.014477233905502</v>
      </c>
      <c r="AJ31" s="134">
        <v>1.1029931103636592E-3</v>
      </c>
      <c r="AK31" s="134">
        <v>5.5641163423471918E-2</v>
      </c>
    </row>
    <row r="32" spans="1:37" s="16" customFormat="1" ht="19.5" customHeight="1" x14ac:dyDescent="0.3">
      <c r="A32" s="11" t="s">
        <v>25</v>
      </c>
      <c r="B32" s="155" t="s">
        <v>17</v>
      </c>
      <c r="C32" s="155" t="s">
        <v>17</v>
      </c>
      <c r="D32" s="155" t="s">
        <v>17</v>
      </c>
      <c r="E32" s="155" t="s">
        <v>17</v>
      </c>
      <c r="F32" s="155" t="s">
        <v>17</v>
      </c>
      <c r="G32" s="155" t="s">
        <v>17</v>
      </c>
      <c r="H32" s="155" t="s">
        <v>17</v>
      </c>
      <c r="I32" s="155" t="s">
        <v>17</v>
      </c>
      <c r="J32" s="155" t="s">
        <v>17</v>
      </c>
      <c r="K32" s="155" t="s">
        <v>17</v>
      </c>
      <c r="L32" s="155" t="s">
        <v>17</v>
      </c>
      <c r="M32" s="39">
        <v>9.1215839080277679</v>
      </c>
      <c r="N32" s="39">
        <v>8.988571494252767</v>
      </c>
      <c r="O32" s="39">
        <v>9.2607338989593959</v>
      </c>
      <c r="P32" s="39">
        <v>11.201956975739774</v>
      </c>
      <c r="Q32" s="39">
        <v>11.353312288623242</v>
      </c>
      <c r="R32" s="39">
        <v>11.430492744073176</v>
      </c>
      <c r="S32" s="39">
        <v>10.857813081273131</v>
      </c>
      <c r="T32" s="39">
        <v>11.539562226814724</v>
      </c>
      <c r="U32" s="39">
        <v>12.46239173407707</v>
      </c>
      <c r="V32" s="39">
        <v>12.426316607264294</v>
      </c>
      <c r="W32" s="39">
        <v>12.085773195075333</v>
      </c>
      <c r="X32" s="39">
        <v>14.241126453300915</v>
      </c>
      <c r="Y32" s="39">
        <v>16.694094511219529</v>
      </c>
      <c r="Z32" s="39">
        <v>19.634403340080983</v>
      </c>
      <c r="AA32" s="39">
        <v>22.060030003175623</v>
      </c>
      <c r="AB32" s="39">
        <v>22.461436898750243</v>
      </c>
      <c r="AC32" s="40">
        <v>24.21509546674509</v>
      </c>
      <c r="AD32" s="40">
        <v>19.959507580338677</v>
      </c>
      <c r="AE32" s="40">
        <v>18.150051609141244</v>
      </c>
      <c r="AF32" s="40">
        <v>18.381446044733178</v>
      </c>
      <c r="AG32" s="40">
        <v>20.186488016783944</v>
      </c>
      <c r="AH32" s="40">
        <v>18.916819292057347</v>
      </c>
      <c r="AI32" s="40">
        <v>19.839839427919781</v>
      </c>
      <c r="AJ32" s="134">
        <v>-6.2896959771850169E-2</v>
      </c>
      <c r="AK32" s="134">
        <v>4.8793622311018359E-2</v>
      </c>
    </row>
    <row r="33" spans="1:59" s="10" customFormat="1" ht="19.5" customHeight="1" thickBot="1" x14ac:dyDescent="0.35">
      <c r="A33" s="43" t="s">
        <v>27</v>
      </c>
      <c r="B33" s="160" t="s">
        <v>17</v>
      </c>
      <c r="C33" s="160" t="s">
        <v>17</v>
      </c>
      <c r="D33" s="160" t="s">
        <v>17</v>
      </c>
      <c r="E33" s="160" t="s">
        <v>17</v>
      </c>
      <c r="F33" s="160" t="s">
        <v>17</v>
      </c>
      <c r="G33" s="160" t="s">
        <v>17</v>
      </c>
      <c r="H33" s="160" t="s">
        <v>17</v>
      </c>
      <c r="I33" s="160" t="s">
        <v>17</v>
      </c>
      <c r="J33" s="160" t="s">
        <v>17</v>
      </c>
      <c r="K33" s="160" t="s">
        <v>17</v>
      </c>
      <c r="L33" s="160" t="s">
        <v>17</v>
      </c>
      <c r="M33" s="44">
        <v>134.70779392395099</v>
      </c>
      <c r="N33" s="44">
        <v>143.71615163729615</v>
      </c>
      <c r="O33" s="44">
        <v>153.41783928788226</v>
      </c>
      <c r="P33" s="44">
        <v>164.66750208958547</v>
      </c>
      <c r="Q33" s="44">
        <v>178.61701104408277</v>
      </c>
      <c r="R33" s="44">
        <v>191.34246572718502</v>
      </c>
      <c r="S33" s="44">
        <v>185.31720730838998</v>
      </c>
      <c r="T33" s="44">
        <v>218.01550241256183</v>
      </c>
      <c r="U33" s="44">
        <v>244.01135375727785</v>
      </c>
      <c r="V33" s="44">
        <v>240.83765054784456</v>
      </c>
      <c r="W33" s="44">
        <v>251.62864806807727</v>
      </c>
      <c r="X33" s="44">
        <v>266.91358148453503</v>
      </c>
      <c r="Y33" s="44">
        <v>273.03658286966481</v>
      </c>
      <c r="Z33" s="44">
        <v>304.81241823670007</v>
      </c>
      <c r="AA33" s="44">
        <v>328.06491647834571</v>
      </c>
      <c r="AB33" s="44">
        <v>334.20864754987247</v>
      </c>
      <c r="AC33" s="45">
        <v>323.09607155005034</v>
      </c>
      <c r="AD33" s="45">
        <v>316.15370085083822</v>
      </c>
      <c r="AE33" s="45">
        <v>308.50760539886585</v>
      </c>
      <c r="AF33" s="45">
        <v>334.81949067672173</v>
      </c>
      <c r="AG33" s="45">
        <v>362.92275181751251</v>
      </c>
      <c r="AH33" s="45">
        <v>381.57027972017715</v>
      </c>
      <c r="AI33" s="45">
        <v>367.16480948928216</v>
      </c>
      <c r="AJ33" s="134">
        <v>5.1381534525675399E-2</v>
      </c>
      <c r="AK33" s="134">
        <v>-3.7753124382378989E-2</v>
      </c>
      <c r="AL33" s="16"/>
      <c r="AM33" s="16"/>
      <c r="AN33" s="16"/>
      <c r="AO33" s="16"/>
      <c r="AP33" s="16"/>
      <c r="AQ33" s="16"/>
      <c r="AR33" s="16"/>
      <c r="AS33" s="16"/>
      <c r="AT33" s="16"/>
      <c r="AU33" s="16"/>
      <c r="AV33" s="16"/>
      <c r="AW33" s="16"/>
      <c r="AX33" s="16"/>
      <c r="AY33" s="16"/>
      <c r="AZ33" s="16"/>
      <c r="BA33" s="16"/>
      <c r="BB33" s="16"/>
      <c r="BC33" s="16"/>
      <c r="BD33" s="16"/>
      <c r="BE33" s="16"/>
      <c r="BF33" s="16"/>
      <c r="BG33" s="16"/>
    </row>
    <row r="34" spans="1:59" s="10" customFormat="1" ht="19.5" customHeight="1" thickTop="1" thickBot="1" x14ac:dyDescent="0.35">
      <c r="A34" s="46" t="s">
        <v>28</v>
      </c>
      <c r="B34" s="47">
        <v>288.67041372924325</v>
      </c>
      <c r="C34" s="47">
        <v>254.80057602048618</v>
      </c>
      <c r="D34" s="47">
        <v>253.4009441169745</v>
      </c>
      <c r="E34" s="47">
        <v>273.47111439988544</v>
      </c>
      <c r="F34" s="47">
        <v>264.10256641017781</v>
      </c>
      <c r="G34" s="47">
        <v>278.18267701786965</v>
      </c>
      <c r="H34" s="47">
        <v>259.17696165780779</v>
      </c>
      <c r="I34" s="47">
        <v>238.50406753391127</v>
      </c>
      <c r="J34" s="47">
        <v>288.40000945805394</v>
      </c>
      <c r="K34" s="47">
        <v>300.23838762329785</v>
      </c>
      <c r="L34" s="47">
        <v>300.12900414155934</v>
      </c>
      <c r="M34" s="47">
        <v>411.83325198150527</v>
      </c>
      <c r="N34" s="47">
        <v>451.55128442765164</v>
      </c>
      <c r="O34" s="47">
        <v>521.13753235219065</v>
      </c>
      <c r="P34" s="47">
        <v>582.02654499412722</v>
      </c>
      <c r="Q34" s="47">
        <v>592.92030046410991</v>
      </c>
      <c r="R34" s="47">
        <v>541.61720573088928</v>
      </c>
      <c r="S34" s="47">
        <v>537.73179737048645</v>
      </c>
      <c r="T34" s="47">
        <v>616.00355302371599</v>
      </c>
      <c r="U34" s="47">
        <v>700.99990637234339</v>
      </c>
      <c r="V34" s="47">
        <v>674.9162492531475</v>
      </c>
      <c r="W34" s="47">
        <v>701.81612858056906</v>
      </c>
      <c r="X34" s="47">
        <v>789.75068904578734</v>
      </c>
      <c r="Y34" s="47">
        <v>824.30503871236931</v>
      </c>
      <c r="Z34" s="47">
        <v>904.59601797141465</v>
      </c>
      <c r="AA34" s="47">
        <v>935.56522327338894</v>
      </c>
      <c r="AB34" s="47">
        <v>943.91319185475061</v>
      </c>
      <c r="AC34" s="48">
        <v>940.51047652578109</v>
      </c>
      <c r="AD34" s="48">
        <v>936.13152862164156</v>
      </c>
      <c r="AE34" s="48">
        <v>907.37139918117475</v>
      </c>
      <c r="AF34" s="48">
        <v>925.07122750435815</v>
      </c>
      <c r="AG34" s="48">
        <v>1082.4534610509299</v>
      </c>
      <c r="AH34" s="48">
        <v>1195.7366535414226</v>
      </c>
      <c r="AI34" s="48">
        <v>1188.3402355705273</v>
      </c>
      <c r="AJ34" s="134">
        <v>0.10465409975271234</v>
      </c>
      <c r="AK34" s="134">
        <v>-6.1856579782757493E-3</v>
      </c>
      <c r="AL34" s="16"/>
    </row>
    <row r="35" spans="1:59" s="2" customFormat="1" ht="15" thickTop="1" x14ac:dyDescent="0.25">
      <c r="A35" s="167" t="s">
        <v>121</v>
      </c>
      <c r="B35" s="167"/>
      <c r="C35" s="167"/>
      <c r="D35" s="167"/>
      <c r="E35" s="167"/>
      <c r="F35" s="167"/>
      <c r="G35" s="167"/>
      <c r="H35" s="167"/>
      <c r="I35" s="167"/>
      <c r="J35" s="167"/>
      <c r="K35" s="167"/>
      <c r="L35" s="167"/>
      <c r="M35" s="167"/>
      <c r="N35" s="167"/>
      <c r="O35" s="167"/>
      <c r="P35" s="167"/>
      <c r="Q35" s="167"/>
      <c r="R35" s="167"/>
      <c r="S35" s="167"/>
      <c r="T35" s="167"/>
      <c r="U35" s="167"/>
      <c r="V35" s="167"/>
      <c r="W35" s="167"/>
      <c r="X35" s="167"/>
      <c r="Y35" s="167"/>
      <c r="Z35" s="167"/>
      <c r="AA35" s="167"/>
      <c r="AB35" s="167"/>
      <c r="AC35" s="167"/>
      <c r="AD35" s="167"/>
      <c r="AE35" s="167"/>
      <c r="AF35" s="167"/>
      <c r="AG35" s="167"/>
      <c r="AH35" s="167"/>
      <c r="AI35" s="167"/>
      <c r="AJ35" s="144"/>
      <c r="AK35" s="144"/>
    </row>
    <row r="36" spans="1:59" s="2" customFormat="1" ht="14.25" x14ac:dyDescent="0.25">
      <c r="A36" s="161" t="s">
        <v>122</v>
      </c>
      <c r="B36" s="161"/>
      <c r="C36" s="161"/>
      <c r="D36" s="161"/>
      <c r="E36" s="161"/>
      <c r="F36" s="161"/>
      <c r="G36" s="161"/>
      <c r="H36" s="161"/>
      <c r="I36" s="161"/>
      <c r="J36" s="161"/>
      <c r="K36" s="161"/>
      <c r="L36" s="161"/>
      <c r="M36" s="161"/>
      <c r="N36" s="161"/>
      <c r="O36" s="161"/>
      <c r="P36" s="161"/>
      <c r="Q36" s="161"/>
      <c r="R36" s="161"/>
      <c r="S36" s="161"/>
      <c r="T36" s="161"/>
      <c r="U36" s="161"/>
      <c r="V36" s="161"/>
      <c r="W36" s="161"/>
      <c r="X36" s="161"/>
      <c r="Y36" s="161"/>
      <c r="Z36" s="161"/>
      <c r="AA36" s="161"/>
      <c r="AB36" s="161"/>
      <c r="AJ36" s="135"/>
      <c r="AK36" s="135"/>
    </row>
    <row r="37" spans="1:59" s="2" customFormat="1" ht="29.25" customHeight="1" x14ac:dyDescent="0.25">
      <c r="A37" s="161" t="s">
        <v>100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44"/>
      <c r="AK37" s="144"/>
    </row>
    <row r="38" spans="1:59" s="2" customFormat="1" ht="25.5" customHeight="1" x14ac:dyDescent="0.25">
      <c r="A38" s="168" t="s">
        <v>106</v>
      </c>
      <c r="B38" s="168"/>
      <c r="C38" s="168"/>
      <c r="D38" s="168"/>
      <c r="E38" s="168"/>
      <c r="F38" s="168"/>
      <c r="G38" s="168"/>
      <c r="H38" s="168"/>
      <c r="I38" s="168"/>
      <c r="J38" s="168"/>
      <c r="K38" s="168"/>
      <c r="L38" s="168"/>
      <c r="M38" s="168"/>
      <c r="N38" s="168"/>
      <c r="O38" s="168"/>
      <c r="P38" s="168"/>
      <c r="Q38" s="168"/>
      <c r="R38" s="168"/>
      <c r="S38" s="168"/>
      <c r="T38" s="168"/>
      <c r="U38" s="168"/>
      <c r="V38" s="168"/>
      <c r="W38" s="168"/>
      <c r="X38" s="168"/>
      <c r="Y38" s="168"/>
      <c r="Z38" s="168"/>
      <c r="AA38" s="168"/>
      <c r="AB38" s="168"/>
      <c r="AC38" s="168"/>
      <c r="AD38" s="168"/>
      <c r="AE38" s="168"/>
      <c r="AF38" s="168"/>
      <c r="AG38" s="168"/>
      <c r="AH38" s="168"/>
      <c r="AI38" s="168"/>
      <c r="AJ38" s="144"/>
      <c r="AK38" s="144"/>
    </row>
    <row r="39" spans="1:59" s="2" customFormat="1" ht="14.25" x14ac:dyDescent="0.25">
      <c r="A39" s="161" t="s">
        <v>101</v>
      </c>
      <c r="B39" s="161"/>
      <c r="C39" s="161"/>
      <c r="D39" s="161"/>
      <c r="E39" s="161"/>
      <c r="F39" s="161"/>
      <c r="G39" s="161"/>
      <c r="H39" s="161"/>
      <c r="I39" s="161"/>
      <c r="J39" s="161"/>
      <c r="K39" s="161"/>
      <c r="L39" s="161"/>
      <c r="M39" s="161"/>
      <c r="N39" s="161"/>
      <c r="O39" s="161"/>
      <c r="P39" s="161"/>
      <c r="Q39" s="161"/>
      <c r="R39" s="161"/>
      <c r="S39" s="161"/>
      <c r="T39" s="161"/>
      <c r="U39" s="161"/>
      <c r="V39" s="161"/>
      <c r="W39" s="161"/>
      <c r="X39" s="161"/>
      <c r="Y39" s="161"/>
      <c r="Z39" s="161"/>
      <c r="AA39" s="161"/>
      <c r="AB39" s="161"/>
      <c r="AC39" s="161"/>
      <c r="AD39" s="161"/>
      <c r="AE39" s="161"/>
      <c r="AF39" s="161"/>
      <c r="AG39" s="161"/>
      <c r="AH39" s="161"/>
      <c r="AI39" s="161"/>
      <c r="AJ39" s="144"/>
      <c r="AK39" s="144"/>
    </row>
    <row r="40" spans="1:59" s="2" customFormat="1" ht="14.25" x14ac:dyDescent="0.25">
      <c r="A40" s="163" t="s">
        <v>96</v>
      </c>
      <c r="B40" s="163"/>
      <c r="C40" s="163"/>
      <c r="D40" s="163"/>
      <c r="E40" s="163"/>
      <c r="F40" s="163"/>
      <c r="G40" s="163"/>
      <c r="H40" s="163"/>
      <c r="I40" s="163"/>
      <c r="J40" s="163"/>
      <c r="K40" s="163"/>
      <c r="L40" s="163"/>
      <c r="M40" s="163"/>
      <c r="N40" s="163"/>
      <c r="O40" s="163"/>
      <c r="P40" s="163"/>
      <c r="Q40" s="163"/>
      <c r="R40" s="163"/>
      <c r="S40" s="163"/>
      <c r="T40" s="163"/>
      <c r="U40" s="163"/>
      <c r="AJ40" s="135"/>
      <c r="AK40" s="135"/>
    </row>
    <row r="41" spans="1:59" s="2" customFormat="1" ht="14.25" x14ac:dyDescent="0.25">
      <c r="A41" s="32" t="s">
        <v>123</v>
      </c>
      <c r="B41" s="32"/>
      <c r="C41" s="32"/>
      <c r="D41" s="32"/>
      <c r="E41" s="32"/>
      <c r="F41" s="143"/>
      <c r="G41" s="143"/>
      <c r="H41" s="143"/>
      <c r="I41" s="143"/>
      <c r="J41" s="143"/>
      <c r="K41" s="143"/>
      <c r="L41" s="143"/>
      <c r="M41" s="143"/>
      <c r="N41" s="143"/>
      <c r="O41" s="143"/>
      <c r="P41" s="143"/>
      <c r="Q41" s="143"/>
      <c r="R41" s="143"/>
      <c r="S41" s="143"/>
      <c r="T41" s="143"/>
      <c r="U41" s="143"/>
      <c r="AJ41" s="135"/>
      <c r="AK41" s="135"/>
    </row>
    <row r="42" spans="1:59" s="2" customFormat="1" ht="14.25" x14ac:dyDescent="0.25">
      <c r="A42" s="32" t="s">
        <v>124</v>
      </c>
      <c r="B42" s="32"/>
      <c r="C42" s="32"/>
      <c r="D42" s="32"/>
      <c r="E42" s="32"/>
      <c r="F42" s="143"/>
      <c r="G42" s="143"/>
      <c r="H42" s="143"/>
      <c r="I42" s="143"/>
      <c r="J42" s="143"/>
      <c r="K42" s="143"/>
      <c r="L42" s="143"/>
      <c r="M42" s="143"/>
      <c r="N42" s="143"/>
      <c r="O42" s="143"/>
      <c r="P42" s="143"/>
      <c r="Q42" s="143"/>
      <c r="R42" s="143"/>
      <c r="S42" s="143"/>
      <c r="T42" s="143"/>
      <c r="U42" s="143"/>
      <c r="AJ42" s="135"/>
      <c r="AK42" s="135"/>
    </row>
    <row r="43" spans="1:59" x14ac:dyDescent="0.3">
      <c r="A43" s="161" t="s">
        <v>112</v>
      </c>
      <c r="B43" s="161"/>
      <c r="C43" s="161"/>
      <c r="D43" s="161"/>
      <c r="AJ43" s="145"/>
      <c r="AK43" s="145"/>
    </row>
  </sheetData>
  <mergeCells count="8">
    <mergeCell ref="A40:U40"/>
    <mergeCell ref="A43:D43"/>
    <mergeCell ref="A39:AI39"/>
    <mergeCell ref="A2:AI2"/>
    <mergeCell ref="A35:AI35"/>
    <mergeCell ref="A37:AI37"/>
    <mergeCell ref="A38:AI38"/>
    <mergeCell ref="A36:AB36"/>
  </mergeCells>
  <phoneticPr fontId="3" type="noConversion"/>
  <pageMargins left="0.51181102362204722" right="0.51181102362204722" top="0.78740157480314965" bottom="0.78740157480314965" header="0.31496062992125984" footer="0.31496062992125984"/>
  <pageSetup paperSize="9" scale="71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>
    <pageSetUpPr fitToPage="1"/>
  </sheetPr>
  <dimension ref="A1:M40"/>
  <sheetViews>
    <sheetView showGridLines="0" zoomScale="90" zoomScaleNormal="90" workbookViewId="0">
      <pane xSplit="1" ySplit="4" topLeftCell="B5" activePane="bottomRight" state="frozen"/>
      <selection pane="topRight"/>
      <selection pane="bottomLeft"/>
      <selection pane="bottomRight"/>
    </sheetView>
  </sheetViews>
  <sheetFormatPr defaultColWidth="8.85546875" defaultRowHeight="17.25" x14ac:dyDescent="0.3"/>
  <cols>
    <col min="1" max="1" width="17.28515625" style="33" customWidth="1"/>
    <col min="2" max="2" width="17.85546875" style="33" bestFit="1" customWidth="1"/>
    <col min="3" max="3" width="10.5703125" style="33" bestFit="1" customWidth="1"/>
    <col min="4" max="16384" width="8.85546875" style="3"/>
  </cols>
  <sheetData>
    <row r="1" spans="1:13" ht="18" customHeight="1" x14ac:dyDescent="0.3">
      <c r="A1" s="136" t="s">
        <v>63</v>
      </c>
      <c r="B1" s="136"/>
      <c r="C1" s="136"/>
      <c r="D1" s="137"/>
      <c r="E1" s="137"/>
      <c r="F1" s="137"/>
      <c r="G1" s="137"/>
      <c r="H1" s="137"/>
      <c r="I1" s="137"/>
      <c r="J1" s="137"/>
      <c r="K1" s="137"/>
      <c r="L1" s="137"/>
      <c r="M1" s="138"/>
    </row>
    <row r="2" spans="1:13" ht="18" customHeight="1" x14ac:dyDescent="0.3">
      <c r="A2" s="136" t="s">
        <v>64</v>
      </c>
      <c r="B2" s="136"/>
      <c r="C2" s="136"/>
      <c r="D2" s="137"/>
      <c r="E2" s="137"/>
      <c r="F2" s="137"/>
      <c r="G2" s="137"/>
      <c r="H2" s="137"/>
      <c r="I2" s="137"/>
      <c r="J2" s="137"/>
      <c r="K2" s="137"/>
      <c r="L2" s="137"/>
      <c r="M2" s="138"/>
    </row>
    <row r="3" spans="1:13" x14ac:dyDescent="0.3">
      <c r="A3" s="118"/>
    </row>
    <row r="4" spans="1:13" ht="35.25" thickBot="1" x14ac:dyDescent="0.35">
      <c r="A4" s="119" t="s">
        <v>68</v>
      </c>
      <c r="B4" s="120" t="s">
        <v>65</v>
      </c>
      <c r="C4" s="121" t="s">
        <v>66</v>
      </c>
    </row>
    <row r="5" spans="1:13" ht="16.5" customHeight="1" thickTop="1" x14ac:dyDescent="0.3">
      <c r="A5" s="122">
        <v>1990</v>
      </c>
      <c r="B5" s="123">
        <v>100</v>
      </c>
      <c r="C5" s="124" t="s">
        <v>17</v>
      </c>
    </row>
    <row r="6" spans="1:13" ht="16.5" customHeight="1" x14ac:dyDescent="0.3">
      <c r="A6" s="125">
        <v>1991</v>
      </c>
      <c r="B6" s="126">
        <v>100.27530507723812</v>
      </c>
      <c r="C6" s="127">
        <v>0.27530507723811581</v>
      </c>
    </row>
    <row r="7" spans="1:13" ht="16.5" customHeight="1" x14ac:dyDescent="0.3">
      <c r="A7" s="128">
        <v>1992</v>
      </c>
      <c r="B7" s="129">
        <v>106.20337614689583</v>
      </c>
      <c r="C7" s="130">
        <v>5.911795596225371</v>
      </c>
    </row>
    <row r="8" spans="1:13" ht="16.5" customHeight="1" x14ac:dyDescent="0.3">
      <c r="A8" s="125">
        <v>1993</v>
      </c>
      <c r="B8" s="126">
        <v>104.57013107177708</v>
      </c>
      <c r="C8" s="127">
        <v>-1.5378466621058433</v>
      </c>
    </row>
    <row r="9" spans="1:13" ht="16.5" customHeight="1" x14ac:dyDescent="0.3">
      <c r="A9" s="128">
        <v>1994</v>
      </c>
      <c r="B9" s="129">
        <v>114.16378114998278</v>
      </c>
      <c r="C9" s="130">
        <v>9.1743693728571518</v>
      </c>
    </row>
    <row r="10" spans="1:13" ht="16.5" customHeight="1" x14ac:dyDescent="0.3">
      <c r="A10" s="125">
        <v>1995</v>
      </c>
      <c r="B10" s="126">
        <v>115.0243365219558</v>
      </c>
      <c r="C10" s="127">
        <v>0.75379018047980173</v>
      </c>
    </row>
    <row r="11" spans="1:13" ht="16.5" customHeight="1" x14ac:dyDescent="0.3">
      <c r="A11" s="128">
        <v>1996</v>
      </c>
      <c r="B11" s="129">
        <v>106.55186735424465</v>
      </c>
      <c r="C11" s="130">
        <v>-7.3658057276374134</v>
      </c>
    </row>
    <row r="12" spans="1:13" ht="16.5" customHeight="1" x14ac:dyDescent="0.3">
      <c r="A12" s="125">
        <v>1997</v>
      </c>
      <c r="B12" s="126">
        <v>114.03726174297621</v>
      </c>
      <c r="C12" s="127">
        <v>7.0251179773747747</v>
      </c>
    </row>
    <row r="13" spans="1:13" ht="16.5" customHeight="1" x14ac:dyDescent="0.3">
      <c r="A13" s="128">
        <v>1998</v>
      </c>
      <c r="B13" s="129">
        <v>117.31915303619954</v>
      </c>
      <c r="C13" s="130">
        <v>2.8779113449954994</v>
      </c>
    </row>
    <row r="14" spans="1:13" ht="16.5" customHeight="1" x14ac:dyDescent="0.3">
      <c r="A14" s="125">
        <v>1999</v>
      </c>
      <c r="B14" s="126">
        <v>124.73428473228039</v>
      </c>
      <c r="C14" s="127">
        <v>6.3204783738873953</v>
      </c>
    </row>
    <row r="15" spans="1:13" ht="16.5" customHeight="1" x14ac:dyDescent="0.3">
      <c r="A15" s="128">
        <v>2000</v>
      </c>
      <c r="B15" s="129">
        <v>128.2930427050309</v>
      </c>
      <c r="C15" s="130">
        <v>2.8530712148538346</v>
      </c>
    </row>
    <row r="16" spans="1:13" ht="16.5" customHeight="1" x14ac:dyDescent="0.3">
      <c r="A16" s="125">
        <v>2001</v>
      </c>
      <c r="B16" s="126">
        <v>136.97467822597082</v>
      </c>
      <c r="C16" s="127">
        <v>6.7670353262262122</v>
      </c>
    </row>
    <row r="17" spans="1:3" ht="16.5" customHeight="1" x14ac:dyDescent="0.3">
      <c r="A17" s="131">
        <v>2002</v>
      </c>
      <c r="B17" s="129">
        <v>139.51013982605832</v>
      </c>
      <c r="C17" s="130">
        <v>1.8510440272067528</v>
      </c>
    </row>
    <row r="18" spans="1:3" ht="16.5" customHeight="1" x14ac:dyDescent="0.3">
      <c r="A18" s="132">
        <v>2003</v>
      </c>
      <c r="B18" s="126">
        <v>153.86772745036896</v>
      </c>
      <c r="C18" s="127">
        <v>10.291429456103854</v>
      </c>
    </row>
    <row r="19" spans="1:3" ht="16.5" customHeight="1" x14ac:dyDescent="0.3">
      <c r="A19" s="131">
        <v>2004</v>
      </c>
      <c r="B19" s="129">
        <v>159.64137908018984</v>
      </c>
      <c r="C19" s="130">
        <v>3.7523473736123156</v>
      </c>
    </row>
    <row r="20" spans="1:3" ht="16.5" customHeight="1" x14ac:dyDescent="0.3">
      <c r="A20" s="132">
        <v>2005</v>
      </c>
      <c r="B20" s="126">
        <v>157.13592812127436</v>
      </c>
      <c r="C20" s="127">
        <v>-1.5694245272442526</v>
      </c>
    </row>
    <row r="21" spans="1:3" ht="16.5" customHeight="1" x14ac:dyDescent="0.3">
      <c r="A21" s="131">
        <v>2006</v>
      </c>
      <c r="B21" s="129">
        <v>164.85795860548876</v>
      </c>
      <c r="C21" s="130">
        <v>4.9142360862594661</v>
      </c>
    </row>
    <row r="22" spans="1:3" ht="16.5" customHeight="1" x14ac:dyDescent="0.3">
      <c r="A22" s="132">
        <v>2007</v>
      </c>
      <c r="B22" s="126">
        <v>180.78064006776765</v>
      </c>
      <c r="C22" s="127">
        <v>9.6584244988635692</v>
      </c>
    </row>
    <row r="23" spans="1:3" ht="16.5" customHeight="1" x14ac:dyDescent="0.3">
      <c r="A23" s="131">
        <v>2008</v>
      </c>
      <c r="B23" s="129">
        <v>196.90957977720942</v>
      </c>
      <c r="C23" s="130">
        <v>8.9218290760535268</v>
      </c>
    </row>
    <row r="24" spans="1:3" ht="16.5" customHeight="1" x14ac:dyDescent="0.3">
      <c r="A24" s="132">
        <v>2009</v>
      </c>
      <c r="B24" s="126">
        <v>190.30947676981953</v>
      </c>
      <c r="C24" s="127">
        <v>-3.3518445445150431</v>
      </c>
    </row>
    <row r="25" spans="1:3" ht="16.5" customHeight="1" x14ac:dyDescent="0.3">
      <c r="A25" s="131">
        <v>2010</v>
      </c>
      <c r="B25" s="129">
        <v>203.58132140625628</v>
      </c>
      <c r="C25" s="130">
        <v>6.9738222508430994</v>
      </c>
    </row>
    <row r="26" spans="1:3" ht="16.5" customHeight="1" x14ac:dyDescent="0.3">
      <c r="A26" s="132">
        <v>2011</v>
      </c>
      <c r="B26" s="126">
        <v>217.04060018402259</v>
      </c>
      <c r="C26" s="127">
        <v>6.6112542569205939</v>
      </c>
    </row>
    <row r="27" spans="1:3" ht="16.5" customHeight="1" x14ac:dyDescent="0.3">
      <c r="A27" s="131">
        <v>2012</v>
      </c>
      <c r="B27" s="129">
        <v>210.93205316011404</v>
      </c>
      <c r="C27" s="130">
        <v>-2.8144720475013858</v>
      </c>
    </row>
    <row r="28" spans="1:3" ht="16.5" customHeight="1" x14ac:dyDescent="0.3">
      <c r="A28" s="132">
        <v>2013</v>
      </c>
      <c r="B28" s="126">
        <v>228.00911847668428</v>
      </c>
      <c r="C28" s="127">
        <v>8.0960029832959552</v>
      </c>
    </row>
    <row r="29" spans="1:3" ht="16.5" customHeight="1" x14ac:dyDescent="0.3">
      <c r="A29" s="131">
        <v>2014</v>
      </c>
      <c r="B29" s="129">
        <v>232.56171197227314</v>
      </c>
      <c r="C29" s="130">
        <v>1.9966716796260078</v>
      </c>
    </row>
    <row r="30" spans="1:3" ht="16.5" customHeight="1" x14ac:dyDescent="0.3">
      <c r="A30" s="132">
        <v>2015</v>
      </c>
      <c r="B30" s="126">
        <v>242.31800918291268</v>
      </c>
      <c r="C30" s="127">
        <v>4.1951433569609735</v>
      </c>
    </row>
    <row r="31" spans="1:3" ht="16.5" customHeight="1" x14ac:dyDescent="0.3">
      <c r="A31" s="131">
        <v>2016</v>
      </c>
      <c r="B31" s="129">
        <v>228.23864268484809</v>
      </c>
      <c r="C31" s="130">
        <v>-5.8102848176822217</v>
      </c>
    </row>
    <row r="32" spans="1:3" ht="16.5" customHeight="1" x14ac:dyDescent="0.3">
      <c r="A32" s="132">
        <v>2017</v>
      </c>
      <c r="B32" s="126">
        <v>253.8258521235316</v>
      </c>
      <c r="C32" s="127">
        <v>11.210726254630918</v>
      </c>
    </row>
    <row r="33" spans="1:12" ht="16.5" customHeight="1" x14ac:dyDescent="0.3">
      <c r="A33" s="131">
        <v>2018</v>
      </c>
      <c r="B33" s="129">
        <v>245.13449547955108</v>
      </c>
      <c r="C33" s="130">
        <v>-3.4241416196450429</v>
      </c>
    </row>
    <row r="34" spans="1:12" ht="16.5" customHeight="1" x14ac:dyDescent="0.3">
      <c r="A34" s="132">
        <v>2019</v>
      </c>
      <c r="B34" s="126">
        <v>248.61895382494558</v>
      </c>
      <c r="C34" s="127">
        <v>1.421447576595833</v>
      </c>
    </row>
    <row r="35" spans="1:12" ht="16.5" customHeight="1" x14ac:dyDescent="0.3">
      <c r="A35" s="131">
        <v>2020</v>
      </c>
      <c r="B35" s="129">
        <v>258.84777688038417</v>
      </c>
      <c r="C35" s="130">
        <v>4.1142571385127722</v>
      </c>
    </row>
    <row r="36" spans="1:12" ht="16.5" customHeight="1" x14ac:dyDescent="0.3">
      <c r="A36" s="132">
        <v>2021</v>
      </c>
      <c r="B36" s="126">
        <v>254.98782385273259</v>
      </c>
      <c r="C36" s="127">
        <v>-1.4912057867258806</v>
      </c>
    </row>
    <row r="37" spans="1:12" ht="16.5" customHeight="1" x14ac:dyDescent="0.3">
      <c r="A37" s="131">
        <v>2022</v>
      </c>
      <c r="B37" s="129">
        <v>254.7778395718876</v>
      </c>
      <c r="C37" s="130">
        <v>-8.2350709015136289E-2</v>
      </c>
    </row>
    <row r="38" spans="1:12" x14ac:dyDescent="0.3">
      <c r="A38" s="169" t="s">
        <v>111</v>
      </c>
      <c r="B38" s="169"/>
      <c r="C38" s="169"/>
      <c r="D38" s="169"/>
      <c r="E38" s="169"/>
      <c r="F38" s="169"/>
      <c r="G38" s="169"/>
      <c r="H38" s="169"/>
      <c r="I38" s="169"/>
      <c r="J38" s="169"/>
      <c r="K38" s="169"/>
      <c r="L38" s="169"/>
    </row>
    <row r="39" spans="1:12" x14ac:dyDescent="0.3">
      <c r="A39" s="169" t="s">
        <v>126</v>
      </c>
      <c r="B39" s="169"/>
      <c r="C39" s="169"/>
      <c r="D39" s="169"/>
      <c r="E39" s="169"/>
      <c r="F39" s="169"/>
      <c r="G39" s="169"/>
      <c r="H39" s="169"/>
      <c r="I39" s="169"/>
      <c r="J39" s="169"/>
      <c r="K39" s="169"/>
      <c r="L39" s="169"/>
    </row>
    <row r="40" spans="1:12" x14ac:dyDescent="0.3">
      <c r="A40" s="169" t="s">
        <v>67</v>
      </c>
      <c r="B40" s="169"/>
      <c r="C40" s="169"/>
      <c r="D40" s="169"/>
      <c r="E40" s="169"/>
      <c r="F40" s="169"/>
      <c r="G40" s="169"/>
      <c r="H40" s="169"/>
      <c r="I40" s="169"/>
      <c r="J40" s="169"/>
      <c r="K40" s="169"/>
      <c r="L40" s="169"/>
    </row>
  </sheetData>
  <mergeCells count="3">
    <mergeCell ref="A40:L40"/>
    <mergeCell ref="A39:L39"/>
    <mergeCell ref="A38:L38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88" orientation="landscape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>
    <pageSetUpPr fitToPage="1"/>
  </sheetPr>
  <dimension ref="A1:AE34"/>
  <sheetViews>
    <sheetView showGridLines="0" zoomScale="80" zoomScaleNormal="80" workbookViewId="0">
      <pane xSplit="1" ySplit="3" topLeftCell="B4" activePane="bottomRight" state="frozen"/>
      <selection pane="topRight"/>
      <selection pane="bottomLeft"/>
      <selection pane="bottomRight" sqref="A1:L1"/>
    </sheetView>
  </sheetViews>
  <sheetFormatPr defaultColWidth="9.140625" defaultRowHeight="17.45" customHeight="1" x14ac:dyDescent="0.3"/>
  <cols>
    <col min="1" max="1" width="27.28515625" style="33" customWidth="1"/>
    <col min="2" max="7" width="20.5703125" style="33" bestFit="1" customWidth="1"/>
    <col min="8" max="8" width="10.140625" style="33" bestFit="1" customWidth="1"/>
    <col min="9" max="9" width="10.28515625" style="33" bestFit="1" customWidth="1"/>
    <col min="10" max="10" width="9.5703125" style="33" bestFit="1" customWidth="1"/>
    <col min="11" max="11" width="9.140625" style="33" bestFit="1" customWidth="1"/>
    <col min="12" max="12" width="10.28515625" style="33" bestFit="1" customWidth="1"/>
    <col min="13" max="16384" width="9.140625" style="33"/>
  </cols>
  <sheetData>
    <row r="1" spans="1:12" ht="17.45" customHeight="1" x14ac:dyDescent="0.3">
      <c r="A1" s="170" t="s">
        <v>71</v>
      </c>
      <c r="B1" s="170"/>
      <c r="C1" s="170"/>
      <c r="D1" s="170"/>
      <c r="E1" s="170"/>
      <c r="F1" s="170"/>
      <c r="G1" s="170"/>
      <c r="H1" s="170"/>
      <c r="I1" s="170"/>
      <c r="J1" s="170"/>
      <c r="K1" s="170"/>
      <c r="L1" s="170"/>
    </row>
    <row r="2" spans="1:12" ht="17.45" customHeight="1" x14ac:dyDescent="0.3">
      <c r="B2" s="171" t="s">
        <v>72</v>
      </c>
      <c r="C2" s="171"/>
      <c r="D2" s="171"/>
      <c r="E2" s="171"/>
      <c r="F2" s="171"/>
      <c r="G2" s="171"/>
      <c r="H2" s="171" t="s">
        <v>69</v>
      </c>
      <c r="I2" s="171"/>
      <c r="J2" s="171"/>
      <c r="K2" s="171"/>
      <c r="L2" s="171"/>
    </row>
    <row r="3" spans="1:12" s="73" customFormat="1" ht="19.5" customHeight="1" thickBot="1" x14ac:dyDescent="0.35">
      <c r="A3" s="68" t="s">
        <v>10</v>
      </c>
      <c r="B3" s="69">
        <v>44652</v>
      </c>
      <c r="C3" s="70">
        <v>44682</v>
      </c>
      <c r="D3" s="70">
        <v>44713</v>
      </c>
      <c r="E3" s="70">
        <v>44743</v>
      </c>
      <c r="F3" s="70">
        <v>44774</v>
      </c>
      <c r="G3" s="71">
        <v>44805</v>
      </c>
      <c r="H3" s="69" t="s">
        <v>116</v>
      </c>
      <c r="I3" s="70" t="s">
        <v>117</v>
      </c>
      <c r="J3" s="70" t="s">
        <v>118</v>
      </c>
      <c r="K3" s="72" t="s">
        <v>119</v>
      </c>
      <c r="L3" s="71" t="s">
        <v>120</v>
      </c>
    </row>
    <row r="4" spans="1:12" s="82" customFormat="1" ht="19.5" customHeight="1" thickTop="1" x14ac:dyDescent="0.3">
      <c r="A4" s="74" t="s">
        <v>103</v>
      </c>
      <c r="B4" s="75">
        <v>41716448160.412727</v>
      </c>
      <c r="C4" s="76">
        <v>42251641479.257439</v>
      </c>
      <c r="D4" s="76">
        <v>42059974235.330383</v>
      </c>
      <c r="E4" s="76">
        <v>40550038981.268684</v>
      </c>
      <c r="F4" s="76">
        <v>37210643889.442963</v>
      </c>
      <c r="G4" s="77">
        <v>36769675822.236229</v>
      </c>
      <c r="H4" s="78">
        <v>1.2829311757001083</v>
      </c>
      <c r="I4" s="79">
        <v>-0.45363265713865841</v>
      </c>
      <c r="J4" s="79">
        <v>-3.5899576295825519</v>
      </c>
      <c r="K4" s="80">
        <v>-8.235245084149712</v>
      </c>
      <c r="L4" s="81">
        <v>-1.1850589538759393</v>
      </c>
    </row>
    <row r="5" spans="1:12" s="82" customFormat="1" ht="19.5" customHeight="1" x14ac:dyDescent="0.3">
      <c r="A5" s="83" t="s">
        <v>32</v>
      </c>
      <c r="B5" s="84">
        <v>3284033440.5374184</v>
      </c>
      <c r="C5" s="85">
        <v>3174813500.3187633</v>
      </c>
      <c r="D5" s="85">
        <v>3092967076.0622787</v>
      </c>
      <c r="E5" s="85">
        <v>3158216008.9826159</v>
      </c>
      <c r="F5" s="85">
        <v>3237571195.6627398</v>
      </c>
      <c r="G5" s="86">
        <v>3311402124.1221042</v>
      </c>
      <c r="H5" s="87">
        <v>-3.325786481662063</v>
      </c>
      <c r="I5" s="88">
        <v>-2.5779915654342123</v>
      </c>
      <c r="J5" s="88">
        <v>2.1095902838838887</v>
      </c>
      <c r="K5" s="89">
        <v>2.5126586165867382</v>
      </c>
      <c r="L5" s="90">
        <v>2.2804418496888301</v>
      </c>
    </row>
    <row r="6" spans="1:12" s="82" customFormat="1" ht="19.5" customHeight="1" x14ac:dyDescent="0.3">
      <c r="A6" s="74" t="s">
        <v>33</v>
      </c>
      <c r="B6" s="75">
        <v>16510282643.438547</v>
      </c>
      <c r="C6" s="76">
        <v>16526096568.1548</v>
      </c>
      <c r="D6" s="76">
        <v>16569198025.166439</v>
      </c>
      <c r="E6" s="76">
        <v>16546328403.243242</v>
      </c>
      <c r="F6" s="76">
        <v>16592885672.56951</v>
      </c>
      <c r="G6" s="77">
        <v>16685809344.668781</v>
      </c>
      <c r="H6" s="91">
        <v>9.578227737088163E-2</v>
      </c>
      <c r="I6" s="92">
        <v>0.26080845427645105</v>
      </c>
      <c r="J6" s="92">
        <v>-0.13802491761194524</v>
      </c>
      <c r="K6" s="93">
        <v>0.28137522833853179</v>
      </c>
      <c r="L6" s="94">
        <v>0.56002116770375032</v>
      </c>
    </row>
    <row r="7" spans="1:12" s="82" customFormat="1" ht="19.5" customHeight="1" x14ac:dyDescent="0.3">
      <c r="A7" s="83" t="s">
        <v>0</v>
      </c>
      <c r="B7" s="84">
        <v>15472478942.927103</v>
      </c>
      <c r="C7" s="85">
        <v>15151530913.939436</v>
      </c>
      <c r="D7" s="85">
        <v>14967264341.243687</v>
      </c>
      <c r="E7" s="85">
        <v>14920795022.663713</v>
      </c>
      <c r="F7" s="85">
        <v>14987348440.044165</v>
      </c>
      <c r="G7" s="86">
        <v>15248810832.067194</v>
      </c>
      <c r="H7" s="87">
        <v>-2.0743155002604263</v>
      </c>
      <c r="I7" s="88">
        <v>-1.2161581145983313</v>
      </c>
      <c r="J7" s="88">
        <v>-0.3104730264696598</v>
      </c>
      <c r="K7" s="89">
        <v>0.44604471329685591</v>
      </c>
      <c r="L7" s="90">
        <v>1.7445540354852795</v>
      </c>
    </row>
    <row r="8" spans="1:12" s="82" customFormat="1" ht="19.5" customHeight="1" x14ac:dyDescent="0.3">
      <c r="A8" s="74" t="s">
        <v>11</v>
      </c>
      <c r="B8" s="75">
        <v>11488596335.93186</v>
      </c>
      <c r="C8" s="76">
        <v>11733642332.308905</v>
      </c>
      <c r="D8" s="76">
        <v>11343367864.94779</v>
      </c>
      <c r="E8" s="76">
        <v>10959267419.275875</v>
      </c>
      <c r="F8" s="76">
        <v>10536271290.449293</v>
      </c>
      <c r="G8" s="77">
        <v>10564638646.460583</v>
      </c>
      <c r="H8" s="91">
        <v>2.1329498331370322</v>
      </c>
      <c r="I8" s="92">
        <v>-3.3261152531169569</v>
      </c>
      <c r="J8" s="92">
        <v>-3.3861235062192296</v>
      </c>
      <c r="K8" s="93">
        <v>-3.8597117183452267</v>
      </c>
      <c r="L8" s="94">
        <v>0.26923524678985622</v>
      </c>
    </row>
    <row r="9" spans="1:12" s="82" customFormat="1" ht="19.5" customHeight="1" x14ac:dyDescent="0.3">
      <c r="A9" s="83" t="s">
        <v>1</v>
      </c>
      <c r="B9" s="84">
        <v>3571248355.7151432</v>
      </c>
      <c r="C9" s="85">
        <v>3459882453.9890914</v>
      </c>
      <c r="D9" s="85">
        <v>3375550406.507246</v>
      </c>
      <c r="E9" s="85">
        <v>3334244450.8370242</v>
      </c>
      <c r="F9" s="85">
        <v>3301838924.7545671</v>
      </c>
      <c r="G9" s="86">
        <v>3271810143.1232414</v>
      </c>
      <c r="H9" s="87">
        <v>-3.1184026041714663</v>
      </c>
      <c r="I9" s="88">
        <v>-2.4374252190161649</v>
      </c>
      <c r="J9" s="88">
        <v>-1.2236806060011429</v>
      </c>
      <c r="K9" s="89">
        <v>-0.97190012790819846</v>
      </c>
      <c r="L9" s="90">
        <v>-0.90945628528980027</v>
      </c>
    </row>
    <row r="10" spans="1:12" s="82" customFormat="1" ht="19.5" customHeight="1" x14ac:dyDescent="0.3">
      <c r="A10" s="74" t="s">
        <v>34</v>
      </c>
      <c r="B10" s="75">
        <v>66223381143.816055</v>
      </c>
      <c r="C10" s="76">
        <v>61949175035.932449</v>
      </c>
      <c r="D10" s="76">
        <v>61244427592.429428</v>
      </c>
      <c r="E10" s="76">
        <v>61065064205.659653</v>
      </c>
      <c r="F10" s="76">
        <v>61076213723.367065</v>
      </c>
      <c r="G10" s="77">
        <v>59049950469.977493</v>
      </c>
      <c r="H10" s="91">
        <v>-6.4542251302472708</v>
      </c>
      <c r="I10" s="92">
        <v>-1.1376219991537373</v>
      </c>
      <c r="J10" s="92">
        <v>-0.29286482676171843</v>
      </c>
      <c r="K10" s="93">
        <v>1.8258422966455079E-2</v>
      </c>
      <c r="L10" s="94">
        <v>-3.3175980137982064</v>
      </c>
    </row>
    <row r="11" spans="1:12" s="82" customFormat="1" ht="19.5" customHeight="1" x14ac:dyDescent="0.3">
      <c r="A11" s="83" t="s">
        <v>18</v>
      </c>
      <c r="B11" s="84">
        <v>117899259406.86508</v>
      </c>
      <c r="C11" s="85">
        <v>118221533178.3835</v>
      </c>
      <c r="D11" s="85">
        <v>117774542265.24803</v>
      </c>
      <c r="E11" s="85">
        <v>101720975033.52339</v>
      </c>
      <c r="F11" s="85">
        <v>101809150736.06262</v>
      </c>
      <c r="G11" s="86">
        <v>98135163332.857437</v>
      </c>
      <c r="H11" s="87">
        <v>0.27334673104795204</v>
      </c>
      <c r="I11" s="88">
        <v>-0.37809602118846763</v>
      </c>
      <c r="J11" s="88">
        <v>-13.630761727410757</v>
      </c>
      <c r="K11" s="89">
        <v>8.6683894359218527E-2</v>
      </c>
      <c r="L11" s="90">
        <v>-3.6087005702757469</v>
      </c>
    </row>
    <row r="12" spans="1:12" s="82" customFormat="1" ht="19.5" customHeight="1" x14ac:dyDescent="0.3">
      <c r="A12" s="74" t="s">
        <v>2</v>
      </c>
      <c r="B12" s="75">
        <v>15547318677.293547</v>
      </c>
      <c r="C12" s="76">
        <v>15989971985.953184</v>
      </c>
      <c r="D12" s="76">
        <v>15633551017.202127</v>
      </c>
      <c r="E12" s="76">
        <v>15449466299.648598</v>
      </c>
      <c r="F12" s="76">
        <v>15271642734.410751</v>
      </c>
      <c r="G12" s="77">
        <v>15123215153.148001</v>
      </c>
      <c r="H12" s="91">
        <v>2.847136010057616</v>
      </c>
      <c r="I12" s="92">
        <v>-2.2290281000127088</v>
      </c>
      <c r="J12" s="92">
        <v>-1.1774977888962979</v>
      </c>
      <c r="K12" s="93">
        <v>-1.1510013471590974</v>
      </c>
      <c r="L12" s="94">
        <v>-0.97191627543975478</v>
      </c>
    </row>
    <row r="13" spans="1:12" s="82" customFormat="1" ht="19.5" customHeight="1" x14ac:dyDescent="0.3">
      <c r="A13" s="83" t="s">
        <v>3</v>
      </c>
      <c r="B13" s="84">
        <v>19010861382.2103</v>
      </c>
      <c r="C13" s="85">
        <v>17822429078.572853</v>
      </c>
      <c r="D13" s="85">
        <v>17520531315.948391</v>
      </c>
      <c r="E13" s="85">
        <v>17267073358.528511</v>
      </c>
      <c r="F13" s="85">
        <v>17030320568.173504</v>
      </c>
      <c r="G13" s="86">
        <v>17185560480.357365</v>
      </c>
      <c r="H13" s="87">
        <v>-6.2513332759847495</v>
      </c>
      <c r="I13" s="88">
        <v>-1.6939204038546096</v>
      </c>
      <c r="J13" s="88">
        <v>-1.446633968167188</v>
      </c>
      <c r="K13" s="89">
        <v>-1.3711228616404281</v>
      </c>
      <c r="L13" s="90">
        <v>0.91155014705932569</v>
      </c>
    </row>
    <row r="14" spans="1:12" s="82" customFormat="1" ht="19.5" customHeight="1" x14ac:dyDescent="0.3">
      <c r="A14" s="74" t="s">
        <v>4</v>
      </c>
      <c r="B14" s="75">
        <v>143322905.99995649</v>
      </c>
      <c r="C14" s="76">
        <v>139410682.95859587</v>
      </c>
      <c r="D14" s="76">
        <v>136886517.09831002</v>
      </c>
      <c r="E14" s="76">
        <v>135010081.90237799</v>
      </c>
      <c r="F14" s="76">
        <v>134028833.25172694</v>
      </c>
      <c r="G14" s="77">
        <v>130891181.03584084</v>
      </c>
      <c r="H14" s="91">
        <v>-2.7296565151712748</v>
      </c>
      <c r="I14" s="92">
        <v>-1.8105971556250933</v>
      </c>
      <c r="J14" s="92">
        <v>-1.3707962155136144</v>
      </c>
      <c r="K14" s="93">
        <v>-0.726796574614752</v>
      </c>
      <c r="L14" s="94">
        <v>-2.3410277772045518</v>
      </c>
    </row>
    <row r="15" spans="1:12" s="82" customFormat="1" ht="19.5" customHeight="1" x14ac:dyDescent="0.3">
      <c r="A15" s="83" t="s">
        <v>5</v>
      </c>
      <c r="B15" s="84">
        <v>13103970006.341215</v>
      </c>
      <c r="C15" s="85">
        <v>13239553395.96175</v>
      </c>
      <c r="D15" s="85">
        <v>13189488697.073553</v>
      </c>
      <c r="E15" s="85">
        <v>13343882407.352629</v>
      </c>
      <c r="F15" s="85">
        <v>13531162271.64765</v>
      </c>
      <c r="G15" s="86">
        <v>13773313817.783102</v>
      </c>
      <c r="H15" s="87">
        <v>1.0346741449722696</v>
      </c>
      <c r="I15" s="88">
        <v>-0.37814492219554463</v>
      </c>
      <c r="J15" s="88">
        <v>1.1705814669929815</v>
      </c>
      <c r="K15" s="89">
        <v>1.4034885693524179</v>
      </c>
      <c r="L15" s="90">
        <v>1.7895842298990106</v>
      </c>
    </row>
    <row r="16" spans="1:12" s="82" customFormat="1" ht="19.5" customHeight="1" x14ac:dyDescent="0.3">
      <c r="A16" s="74" t="s">
        <v>6</v>
      </c>
      <c r="B16" s="75">
        <v>162459919779.94632</v>
      </c>
      <c r="C16" s="76">
        <v>160039519148.25247</v>
      </c>
      <c r="D16" s="76">
        <v>156475561542.47021</v>
      </c>
      <c r="E16" s="76">
        <v>155001036977.96274</v>
      </c>
      <c r="F16" s="76">
        <v>151373035365.05554</v>
      </c>
      <c r="G16" s="77">
        <v>150028037056.957</v>
      </c>
      <c r="H16" s="91">
        <v>-1.4898447783135094</v>
      </c>
      <c r="I16" s="92">
        <v>-2.2269234653728209</v>
      </c>
      <c r="J16" s="92">
        <v>-0.94233537171698467</v>
      </c>
      <c r="K16" s="93">
        <v>-2.3406305426350138</v>
      </c>
      <c r="L16" s="94">
        <v>-0.88853229695428082</v>
      </c>
    </row>
    <row r="17" spans="1:31" s="82" customFormat="1" ht="19.5" customHeight="1" x14ac:dyDescent="0.3">
      <c r="A17" s="83" t="s">
        <v>7</v>
      </c>
      <c r="B17" s="84">
        <v>349030665632.50049</v>
      </c>
      <c r="C17" s="85">
        <v>347724745588.7998</v>
      </c>
      <c r="D17" s="85">
        <v>344004348687.93811</v>
      </c>
      <c r="E17" s="85">
        <v>344380510183.7168</v>
      </c>
      <c r="F17" s="85">
        <v>342249403731.44519</v>
      </c>
      <c r="G17" s="86">
        <v>342936877701.98627</v>
      </c>
      <c r="H17" s="87">
        <v>-0.37415624822940696</v>
      </c>
      <c r="I17" s="88">
        <v>-1.069925838772845</v>
      </c>
      <c r="J17" s="88">
        <v>0.10934788970353715</v>
      </c>
      <c r="K17" s="89">
        <v>-0.61882318808771375</v>
      </c>
      <c r="L17" s="90">
        <v>0.20086929678935217</v>
      </c>
    </row>
    <row r="18" spans="1:31" s="82" customFormat="1" ht="19.5" customHeight="1" x14ac:dyDescent="0.3">
      <c r="A18" s="74" t="s">
        <v>14</v>
      </c>
      <c r="B18" s="75">
        <v>17668727441.77948</v>
      </c>
      <c r="C18" s="76">
        <v>17131427037.696009</v>
      </c>
      <c r="D18" s="76">
        <v>16738186328.825768</v>
      </c>
      <c r="E18" s="76">
        <v>15877020994.159294</v>
      </c>
      <c r="F18" s="76">
        <v>15119279881.714069</v>
      </c>
      <c r="G18" s="77">
        <v>14556634880.903786</v>
      </c>
      <c r="H18" s="91">
        <v>-3.0409683201800375</v>
      </c>
      <c r="I18" s="92">
        <v>-2.2954346301972017</v>
      </c>
      <c r="J18" s="92">
        <v>-5.144914256232247</v>
      </c>
      <c r="K18" s="93">
        <v>-4.7725647822974837</v>
      </c>
      <c r="L18" s="94">
        <v>-3.7213743327205173</v>
      </c>
    </row>
    <row r="19" spans="1:31" s="82" customFormat="1" ht="19.5" customHeight="1" x14ac:dyDescent="0.3">
      <c r="A19" s="83" t="s">
        <v>8</v>
      </c>
      <c r="B19" s="84">
        <v>14004049329.600367</v>
      </c>
      <c r="C19" s="85">
        <v>16093056481.079445</v>
      </c>
      <c r="D19" s="85">
        <v>16524981779.14764</v>
      </c>
      <c r="E19" s="85">
        <v>18431235921.660225</v>
      </c>
      <c r="F19" s="85">
        <v>18506065422.821564</v>
      </c>
      <c r="G19" s="86">
        <v>18166722914.772732</v>
      </c>
      <c r="H19" s="87">
        <v>14.917165044995539</v>
      </c>
      <c r="I19" s="88">
        <v>2.6839233341162227</v>
      </c>
      <c r="J19" s="88">
        <v>11.535589981212734</v>
      </c>
      <c r="K19" s="89">
        <v>0.40599285625442239</v>
      </c>
      <c r="L19" s="90">
        <v>-1.8336826348314794</v>
      </c>
    </row>
    <row r="20" spans="1:31" s="82" customFormat="1" ht="19.5" customHeight="1" x14ac:dyDescent="0.3">
      <c r="A20" s="74" t="s">
        <v>15</v>
      </c>
      <c r="B20" s="75">
        <v>6636471088.5077171</v>
      </c>
      <c r="C20" s="76">
        <v>6341991966.2336283</v>
      </c>
      <c r="D20" s="76">
        <v>6191056312.8575506</v>
      </c>
      <c r="E20" s="76">
        <v>6070071460.2081451</v>
      </c>
      <c r="F20" s="76">
        <v>6094527995.4847736</v>
      </c>
      <c r="G20" s="77">
        <v>6236912178.7879868</v>
      </c>
      <c r="H20" s="91">
        <v>-4.4372847910696738</v>
      </c>
      <c r="I20" s="92">
        <v>-2.3799407848464238</v>
      </c>
      <c r="J20" s="92">
        <v>-1.9541875656686414</v>
      </c>
      <c r="K20" s="93">
        <v>0.40290358090429024</v>
      </c>
      <c r="L20" s="94">
        <v>2.3362626836516354</v>
      </c>
    </row>
    <row r="21" spans="1:31" s="73" customFormat="1" ht="19.5" customHeight="1" thickBot="1" x14ac:dyDescent="0.35">
      <c r="A21" s="95" t="s">
        <v>26</v>
      </c>
      <c r="B21" s="96">
        <v>873771034673.82312</v>
      </c>
      <c r="C21" s="97">
        <v>866990420827.79224</v>
      </c>
      <c r="D21" s="97">
        <v>856841884005.49695</v>
      </c>
      <c r="E21" s="97">
        <v>838210237210.59351</v>
      </c>
      <c r="F21" s="97">
        <v>828061390676.35767</v>
      </c>
      <c r="G21" s="98">
        <v>821175426081.245</v>
      </c>
      <c r="H21" s="99">
        <v>-0.77601723757780849</v>
      </c>
      <c r="I21" s="100">
        <v>-1.170547745222561</v>
      </c>
      <c r="J21" s="100">
        <v>-2.1744556542691029</v>
      </c>
      <c r="K21" s="101">
        <v>-1.2107757795954965</v>
      </c>
      <c r="L21" s="102">
        <v>-0.83157658026878911</v>
      </c>
    </row>
    <row r="22" spans="1:31" ht="19.5" customHeight="1" thickTop="1" x14ac:dyDescent="0.3">
      <c r="A22" s="74" t="s">
        <v>21</v>
      </c>
      <c r="B22" s="103">
        <v>150934083514.23099</v>
      </c>
      <c r="C22" s="104">
        <v>152161794376.44846</v>
      </c>
      <c r="D22" s="104">
        <v>150518238266.41614</v>
      </c>
      <c r="E22" s="104">
        <v>149774579374.55228</v>
      </c>
      <c r="F22" s="104">
        <v>150302200239.20706</v>
      </c>
      <c r="G22" s="105">
        <v>149585346785.3222</v>
      </c>
      <c r="H22" s="91">
        <v>0.81340863086216686</v>
      </c>
      <c r="I22" s="92">
        <v>-1.0801371768567325</v>
      </c>
      <c r="J22" s="92">
        <v>-0.49406563644971424</v>
      </c>
      <c r="K22" s="93">
        <v>0.35227664591555019</v>
      </c>
      <c r="L22" s="94">
        <v>-0.47694142384075988</v>
      </c>
    </row>
    <row r="23" spans="1:31" ht="19.5" customHeight="1" x14ac:dyDescent="0.3">
      <c r="A23" s="83" t="s">
        <v>22</v>
      </c>
      <c r="B23" s="106">
        <v>28500933110.446228</v>
      </c>
      <c r="C23" s="107">
        <v>29511099351.89727</v>
      </c>
      <c r="D23" s="107">
        <v>29803469826.072235</v>
      </c>
      <c r="E23" s="107">
        <v>30105173162.53664</v>
      </c>
      <c r="F23" s="107">
        <v>30809246647.620956</v>
      </c>
      <c r="G23" s="108">
        <v>31095791602.000908</v>
      </c>
      <c r="H23" s="87">
        <v>3.5443269086540719</v>
      </c>
      <c r="I23" s="88">
        <v>0.99071359792013425</v>
      </c>
      <c r="J23" s="88">
        <v>1.0123094331804028</v>
      </c>
      <c r="K23" s="89">
        <v>2.3387126235183908</v>
      </c>
      <c r="L23" s="90">
        <v>0.93006154177444067</v>
      </c>
    </row>
    <row r="24" spans="1:31" ht="19.5" customHeight="1" x14ac:dyDescent="0.3">
      <c r="A24" s="74" t="s">
        <v>23</v>
      </c>
      <c r="B24" s="103">
        <v>101137976734.77702</v>
      </c>
      <c r="C24" s="104">
        <v>103974266537.63893</v>
      </c>
      <c r="D24" s="104">
        <v>105208895134.34247</v>
      </c>
      <c r="E24" s="104">
        <v>106837497745.2899</v>
      </c>
      <c r="F24" s="104">
        <v>108458228757.93979</v>
      </c>
      <c r="G24" s="105">
        <v>109629354440.13377</v>
      </c>
      <c r="H24" s="91">
        <v>2.8043766490403188</v>
      </c>
      <c r="I24" s="92">
        <v>1.1874366973837702</v>
      </c>
      <c r="J24" s="92">
        <v>1.5479704533232219</v>
      </c>
      <c r="K24" s="93">
        <v>1.5170057768610912</v>
      </c>
      <c r="L24" s="94">
        <v>1.0797942171891339</v>
      </c>
    </row>
    <row r="25" spans="1:31" ht="19.5" customHeight="1" x14ac:dyDescent="0.3">
      <c r="A25" s="83" t="s">
        <v>24</v>
      </c>
      <c r="B25" s="106">
        <v>53203318506.700523</v>
      </c>
      <c r="C25" s="107">
        <v>52273900897.579315</v>
      </c>
      <c r="D25" s="107">
        <v>53025920787.075157</v>
      </c>
      <c r="E25" s="107">
        <v>54458040044.628532</v>
      </c>
      <c r="F25" s="107">
        <v>55441258342.596817</v>
      </c>
      <c r="G25" s="108">
        <v>57014477233.905502</v>
      </c>
      <c r="H25" s="87">
        <v>-1.7469166119856938</v>
      </c>
      <c r="I25" s="88">
        <v>1.4386144454175742</v>
      </c>
      <c r="J25" s="88">
        <v>2.7007909269582075</v>
      </c>
      <c r="K25" s="89">
        <v>1.8054603088222265</v>
      </c>
      <c r="L25" s="90">
        <v>2.8376320060902183</v>
      </c>
    </row>
    <row r="26" spans="1:31" ht="19.5" customHeight="1" x14ac:dyDescent="0.3">
      <c r="A26" s="74" t="s">
        <v>25</v>
      </c>
      <c r="B26" s="103">
        <v>18931119657.877384</v>
      </c>
      <c r="C26" s="104">
        <v>19203747895.602196</v>
      </c>
      <c r="D26" s="104">
        <v>19358393876.861454</v>
      </c>
      <c r="E26" s="104">
        <v>19455619599.238647</v>
      </c>
      <c r="F26" s="104">
        <v>19649787117.216923</v>
      </c>
      <c r="G26" s="105">
        <v>19839839427.919781</v>
      </c>
      <c r="H26" s="91">
        <v>1.4401062517787722</v>
      </c>
      <c r="I26" s="92">
        <v>0.80529062399674611</v>
      </c>
      <c r="J26" s="92">
        <v>0.50224064555999259</v>
      </c>
      <c r="K26" s="93">
        <v>0.99800223266020005</v>
      </c>
      <c r="L26" s="94">
        <v>0.96719781018053119</v>
      </c>
    </row>
    <row r="27" spans="1:31" ht="19.5" customHeight="1" thickBot="1" x14ac:dyDescent="0.35">
      <c r="A27" s="95" t="s">
        <v>27</v>
      </c>
      <c r="B27" s="96">
        <v>352707431524.0321</v>
      </c>
      <c r="C27" s="97">
        <v>357124809059.16614</v>
      </c>
      <c r="D27" s="97">
        <v>357914917890.7674</v>
      </c>
      <c r="E27" s="97">
        <v>360630909926.24603</v>
      </c>
      <c r="F27" s="97">
        <v>364660721104.58154</v>
      </c>
      <c r="G27" s="98">
        <v>367164809489.28223</v>
      </c>
      <c r="H27" s="99">
        <v>1.2524197508532176</v>
      </c>
      <c r="I27" s="100">
        <v>0.22124165321439904</v>
      </c>
      <c r="J27" s="100">
        <v>0.75883733807025067</v>
      </c>
      <c r="K27" s="101">
        <v>1.1174336606808444</v>
      </c>
      <c r="L27" s="102">
        <v>0.68668991195861562</v>
      </c>
    </row>
    <row r="28" spans="1:31" ht="19.5" customHeight="1" thickTop="1" thickBot="1" x14ac:dyDescent="0.35">
      <c r="A28" s="109" t="s">
        <v>28</v>
      </c>
      <c r="B28" s="110">
        <v>1226478466197.8552</v>
      </c>
      <c r="C28" s="111">
        <v>1224115229886.9585</v>
      </c>
      <c r="D28" s="111">
        <v>1214756801896.2644</v>
      </c>
      <c r="E28" s="111">
        <v>1198841147136.8396</v>
      </c>
      <c r="F28" s="111">
        <v>1192722111780.9392</v>
      </c>
      <c r="G28" s="112">
        <v>1188340235570.5273</v>
      </c>
      <c r="H28" s="113">
        <v>-0.19268469655426834</v>
      </c>
      <c r="I28" s="114">
        <v>-0.76450547809606695</v>
      </c>
      <c r="J28" s="114">
        <v>-1.3101926850362267</v>
      </c>
      <c r="K28" s="115">
        <v>-0.51041252383723368</v>
      </c>
      <c r="L28" s="116">
        <v>-0.36738450366019526</v>
      </c>
    </row>
    <row r="29" spans="1:31" s="34" customFormat="1" ht="27" customHeight="1" thickTop="1" x14ac:dyDescent="0.25">
      <c r="A29" s="161" t="s">
        <v>127</v>
      </c>
      <c r="B29" s="161"/>
      <c r="C29" s="161"/>
      <c r="D29" s="161"/>
      <c r="E29" s="161"/>
      <c r="F29" s="161"/>
      <c r="G29" s="161"/>
      <c r="H29" s="161"/>
      <c r="I29" s="161"/>
      <c r="J29" s="161"/>
      <c r="K29" s="161"/>
      <c r="L29" s="161"/>
    </row>
    <row r="30" spans="1:31" s="34" customFormat="1" ht="14.25" x14ac:dyDescent="0.25">
      <c r="A30" s="161" t="s">
        <v>125</v>
      </c>
      <c r="B30" s="161"/>
      <c r="C30" s="161"/>
      <c r="D30" s="161"/>
      <c r="E30" s="161"/>
      <c r="F30" s="161"/>
      <c r="G30" s="161"/>
      <c r="H30" s="161"/>
      <c r="I30" s="161"/>
      <c r="J30" s="161"/>
      <c r="K30" s="161"/>
      <c r="L30" s="161"/>
    </row>
    <row r="31" spans="1:31" s="2" customFormat="1" ht="27" customHeight="1" x14ac:dyDescent="0.25">
      <c r="A31" s="161" t="s">
        <v>100</v>
      </c>
      <c r="B31" s="161"/>
      <c r="C31" s="161"/>
      <c r="D31" s="161"/>
      <c r="E31" s="161"/>
      <c r="F31" s="161"/>
      <c r="G31" s="161"/>
      <c r="H31" s="161"/>
      <c r="I31" s="161"/>
      <c r="J31" s="161"/>
      <c r="K31" s="161"/>
      <c r="L31" s="161"/>
      <c r="M31" s="35"/>
      <c r="N31" s="35"/>
      <c r="O31" s="35"/>
      <c r="P31" s="35"/>
      <c r="Q31" s="35"/>
      <c r="R31" s="35"/>
      <c r="S31" s="35"/>
      <c r="T31" s="35"/>
      <c r="U31" s="35"/>
      <c r="V31" s="35"/>
    </row>
    <row r="32" spans="1:31" s="34" customFormat="1" ht="14.25" x14ac:dyDescent="0.25">
      <c r="A32" s="163" t="s">
        <v>96</v>
      </c>
      <c r="B32" s="163"/>
      <c r="C32" s="163"/>
      <c r="D32" s="163"/>
      <c r="E32" s="163"/>
      <c r="F32" s="163"/>
      <c r="G32" s="163"/>
      <c r="H32" s="163"/>
      <c r="I32" s="163"/>
      <c r="J32" s="163"/>
      <c r="K32" s="163"/>
      <c r="L32" s="163"/>
      <c r="M32" s="36"/>
      <c r="N32" s="36"/>
      <c r="O32" s="36"/>
      <c r="P32" s="36"/>
      <c r="Q32" s="36"/>
      <c r="R32" s="36"/>
      <c r="S32" s="36"/>
      <c r="T32" s="36"/>
      <c r="U32" s="36"/>
      <c r="V32" s="36"/>
      <c r="W32" s="36"/>
      <c r="X32" s="36"/>
      <c r="Y32" s="36"/>
      <c r="Z32" s="36"/>
      <c r="AA32" s="36"/>
      <c r="AB32" s="36"/>
      <c r="AC32" s="36"/>
      <c r="AD32" s="36"/>
      <c r="AE32" s="36"/>
    </row>
    <row r="33" spans="1:3" s="34" customFormat="1" ht="14.25" x14ac:dyDescent="0.25">
      <c r="A33" s="32" t="s">
        <v>102</v>
      </c>
    </row>
    <row r="34" spans="1:3" s="34" customFormat="1" ht="14.25" x14ac:dyDescent="0.25">
      <c r="A34" s="168" t="s">
        <v>112</v>
      </c>
      <c r="B34" s="168"/>
      <c r="C34" s="168"/>
    </row>
  </sheetData>
  <mergeCells count="8">
    <mergeCell ref="A1:L1"/>
    <mergeCell ref="H2:L2"/>
    <mergeCell ref="B2:G2"/>
    <mergeCell ref="A31:L31"/>
    <mergeCell ref="A34:C34"/>
    <mergeCell ref="A30:L30"/>
    <mergeCell ref="A29:L29"/>
    <mergeCell ref="A32:L32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74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sheetPr>
    <pageSetUpPr fitToPage="1"/>
  </sheetPr>
  <dimension ref="A1:BG41"/>
  <sheetViews>
    <sheetView showGridLines="0" zoomScale="90" zoomScaleNormal="90" workbookViewId="0">
      <pane xSplit="1" ySplit="3" topLeftCell="B4" activePane="bottomRight" state="frozen"/>
      <selection pane="topRight"/>
      <selection pane="bottomLeft"/>
      <selection pane="bottomRight"/>
    </sheetView>
  </sheetViews>
  <sheetFormatPr defaultColWidth="9.140625" defaultRowHeight="17.25" x14ac:dyDescent="0.3"/>
  <cols>
    <col min="1" max="1" width="21.140625" style="3" customWidth="1"/>
    <col min="2" max="2" width="8.28515625" style="3" bestFit="1" customWidth="1"/>
    <col min="3" max="3" width="9.5703125" style="3" bestFit="1" customWidth="1"/>
    <col min="4" max="4" width="11.42578125" style="3" bestFit="1" customWidth="1"/>
    <col min="5" max="5" width="12.7109375" style="3" bestFit="1" customWidth="1"/>
    <col min="6" max="6" width="14.140625" style="3" bestFit="1" customWidth="1"/>
    <col min="7" max="14" width="17.28515625" style="3" bestFit="1" customWidth="1"/>
    <col min="15" max="33" width="18.7109375" style="3" bestFit="1" customWidth="1"/>
    <col min="34" max="35" width="20.5703125" style="3" bestFit="1" customWidth="1"/>
    <col min="36" max="16384" width="9.140625" style="3"/>
  </cols>
  <sheetData>
    <row r="1" spans="1:35" ht="22.5" customHeight="1" x14ac:dyDescent="0.3">
      <c r="B1" s="139"/>
      <c r="C1" s="10" t="s">
        <v>62</v>
      </c>
      <c r="D1" s="139"/>
      <c r="E1" s="139"/>
      <c r="F1" s="139"/>
      <c r="G1" s="139"/>
      <c r="H1" s="139"/>
      <c r="I1" s="139"/>
      <c r="J1" s="139"/>
      <c r="K1" s="139"/>
      <c r="L1" s="139"/>
      <c r="M1" s="139"/>
      <c r="N1" s="139"/>
      <c r="O1" s="139"/>
      <c r="P1" s="139"/>
      <c r="Q1" s="139"/>
      <c r="R1" s="139"/>
      <c r="S1" s="139"/>
      <c r="T1" s="139"/>
      <c r="U1" s="139"/>
      <c r="V1" s="139"/>
      <c r="W1" s="139"/>
      <c r="X1" s="139"/>
      <c r="Y1" s="139"/>
      <c r="Z1" s="139"/>
      <c r="AA1" s="139"/>
      <c r="AB1" s="139"/>
      <c r="AC1" s="139"/>
      <c r="AD1" s="139"/>
      <c r="AE1" s="139"/>
      <c r="AF1" s="139"/>
      <c r="AG1" s="139"/>
      <c r="AH1" s="139"/>
      <c r="AI1" s="139"/>
    </row>
    <row r="2" spans="1:35" x14ac:dyDescent="0.3">
      <c r="B2" s="117"/>
      <c r="C2" s="117" t="s">
        <v>16</v>
      </c>
      <c r="D2" s="117"/>
      <c r="E2" s="117"/>
      <c r="F2" s="117"/>
      <c r="G2" s="117"/>
      <c r="H2" s="117"/>
      <c r="I2" s="117"/>
      <c r="J2" s="117"/>
      <c r="K2" s="117"/>
      <c r="L2" s="117"/>
      <c r="M2" s="117"/>
      <c r="N2" s="117"/>
      <c r="O2" s="117"/>
      <c r="P2" s="117"/>
      <c r="Q2" s="117"/>
      <c r="R2" s="117"/>
      <c r="S2" s="117"/>
      <c r="T2" s="117"/>
      <c r="U2" s="117"/>
      <c r="V2" s="117"/>
      <c r="W2" s="117"/>
      <c r="X2" s="117"/>
      <c r="Y2" s="117"/>
      <c r="Z2" s="117"/>
      <c r="AA2" s="117"/>
      <c r="AB2" s="117"/>
      <c r="AC2" s="117"/>
      <c r="AD2" s="117"/>
      <c r="AE2" s="117"/>
      <c r="AF2" s="117"/>
      <c r="AG2" s="117"/>
      <c r="AH2" s="117"/>
      <c r="AI2" s="117"/>
    </row>
    <row r="3" spans="1:35" s="10" customFormat="1" ht="33" customHeight="1" thickBot="1" x14ac:dyDescent="0.35">
      <c r="A3" s="6" t="s">
        <v>10</v>
      </c>
      <c r="B3" s="7" t="s">
        <v>36</v>
      </c>
      <c r="C3" s="7" t="s">
        <v>37</v>
      </c>
      <c r="D3" s="60" t="s">
        <v>38</v>
      </c>
      <c r="E3" s="60" t="s">
        <v>39</v>
      </c>
      <c r="F3" s="60" t="s">
        <v>40</v>
      </c>
      <c r="G3" s="60" t="s">
        <v>41</v>
      </c>
      <c r="H3" s="60" t="s">
        <v>42</v>
      </c>
      <c r="I3" s="60" t="s">
        <v>43</v>
      </c>
      <c r="J3" s="60" t="s">
        <v>44</v>
      </c>
      <c r="K3" s="60" t="s">
        <v>45</v>
      </c>
      <c r="L3" s="60" t="s">
        <v>46</v>
      </c>
      <c r="M3" s="7" t="s">
        <v>47</v>
      </c>
      <c r="N3" s="7" t="s">
        <v>48</v>
      </c>
      <c r="O3" s="7" t="s">
        <v>49</v>
      </c>
      <c r="P3" s="7" t="s">
        <v>50</v>
      </c>
      <c r="Q3" s="7" t="s">
        <v>51</v>
      </c>
      <c r="R3" s="7" t="s">
        <v>52</v>
      </c>
      <c r="S3" s="7" t="s">
        <v>53</v>
      </c>
      <c r="T3" s="7" t="s">
        <v>54</v>
      </c>
      <c r="U3" s="7" t="s">
        <v>55</v>
      </c>
      <c r="V3" s="7" t="s">
        <v>56</v>
      </c>
      <c r="W3" s="7" t="s">
        <v>57</v>
      </c>
      <c r="X3" s="7" t="s">
        <v>58</v>
      </c>
      <c r="Y3" s="7" t="s">
        <v>59</v>
      </c>
      <c r="Z3" s="7" t="s">
        <v>30</v>
      </c>
      <c r="AA3" s="7" t="s">
        <v>31</v>
      </c>
      <c r="AB3" s="7" t="s">
        <v>60</v>
      </c>
      <c r="AC3" s="61">
        <v>2016</v>
      </c>
      <c r="AD3" s="61">
        <v>2017</v>
      </c>
      <c r="AE3" s="61">
        <v>2018</v>
      </c>
      <c r="AF3" s="61">
        <v>2019</v>
      </c>
      <c r="AG3" s="61">
        <v>2020</v>
      </c>
      <c r="AH3" s="61">
        <v>2021</v>
      </c>
      <c r="AI3" s="61" t="s">
        <v>105</v>
      </c>
    </row>
    <row r="4" spans="1:35" s="16" customFormat="1" ht="18" customHeight="1" thickTop="1" x14ac:dyDescent="0.3">
      <c r="A4" s="11" t="s">
        <v>99</v>
      </c>
      <c r="B4" s="12">
        <v>688.3385331245006</v>
      </c>
      <c r="C4" s="12">
        <v>16232.296060605373</v>
      </c>
      <c r="D4" s="12">
        <v>94045.051486059383</v>
      </c>
      <c r="E4" s="12">
        <v>895547.2397727255</v>
      </c>
      <c r="F4" s="12">
        <v>11953713.792363614</v>
      </c>
      <c r="G4" s="12">
        <v>386418764.89090884</v>
      </c>
      <c r="H4" s="12">
        <v>607843463.33333337</v>
      </c>
      <c r="I4" s="12">
        <v>464899681.66666663</v>
      </c>
      <c r="J4" s="12">
        <v>468124469.99999994</v>
      </c>
      <c r="K4" s="12">
        <v>589915223.33333337</v>
      </c>
      <c r="L4" s="12">
        <v>849292249.99999988</v>
      </c>
      <c r="M4" s="12">
        <v>1277854939.9999998</v>
      </c>
      <c r="N4" s="12">
        <v>1608143766.6666663</v>
      </c>
      <c r="O4" s="12">
        <v>1518014811.6666665</v>
      </c>
      <c r="P4" s="12">
        <v>2435689310.0000005</v>
      </c>
      <c r="Q4" s="12">
        <v>4748100000</v>
      </c>
      <c r="R4" s="12">
        <v>3632553533.333333</v>
      </c>
      <c r="S4" s="12">
        <v>2722382139.166666</v>
      </c>
      <c r="T4" s="12">
        <v>3960091860.0000005</v>
      </c>
      <c r="U4" s="12">
        <v>4132550287.4999995</v>
      </c>
      <c r="V4" s="12">
        <v>2899956618.3333335</v>
      </c>
      <c r="W4" s="12">
        <v>2962136020.8333335</v>
      </c>
      <c r="X4" s="12">
        <v>8400487830.0000019</v>
      </c>
      <c r="Y4" s="12">
        <v>11089294493.333334</v>
      </c>
      <c r="Z4" s="12">
        <v>8366434873.333333</v>
      </c>
      <c r="AA4" s="12">
        <v>11333341024.999998</v>
      </c>
      <c r="AB4" s="12">
        <v>12396934565.000002</v>
      </c>
      <c r="AC4" s="62">
        <v>12402047338.33333</v>
      </c>
      <c r="AD4" s="62">
        <v>8593813215.6635818</v>
      </c>
      <c r="AE4" s="62">
        <v>13542991354.629631</v>
      </c>
      <c r="AF4" s="62">
        <v>16517815431.790127</v>
      </c>
      <c r="AG4" s="62">
        <v>20164730271.604939</v>
      </c>
      <c r="AH4" s="62">
        <v>26441155996.141972</v>
      </c>
      <c r="AI4" s="62">
        <v>36883708664.814827</v>
      </c>
    </row>
    <row r="5" spans="1:35" s="16" customFormat="1" ht="18" customHeight="1" x14ac:dyDescent="0.3">
      <c r="A5" s="17" t="s">
        <v>32</v>
      </c>
      <c r="B5" s="18">
        <v>52.609567964250004</v>
      </c>
      <c r="C5" s="18">
        <v>1202.3795833332651</v>
      </c>
      <c r="D5" s="18">
        <v>6919.9020751514427</v>
      </c>
      <c r="E5" s="18">
        <v>61094.608119999903</v>
      </c>
      <c r="F5" s="18">
        <v>1652977.6606060578</v>
      </c>
      <c r="G5" s="18">
        <v>38726765.57272727</v>
      </c>
      <c r="H5" s="18">
        <v>57985634.166666664</v>
      </c>
      <c r="I5" s="18">
        <v>61582635</v>
      </c>
      <c r="J5" s="18">
        <v>69803512.5</v>
      </c>
      <c r="K5" s="18">
        <v>77905446.666666672</v>
      </c>
      <c r="L5" s="18">
        <v>106306942.5</v>
      </c>
      <c r="M5" s="18">
        <v>134497925</v>
      </c>
      <c r="N5" s="18">
        <v>106429982.5</v>
      </c>
      <c r="O5" s="18">
        <v>153135203.33333334</v>
      </c>
      <c r="P5" s="18">
        <v>219161932.50000003</v>
      </c>
      <c r="Q5" s="18">
        <v>276493886.66666663</v>
      </c>
      <c r="R5" s="18">
        <v>307620724.16666669</v>
      </c>
      <c r="S5" s="18">
        <v>237211936.66666669</v>
      </c>
      <c r="T5" s="18">
        <v>314371733.33333331</v>
      </c>
      <c r="U5" s="18">
        <v>498919190</v>
      </c>
      <c r="V5" s="18">
        <v>311694588.33333331</v>
      </c>
      <c r="W5" s="18">
        <v>317014187.50000006</v>
      </c>
      <c r="X5" s="18">
        <v>471752629.07500005</v>
      </c>
      <c r="Y5" s="18">
        <v>560370038.17142868</v>
      </c>
      <c r="Z5" s="18">
        <v>732086847.27744722</v>
      </c>
      <c r="AA5" s="18">
        <v>870978064.57142866</v>
      </c>
      <c r="AB5" s="18">
        <v>996274201.25793648</v>
      </c>
      <c r="AC5" s="63">
        <v>1233157872.5277777</v>
      </c>
      <c r="AD5" s="63">
        <v>1284280034.7055554</v>
      </c>
      <c r="AE5" s="63">
        <v>1228221105.4777777</v>
      </c>
      <c r="AF5" s="63">
        <v>1515215752.5</v>
      </c>
      <c r="AG5" s="63">
        <v>2364061397.1916666</v>
      </c>
      <c r="AH5" s="63">
        <v>2755401562.7166662</v>
      </c>
      <c r="AI5" s="63">
        <v>3321671689.7000003</v>
      </c>
    </row>
    <row r="6" spans="1:35" s="16" customFormat="1" ht="18" customHeight="1" x14ac:dyDescent="0.3">
      <c r="A6" s="11" t="s">
        <v>33</v>
      </c>
      <c r="B6" s="12">
        <v>1587.6227264723668</v>
      </c>
      <c r="C6" s="12">
        <v>36715.618314238658</v>
      </c>
      <c r="D6" s="12">
        <v>276690.41019545094</v>
      </c>
      <c r="E6" s="12">
        <v>2549354.560404845</v>
      </c>
      <c r="F6" s="12">
        <v>56622375.748484671</v>
      </c>
      <c r="G6" s="12">
        <v>1351753975.5384841</v>
      </c>
      <c r="H6" s="12">
        <v>1983271306.6666663</v>
      </c>
      <c r="I6" s="12">
        <v>1788147786.6666667</v>
      </c>
      <c r="J6" s="12">
        <v>1920882950</v>
      </c>
      <c r="K6" s="12">
        <v>2218375875</v>
      </c>
      <c r="L6" s="12">
        <v>3337262789.9999995</v>
      </c>
      <c r="M6" s="12">
        <v>2774368176.6666675</v>
      </c>
      <c r="N6" s="12">
        <v>2995847754.1666665</v>
      </c>
      <c r="O6" s="12">
        <v>4073934539.9999995</v>
      </c>
      <c r="P6" s="12">
        <v>6045742755.000001</v>
      </c>
      <c r="Q6" s="12">
        <v>8419835906.666667</v>
      </c>
      <c r="R6" s="12">
        <v>6508479080.000001</v>
      </c>
      <c r="S6" s="12">
        <v>5235036104.1666679</v>
      </c>
      <c r="T6" s="12">
        <v>5521153215.833334</v>
      </c>
      <c r="U6" s="12">
        <v>7890208354.166667</v>
      </c>
      <c r="V6" s="12">
        <v>8581692680</v>
      </c>
      <c r="W6" s="12">
        <v>7022491250.000001</v>
      </c>
      <c r="X6" s="12">
        <v>7479731670.000001</v>
      </c>
      <c r="Y6" s="12">
        <v>7132051517.500001</v>
      </c>
      <c r="Z6" s="12">
        <v>9180569429.1666679</v>
      </c>
      <c r="AA6" s="12">
        <v>9923115630</v>
      </c>
      <c r="AB6" s="12">
        <v>9871713802.5000019</v>
      </c>
      <c r="AC6" s="62">
        <v>9958302187.4999981</v>
      </c>
      <c r="AD6" s="62">
        <v>10974725852.249506</v>
      </c>
      <c r="AE6" s="62">
        <v>9676195906.4042721</v>
      </c>
      <c r="AF6" s="62">
        <v>9692832728.5643311</v>
      </c>
      <c r="AG6" s="62">
        <v>15110521178.252802</v>
      </c>
      <c r="AH6" s="62">
        <v>19255752409.311829</v>
      </c>
      <c r="AI6" s="62">
        <v>16737556612.702795</v>
      </c>
    </row>
    <row r="7" spans="1:35" s="16" customFormat="1" ht="18" customHeight="1" x14ac:dyDescent="0.3">
      <c r="A7" s="17" t="s">
        <v>0</v>
      </c>
      <c r="B7" s="18">
        <v>1047.9353840017093</v>
      </c>
      <c r="C7" s="18">
        <v>32746.722622097863</v>
      </c>
      <c r="D7" s="18">
        <v>145283.63128723495</v>
      </c>
      <c r="E7" s="18">
        <v>1277028.6398111971</v>
      </c>
      <c r="F7" s="18">
        <v>28051838.838072661</v>
      </c>
      <c r="G7" s="18">
        <v>1028973417.4174905</v>
      </c>
      <c r="H7" s="18">
        <v>2289095536.1999998</v>
      </c>
      <c r="I7" s="18">
        <v>1742230040.8500001</v>
      </c>
      <c r="J7" s="18">
        <v>1634559781.7999997</v>
      </c>
      <c r="K7" s="18">
        <v>1711153827.4999998</v>
      </c>
      <c r="L7" s="18">
        <v>2022593124.1249995</v>
      </c>
      <c r="M7" s="18">
        <v>2000879246.3999994</v>
      </c>
      <c r="N7" s="18">
        <v>2157162193.0416665</v>
      </c>
      <c r="O7" s="18">
        <v>2392775071.458333</v>
      </c>
      <c r="P7" s="18">
        <v>3059024578.9583335</v>
      </c>
      <c r="Q7" s="18">
        <v>3310984061.666666</v>
      </c>
      <c r="R7" s="18">
        <v>3570677733.333333</v>
      </c>
      <c r="S7" s="18">
        <v>3764452202.1666665</v>
      </c>
      <c r="T7" s="18">
        <v>4183296034.666667</v>
      </c>
      <c r="U7" s="18">
        <v>4689343679.166667</v>
      </c>
      <c r="V7" s="18">
        <v>4593553311.666666</v>
      </c>
      <c r="W7" s="18">
        <v>5425314333.25</v>
      </c>
      <c r="X7" s="18">
        <v>6416951860.5000019</v>
      </c>
      <c r="Y7" s="18">
        <v>6409540617</v>
      </c>
      <c r="Z7" s="18">
        <v>7738404157.916666</v>
      </c>
      <c r="AA7" s="18">
        <v>8615769162.041666</v>
      </c>
      <c r="AB7" s="18">
        <v>9022465073.6250019</v>
      </c>
      <c r="AC7" s="63">
        <v>14639689370.833332</v>
      </c>
      <c r="AD7" s="63">
        <v>10837891127.271633</v>
      </c>
      <c r="AE7" s="63">
        <v>9933889145.6921024</v>
      </c>
      <c r="AF7" s="63">
        <v>12133653064.442739</v>
      </c>
      <c r="AG7" s="63">
        <v>10612069116.133684</v>
      </c>
      <c r="AH7" s="63">
        <v>12036577054.281368</v>
      </c>
      <c r="AI7" s="63">
        <v>15296101573.860256</v>
      </c>
    </row>
    <row r="8" spans="1:35" s="16" customFormat="1" ht="18" customHeight="1" x14ac:dyDescent="0.3">
      <c r="A8" s="11" t="s">
        <v>11</v>
      </c>
      <c r="B8" s="12">
        <v>521.36437785459998</v>
      </c>
      <c r="C8" s="12">
        <v>18491.148569090383</v>
      </c>
      <c r="D8" s="12">
        <v>69955.204257574806</v>
      </c>
      <c r="E8" s="12">
        <v>814729.71516363486</v>
      </c>
      <c r="F8" s="12">
        <v>13637711.172030278</v>
      </c>
      <c r="G8" s="12">
        <v>671767587.74090874</v>
      </c>
      <c r="H8" s="12">
        <v>852540766.66666675</v>
      </c>
      <c r="I8" s="12">
        <v>651387420</v>
      </c>
      <c r="J8" s="12">
        <v>850106938.33333337</v>
      </c>
      <c r="K8" s="12">
        <v>1132233606.6666667</v>
      </c>
      <c r="L8" s="12">
        <v>876326583.33333337</v>
      </c>
      <c r="M8" s="12">
        <v>990634160</v>
      </c>
      <c r="N8" s="12">
        <v>1607121273.3333335</v>
      </c>
      <c r="O8" s="12">
        <v>1591864267.5</v>
      </c>
      <c r="P8" s="12">
        <v>1850835420.0000002</v>
      </c>
      <c r="Q8" s="12">
        <v>1653042527.5</v>
      </c>
      <c r="R8" s="12">
        <v>2045047013.3333337</v>
      </c>
      <c r="S8" s="12">
        <v>1956693454.1666667</v>
      </c>
      <c r="T8" s="12">
        <v>2219069375.0000005</v>
      </c>
      <c r="U8" s="12">
        <v>2506446070</v>
      </c>
      <c r="V8" s="12">
        <v>3162475519.999999</v>
      </c>
      <c r="W8" s="12">
        <v>3553422516.666667</v>
      </c>
      <c r="X8" s="12">
        <v>3182752625</v>
      </c>
      <c r="Y8" s="12">
        <v>2658906075</v>
      </c>
      <c r="Z8" s="12">
        <v>4217142773.3333335</v>
      </c>
      <c r="AA8" s="12">
        <v>5171920126.666666</v>
      </c>
      <c r="AB8" s="12">
        <v>5463099412.499999</v>
      </c>
      <c r="AC8" s="62">
        <v>7253466233.333334</v>
      </c>
      <c r="AD8" s="62">
        <v>3930224624.6223211</v>
      </c>
      <c r="AE8" s="62">
        <v>3972479029.9872022</v>
      </c>
      <c r="AF8" s="62">
        <v>7883012846.8605156</v>
      </c>
      <c r="AG8" s="62">
        <v>7154121587.3150787</v>
      </c>
      <c r="AH8" s="62">
        <v>8401117336.5087318</v>
      </c>
      <c r="AI8" s="62">
        <v>10597402486.465477</v>
      </c>
    </row>
    <row r="9" spans="1:35" s="16" customFormat="1" ht="18" customHeight="1" x14ac:dyDescent="0.3">
      <c r="A9" s="17" t="s">
        <v>1</v>
      </c>
      <c r="B9" s="18">
        <v>319.71323373599995</v>
      </c>
      <c r="C9" s="18">
        <v>7173.5637719999859</v>
      </c>
      <c r="D9" s="18">
        <v>39777.881234363544</v>
      </c>
      <c r="E9" s="18">
        <v>400192.33169090824</v>
      </c>
      <c r="F9" s="18">
        <v>9360554.0388383567</v>
      </c>
      <c r="G9" s="18">
        <v>209695162.18628272</v>
      </c>
      <c r="H9" s="18">
        <v>297825885.55555552</v>
      </c>
      <c r="I9" s="18">
        <v>275008167.00000006</v>
      </c>
      <c r="J9" s="18">
        <v>399699665.44444454</v>
      </c>
      <c r="K9" s="18">
        <v>448766798.16666669</v>
      </c>
      <c r="L9" s="18">
        <v>365702573.88888884</v>
      </c>
      <c r="M9" s="18">
        <v>298341540.66666663</v>
      </c>
      <c r="N9" s="18">
        <v>427713675.22222221</v>
      </c>
      <c r="O9" s="18">
        <v>917921772.22222209</v>
      </c>
      <c r="P9" s="18">
        <v>937562615.33333349</v>
      </c>
      <c r="Q9" s="18">
        <v>841101011.66666651</v>
      </c>
      <c r="R9" s="18">
        <v>749490530.00000012</v>
      </c>
      <c r="S9" s="18">
        <v>675737959.44444442</v>
      </c>
      <c r="T9" s="18">
        <v>755586297.00000012</v>
      </c>
      <c r="U9" s="18">
        <v>951460284.99999988</v>
      </c>
      <c r="V9" s="18">
        <v>1245800735.8333333</v>
      </c>
      <c r="W9" s="18">
        <v>1325475458.9999998</v>
      </c>
      <c r="X9" s="18">
        <v>1228247028.6666665</v>
      </c>
      <c r="Y9" s="18">
        <v>1201486194.9999995</v>
      </c>
      <c r="Z9" s="18">
        <v>1219061081</v>
      </c>
      <c r="AA9" s="18">
        <v>1047623282.3333335</v>
      </c>
      <c r="AB9" s="18">
        <v>1299584686.2222223</v>
      </c>
      <c r="AC9" s="63">
        <v>1867197478.8833337</v>
      </c>
      <c r="AD9" s="63">
        <v>1372320200.4000001</v>
      </c>
      <c r="AE9" s="63">
        <v>1968517139.0740743</v>
      </c>
      <c r="AF9" s="63">
        <v>2192472776.666667</v>
      </c>
      <c r="AG9" s="63">
        <v>3113002806.081018</v>
      </c>
      <c r="AH9" s="63">
        <v>4056632816.4833331</v>
      </c>
      <c r="AI9" s="63">
        <v>3281956923.1166673</v>
      </c>
    </row>
    <row r="10" spans="1:35" s="16" customFormat="1" ht="18" customHeight="1" x14ac:dyDescent="0.3">
      <c r="A10" s="11" t="s">
        <v>34</v>
      </c>
      <c r="B10" s="150" t="s">
        <v>17</v>
      </c>
      <c r="C10" s="150" t="s">
        <v>17</v>
      </c>
      <c r="D10" s="150" t="s">
        <v>17</v>
      </c>
      <c r="E10" s="150" t="s">
        <v>17</v>
      </c>
      <c r="F10" s="150" t="s">
        <v>17</v>
      </c>
      <c r="G10" s="150" t="s">
        <v>17</v>
      </c>
      <c r="H10" s="150" t="s">
        <v>17</v>
      </c>
      <c r="I10" s="150" t="s">
        <v>17</v>
      </c>
      <c r="J10" s="12">
        <v>4356566262.6867266</v>
      </c>
      <c r="K10" s="12">
        <v>4618545413.7573166</v>
      </c>
      <c r="L10" s="12">
        <v>4984747133.2731934</v>
      </c>
      <c r="M10" s="12">
        <v>5210903611.9710016</v>
      </c>
      <c r="N10" s="12">
        <v>3577472432.6406512</v>
      </c>
      <c r="O10" s="12">
        <v>5650279941.0016623</v>
      </c>
      <c r="P10" s="12">
        <v>5757112332.5772972</v>
      </c>
      <c r="Q10" s="12">
        <v>8928883212.1586914</v>
      </c>
      <c r="R10" s="12">
        <v>10027936251.450491</v>
      </c>
      <c r="S10" s="12">
        <v>10736237504.986557</v>
      </c>
      <c r="T10" s="12">
        <v>9461883984.9008064</v>
      </c>
      <c r="U10" s="12">
        <v>12137077353.090998</v>
      </c>
      <c r="V10" s="12">
        <v>10703871668.090029</v>
      </c>
      <c r="W10" s="12">
        <v>15065057225.880341</v>
      </c>
      <c r="X10" s="12">
        <v>18907101491.377693</v>
      </c>
      <c r="Y10" s="12">
        <v>18366877417.128712</v>
      </c>
      <c r="Z10" s="12">
        <v>13763371834.972214</v>
      </c>
      <c r="AA10" s="12">
        <v>17370349303.372169</v>
      </c>
      <c r="AB10" s="12">
        <v>18501944323.712646</v>
      </c>
      <c r="AC10" s="62">
        <v>24327181630.658501</v>
      </c>
      <c r="AD10" s="62">
        <v>20954758773.528381</v>
      </c>
      <c r="AE10" s="62">
        <v>24413572759.221554</v>
      </c>
      <c r="AF10" s="62">
        <v>19217836678.219009</v>
      </c>
      <c r="AG10" s="62">
        <v>31057403323.670135</v>
      </c>
      <c r="AH10" s="62">
        <v>40797220655.552811</v>
      </c>
      <c r="AI10" s="62">
        <v>59233080550.829193</v>
      </c>
    </row>
    <row r="11" spans="1:35" s="16" customFormat="1" ht="18" customHeight="1" x14ac:dyDescent="0.3">
      <c r="A11" s="17" t="s">
        <v>18</v>
      </c>
      <c r="B11" s="18">
        <v>2353.0241088000075</v>
      </c>
      <c r="C11" s="18">
        <v>71524.579080454423</v>
      </c>
      <c r="D11" s="18">
        <v>368678.70657999744</v>
      </c>
      <c r="E11" s="18">
        <v>4309202.29786772</v>
      </c>
      <c r="F11" s="18">
        <v>80333732.073618799</v>
      </c>
      <c r="G11" s="18">
        <v>2381905466.5961661</v>
      </c>
      <c r="H11" s="18">
        <v>3797002961.2424998</v>
      </c>
      <c r="I11" s="18">
        <v>4808912201.8649998</v>
      </c>
      <c r="J11" s="18">
        <v>5536550153.3708334</v>
      </c>
      <c r="K11" s="18">
        <v>5841426413.7633333</v>
      </c>
      <c r="L11" s="18">
        <v>5026077424.6000004</v>
      </c>
      <c r="M11" s="18">
        <v>6090581647.934166</v>
      </c>
      <c r="N11" s="18">
        <v>8690527172.8166656</v>
      </c>
      <c r="O11" s="18">
        <v>9529390544.0933342</v>
      </c>
      <c r="P11" s="18">
        <v>11906435540.401667</v>
      </c>
      <c r="Q11" s="18">
        <v>11815374044.65</v>
      </c>
      <c r="R11" s="18">
        <v>13402438720.125</v>
      </c>
      <c r="S11" s="18">
        <v>18720067466.974998</v>
      </c>
      <c r="T11" s="18">
        <v>20370778788.555004</v>
      </c>
      <c r="U11" s="18">
        <v>20499573531.685001</v>
      </c>
      <c r="V11" s="18">
        <v>25531217254.960831</v>
      </c>
      <c r="W11" s="18">
        <v>30248871399.374168</v>
      </c>
      <c r="X11" s="18">
        <v>39480350898.462502</v>
      </c>
      <c r="Y11" s="18">
        <v>44852809944.617493</v>
      </c>
      <c r="Z11" s="18">
        <v>49491907759.139999</v>
      </c>
      <c r="AA11" s="18">
        <v>46821674402.733337</v>
      </c>
      <c r="AB11" s="18">
        <v>47379935282.485001</v>
      </c>
      <c r="AC11" s="63">
        <v>54847764816.973335</v>
      </c>
      <c r="AD11" s="63">
        <v>67770256158.099129</v>
      </c>
      <c r="AE11" s="63">
        <v>59719437962.306778</v>
      </c>
      <c r="AF11" s="63">
        <v>57215342576.149094</v>
      </c>
      <c r="AG11" s="63">
        <v>62672959447.102455</v>
      </c>
      <c r="AH11" s="63">
        <v>83768258560.248215</v>
      </c>
      <c r="AI11" s="63">
        <v>98439507371.294479</v>
      </c>
    </row>
    <row r="12" spans="1:35" s="16" customFormat="1" ht="18" customHeight="1" x14ac:dyDescent="0.3">
      <c r="A12" s="11" t="s">
        <v>12</v>
      </c>
      <c r="B12" s="12">
        <v>216.87585816325</v>
      </c>
      <c r="C12" s="12">
        <v>10589.449718181395</v>
      </c>
      <c r="D12" s="12">
        <v>26424.165449696655</v>
      </c>
      <c r="E12" s="12">
        <v>508536.90059454413</v>
      </c>
      <c r="F12" s="12">
        <v>5791032.2909090873</v>
      </c>
      <c r="G12" s="12">
        <v>206384299.75303018</v>
      </c>
      <c r="H12" s="12">
        <v>409917375.83333331</v>
      </c>
      <c r="I12" s="12">
        <v>200972531.66666666</v>
      </c>
      <c r="J12" s="12">
        <v>426615711.66666669</v>
      </c>
      <c r="K12" s="12">
        <v>366027973.33333325</v>
      </c>
      <c r="L12" s="12">
        <v>406997543.33333343</v>
      </c>
      <c r="M12" s="12">
        <v>471205289.99999994</v>
      </c>
      <c r="N12" s="12">
        <v>526055300</v>
      </c>
      <c r="O12" s="12">
        <v>635504480</v>
      </c>
      <c r="P12" s="12">
        <v>695888993.33333325</v>
      </c>
      <c r="Q12" s="12">
        <v>873959310</v>
      </c>
      <c r="R12" s="12">
        <v>677870050.00000012</v>
      </c>
      <c r="S12" s="12">
        <v>656128687.5</v>
      </c>
      <c r="T12" s="12">
        <v>739096876.66666687</v>
      </c>
      <c r="U12" s="12">
        <v>1299851921.666667</v>
      </c>
      <c r="V12" s="12">
        <v>1201923135</v>
      </c>
      <c r="W12" s="12">
        <v>2086440090</v>
      </c>
      <c r="X12" s="12">
        <v>892409290</v>
      </c>
      <c r="Y12" s="12">
        <v>1229499571.4291668</v>
      </c>
      <c r="Z12" s="12">
        <v>2890402300.2384262</v>
      </c>
      <c r="AA12" s="12">
        <v>3561767197.3333335</v>
      </c>
      <c r="AB12" s="12">
        <v>2880857369.1212301</v>
      </c>
      <c r="AC12" s="62">
        <v>3618382365.8888884</v>
      </c>
      <c r="AD12" s="62">
        <v>1847113309.2003965</v>
      </c>
      <c r="AE12" s="151" t="s">
        <v>17</v>
      </c>
      <c r="AF12" s="151" t="s">
        <v>17</v>
      </c>
      <c r="AG12" s="151" t="s">
        <v>17</v>
      </c>
      <c r="AH12" s="151" t="s">
        <v>17</v>
      </c>
      <c r="AI12" s="151" t="s">
        <v>17</v>
      </c>
    </row>
    <row r="13" spans="1:35" s="16" customFormat="1" ht="18" customHeight="1" x14ac:dyDescent="0.3">
      <c r="A13" s="17" t="s">
        <v>2</v>
      </c>
      <c r="B13" s="18">
        <v>1363.3296596704165</v>
      </c>
      <c r="C13" s="18">
        <v>32225.753918483813</v>
      </c>
      <c r="D13" s="18">
        <v>180283.43097787772</v>
      </c>
      <c r="E13" s="18">
        <v>1892598.6659424205</v>
      </c>
      <c r="F13" s="18">
        <v>43549202.000757523</v>
      </c>
      <c r="G13" s="18">
        <v>1487215138.9818177</v>
      </c>
      <c r="H13" s="18">
        <v>1468173720</v>
      </c>
      <c r="I13" s="18">
        <v>1493698596.6666665</v>
      </c>
      <c r="J13" s="18">
        <v>1673376500.8333328</v>
      </c>
      <c r="K13" s="18">
        <v>2286102963.333333</v>
      </c>
      <c r="L13" s="18">
        <v>2132622633.3333335</v>
      </c>
      <c r="M13" s="18">
        <v>1884711550</v>
      </c>
      <c r="N13" s="18">
        <v>2335086418.3333335</v>
      </c>
      <c r="O13" s="18">
        <v>3518755153.333333</v>
      </c>
      <c r="P13" s="18">
        <v>4468758093.333333</v>
      </c>
      <c r="Q13" s="18">
        <v>3421948073.3333335</v>
      </c>
      <c r="R13" s="18">
        <v>3943241505</v>
      </c>
      <c r="S13" s="18">
        <v>4117596813.333333</v>
      </c>
      <c r="T13" s="18">
        <v>4138650709.9999995</v>
      </c>
      <c r="U13" s="18">
        <v>8252063361.666667</v>
      </c>
      <c r="V13" s="18">
        <v>5703763140.833333</v>
      </c>
      <c r="W13" s="18">
        <v>5435949020.833334</v>
      </c>
      <c r="X13" s="18">
        <v>5794317320</v>
      </c>
      <c r="Y13" s="18">
        <v>7229355679.999999</v>
      </c>
      <c r="Z13" s="18">
        <v>8036604221.6666651</v>
      </c>
      <c r="AA13" s="18">
        <v>7673639891.6666679</v>
      </c>
      <c r="AB13" s="18">
        <v>7835760501.666666</v>
      </c>
      <c r="AC13" s="63">
        <v>11156497890.000002</v>
      </c>
      <c r="AD13" s="63">
        <v>8255612097.8445158</v>
      </c>
      <c r="AE13" s="63">
        <v>5651089792.5113811</v>
      </c>
      <c r="AF13" s="63">
        <v>9394188124.3795967</v>
      </c>
      <c r="AG13" s="63">
        <v>11759422986.610933</v>
      </c>
      <c r="AH13" s="63">
        <v>12733782721.472197</v>
      </c>
      <c r="AI13" s="63">
        <v>15170116388.317396</v>
      </c>
    </row>
    <row r="14" spans="1:35" s="16" customFormat="1" ht="18" customHeight="1" x14ac:dyDescent="0.3">
      <c r="A14" s="11" t="s">
        <v>35</v>
      </c>
      <c r="B14" s="12">
        <v>465.39013642133324</v>
      </c>
      <c r="C14" s="12">
        <v>13733.750886666438</v>
      </c>
      <c r="D14" s="12">
        <v>64642.659459999843</v>
      </c>
      <c r="E14" s="12">
        <v>1430556.2739999983</v>
      </c>
      <c r="F14" s="12">
        <v>31763897.805605963</v>
      </c>
      <c r="G14" s="12">
        <v>543731616.14333308</v>
      </c>
      <c r="H14" s="12">
        <v>749336993.33333337</v>
      </c>
      <c r="I14" s="12">
        <v>967575139.99999988</v>
      </c>
      <c r="J14" s="12">
        <v>1173010680</v>
      </c>
      <c r="K14" s="12">
        <v>1027551099.9999999</v>
      </c>
      <c r="L14" s="12">
        <v>1337216020.8333333</v>
      </c>
      <c r="M14" s="12">
        <v>1276848717.5</v>
      </c>
      <c r="N14" s="12">
        <v>1360148212.5</v>
      </c>
      <c r="O14" s="12">
        <v>1796428120</v>
      </c>
      <c r="P14" s="12">
        <v>2384193333.3333335</v>
      </c>
      <c r="Q14" s="12">
        <v>3837135365</v>
      </c>
      <c r="R14" s="12">
        <v>3994263928.3333335</v>
      </c>
      <c r="S14" s="12">
        <v>4145504187.500001</v>
      </c>
      <c r="T14" s="12">
        <v>4518406327.5</v>
      </c>
      <c r="U14" s="12">
        <v>4943937765</v>
      </c>
      <c r="V14" s="12">
        <v>5070589125.000001</v>
      </c>
      <c r="W14" s="12">
        <v>4399957945</v>
      </c>
      <c r="X14" s="12">
        <v>4735073397.5</v>
      </c>
      <c r="Y14" s="12">
        <v>5365841000</v>
      </c>
      <c r="Z14" s="12">
        <v>6467241482.499999</v>
      </c>
      <c r="AA14" s="12">
        <v>6954505076.666667</v>
      </c>
      <c r="AB14" s="12">
        <v>7188204562.4999981</v>
      </c>
      <c r="AC14" s="62">
        <v>5622802863.3333349</v>
      </c>
      <c r="AD14" s="151" t="s">
        <v>17</v>
      </c>
      <c r="AE14" s="151" t="s">
        <v>17</v>
      </c>
      <c r="AF14" s="151" t="s">
        <v>17</v>
      </c>
      <c r="AG14" s="151" t="s">
        <v>17</v>
      </c>
      <c r="AH14" s="151" t="s">
        <v>17</v>
      </c>
      <c r="AI14" s="151" t="s">
        <v>17</v>
      </c>
    </row>
    <row r="15" spans="1:35" s="16" customFormat="1" ht="18" customHeight="1" x14ac:dyDescent="0.3">
      <c r="A15" s="17" t="s">
        <v>3</v>
      </c>
      <c r="B15" s="18">
        <v>1717.3046439798609</v>
      </c>
      <c r="C15" s="18">
        <v>50152.227045054133</v>
      </c>
      <c r="D15" s="18">
        <v>237183.72628517234</v>
      </c>
      <c r="E15" s="18">
        <v>2458516.7581091789</v>
      </c>
      <c r="F15" s="18">
        <v>46232654.193628974</v>
      </c>
      <c r="G15" s="18">
        <v>1384091466.9180603</v>
      </c>
      <c r="H15" s="18">
        <v>2533377129.25</v>
      </c>
      <c r="I15" s="18">
        <v>1934002176.8999999</v>
      </c>
      <c r="J15" s="18">
        <v>2580281428.625</v>
      </c>
      <c r="K15" s="18">
        <v>2926020671.8666668</v>
      </c>
      <c r="L15" s="18">
        <v>3216510279.8000002</v>
      </c>
      <c r="M15" s="18">
        <v>2324109339.4583335</v>
      </c>
      <c r="N15" s="18">
        <v>4601449691.250001</v>
      </c>
      <c r="O15" s="18">
        <v>6316805166.1458321</v>
      </c>
      <c r="P15" s="18">
        <v>6482420531.562501</v>
      </c>
      <c r="Q15" s="18">
        <v>6336355314.114583</v>
      </c>
      <c r="R15" s="18">
        <v>6412361610.833333</v>
      </c>
      <c r="S15" s="18">
        <v>7778313347.1875</v>
      </c>
      <c r="T15" s="18">
        <v>7702690430.989584</v>
      </c>
      <c r="U15" s="18">
        <v>8818141727.708334</v>
      </c>
      <c r="V15" s="18">
        <v>7864068567.7083321</v>
      </c>
      <c r="W15" s="18">
        <v>10777114762.343752</v>
      </c>
      <c r="X15" s="18">
        <v>12999978923.75</v>
      </c>
      <c r="Y15" s="18">
        <v>8176914926.3071899</v>
      </c>
      <c r="Z15" s="18">
        <v>9379218562.7799568</v>
      </c>
      <c r="AA15" s="18">
        <v>11920209635.284313</v>
      </c>
      <c r="AB15" s="18">
        <v>10776007761.234659</v>
      </c>
      <c r="AC15" s="63">
        <v>12662920328.503759</v>
      </c>
      <c r="AD15" s="63">
        <v>14210268761.668056</v>
      </c>
      <c r="AE15" s="63">
        <v>12197230167.896799</v>
      </c>
      <c r="AF15" s="63">
        <v>12940125196.989157</v>
      </c>
      <c r="AG15" s="63">
        <v>13269499011.652142</v>
      </c>
      <c r="AH15" s="63">
        <v>16523276397.118587</v>
      </c>
      <c r="AI15" s="63">
        <v>17238857613.635227</v>
      </c>
    </row>
    <row r="16" spans="1:35" s="16" customFormat="1" ht="18" customHeight="1" x14ac:dyDescent="0.3">
      <c r="A16" s="11" t="s">
        <v>4</v>
      </c>
      <c r="B16" s="12">
        <v>32.524303345275001</v>
      </c>
      <c r="C16" s="12">
        <v>628.20415454539841</v>
      </c>
      <c r="D16" s="12">
        <v>2408.2383490908433</v>
      </c>
      <c r="E16" s="12">
        <v>22409.089018181778</v>
      </c>
      <c r="F16" s="12">
        <v>250557.14509090854</v>
      </c>
      <c r="G16" s="12">
        <v>7336662.1490909075</v>
      </c>
      <c r="H16" s="12">
        <v>7762390.8333333349</v>
      </c>
      <c r="I16" s="12">
        <v>10508775</v>
      </c>
      <c r="J16" s="12">
        <v>23711616.666666664</v>
      </c>
      <c r="K16" s="12">
        <v>3934407.5</v>
      </c>
      <c r="L16" s="12">
        <v>10618645</v>
      </c>
      <c r="M16" s="12">
        <v>50717397.5</v>
      </c>
      <c r="N16" s="12">
        <v>37897708.333333336</v>
      </c>
      <c r="O16" s="12">
        <v>32473327.500000004</v>
      </c>
      <c r="P16" s="12">
        <v>53905155</v>
      </c>
      <c r="Q16" s="12">
        <v>109724170.83333334</v>
      </c>
      <c r="R16" s="12">
        <v>112112661.66666667</v>
      </c>
      <c r="S16" s="12">
        <v>52329166.666666672</v>
      </c>
      <c r="T16" s="12">
        <v>59703049.999999993</v>
      </c>
      <c r="U16" s="12">
        <v>87940800</v>
      </c>
      <c r="V16" s="150" t="s">
        <v>17</v>
      </c>
      <c r="W16" s="150" t="s">
        <v>17</v>
      </c>
      <c r="X16" s="12">
        <v>136921543.30767196</v>
      </c>
      <c r="Y16" s="12">
        <v>33340028.756481476</v>
      </c>
      <c r="Z16" s="12">
        <v>17115329.231481481</v>
      </c>
      <c r="AA16" s="12">
        <v>51987981.371671081</v>
      </c>
      <c r="AB16" s="12">
        <v>61669266.614583336</v>
      </c>
      <c r="AC16" s="62">
        <v>44645748.425925925</v>
      </c>
      <c r="AD16" s="62">
        <v>27339745.041666668</v>
      </c>
      <c r="AE16" s="62">
        <v>47209183.375000007</v>
      </c>
      <c r="AF16" s="62">
        <v>64596399.166666664</v>
      </c>
      <c r="AG16" s="62">
        <v>89254509.833333358</v>
      </c>
      <c r="AH16" s="62">
        <v>87513427.222222224</v>
      </c>
      <c r="AI16" s="62">
        <v>131297110.46296296</v>
      </c>
    </row>
    <row r="17" spans="1:59" s="16" customFormat="1" ht="18" customHeight="1" x14ac:dyDescent="0.3">
      <c r="A17" s="17" t="s">
        <v>5</v>
      </c>
      <c r="B17" s="18">
        <v>1006.9194772777499</v>
      </c>
      <c r="C17" s="18">
        <v>24801.942351000042</v>
      </c>
      <c r="D17" s="18">
        <v>140300.24866469693</v>
      </c>
      <c r="E17" s="18">
        <v>1591973.1575999998</v>
      </c>
      <c r="F17" s="18">
        <v>30765266.008600909</v>
      </c>
      <c r="G17" s="18">
        <v>657385947.94069695</v>
      </c>
      <c r="H17" s="18">
        <v>1673847620.5600002</v>
      </c>
      <c r="I17" s="18">
        <v>1359584037.8374996</v>
      </c>
      <c r="J17" s="18">
        <v>1530449248.9416666</v>
      </c>
      <c r="K17" s="18">
        <v>1446695294.7958331</v>
      </c>
      <c r="L17" s="18">
        <v>1698478984.6500001</v>
      </c>
      <c r="M17" s="18">
        <v>1793490900.7166669</v>
      </c>
      <c r="N17" s="18">
        <v>1560542105.9216666</v>
      </c>
      <c r="O17" s="18">
        <v>1809194201.4699996</v>
      </c>
      <c r="P17" s="18">
        <v>3121548195.4799995</v>
      </c>
      <c r="Q17" s="18">
        <v>4500963456.3891678</v>
      </c>
      <c r="R17" s="18">
        <v>4460615666.1625004</v>
      </c>
      <c r="S17" s="18">
        <v>4344290240.04</v>
      </c>
      <c r="T17" s="18">
        <v>4253138829.3333335</v>
      </c>
      <c r="U17" s="18">
        <v>5078383957.0199995</v>
      </c>
      <c r="V17" s="18">
        <v>5169718998.3891668</v>
      </c>
      <c r="W17" s="18">
        <v>5697002731.2366667</v>
      </c>
      <c r="X17" s="18">
        <v>5869390705.4433336</v>
      </c>
      <c r="Y17" s="18">
        <v>5645916465</v>
      </c>
      <c r="Z17" s="18">
        <v>6411535177.7400017</v>
      </c>
      <c r="AA17" s="18">
        <v>7203277316.8133335</v>
      </c>
      <c r="AB17" s="18">
        <v>6840507460.2400007</v>
      </c>
      <c r="AC17" s="63">
        <v>6335032583.3275003</v>
      </c>
      <c r="AD17" s="63">
        <v>11981538798.777378</v>
      </c>
      <c r="AE17" s="63">
        <v>9571926482.0574131</v>
      </c>
      <c r="AF17" s="63">
        <v>8328214328.984766</v>
      </c>
      <c r="AG17" s="63">
        <v>9371144091.7869492</v>
      </c>
      <c r="AH17" s="63">
        <v>11242296737.796091</v>
      </c>
      <c r="AI17" s="63">
        <v>13816028638.9298</v>
      </c>
    </row>
    <row r="18" spans="1:59" s="16" customFormat="1" ht="18" customHeight="1" x14ac:dyDescent="0.3">
      <c r="A18" s="11" t="s">
        <v>6</v>
      </c>
      <c r="B18" s="12">
        <v>2852.3663825664498</v>
      </c>
      <c r="C18" s="12">
        <v>72582.43159998933</v>
      </c>
      <c r="D18" s="12">
        <v>408414.72636362369</v>
      </c>
      <c r="E18" s="12">
        <v>5321377.8625090746</v>
      </c>
      <c r="F18" s="12">
        <v>120037644.31821188</v>
      </c>
      <c r="G18" s="12">
        <v>2598222421.212121</v>
      </c>
      <c r="H18" s="12">
        <v>4080031987.5</v>
      </c>
      <c r="I18" s="12">
        <v>4274944035.8333335</v>
      </c>
      <c r="J18" s="12">
        <v>4118505500</v>
      </c>
      <c r="K18" s="12">
        <v>4242917930</v>
      </c>
      <c r="L18" s="12">
        <v>5480711430</v>
      </c>
      <c r="M18" s="12">
        <v>6518068333.333334</v>
      </c>
      <c r="N18" s="12">
        <v>6818902187.499999</v>
      </c>
      <c r="O18" s="12">
        <v>9374567013.3333321</v>
      </c>
      <c r="P18" s="12">
        <v>15303652283.333336</v>
      </c>
      <c r="Q18" s="12">
        <v>12640736295</v>
      </c>
      <c r="R18" s="12">
        <v>10124338293.333334</v>
      </c>
      <c r="S18" s="12">
        <v>11198690212.5</v>
      </c>
      <c r="T18" s="12">
        <v>17414165847.500004</v>
      </c>
      <c r="U18" s="12">
        <v>23327783187.5</v>
      </c>
      <c r="V18" s="12">
        <v>16061276966.666666</v>
      </c>
      <c r="W18" s="12">
        <v>16563144407.499998</v>
      </c>
      <c r="X18" s="12">
        <v>23980284579.16666</v>
      </c>
      <c r="Y18" s="12">
        <v>31449718425.000004</v>
      </c>
      <c r="Z18" s="12">
        <v>34985724130</v>
      </c>
      <c r="AA18" s="12">
        <v>34946499875</v>
      </c>
      <c r="AB18" s="12">
        <v>39230941760.000008</v>
      </c>
      <c r="AC18" s="62">
        <v>41105237804.999992</v>
      </c>
      <c r="AD18" s="62">
        <v>47649322971.041962</v>
      </c>
      <c r="AE18" s="62">
        <v>46151037062.077347</v>
      </c>
      <c r="AF18" s="62">
        <v>61747463001.072777</v>
      </c>
      <c r="AG18" s="62">
        <v>88095577275.230515</v>
      </c>
      <c r="AH18" s="62">
        <v>120626653311.38708</v>
      </c>
      <c r="AI18" s="62">
        <v>150493315119.64108</v>
      </c>
    </row>
    <row r="19" spans="1:59" s="16" customFormat="1" ht="18" customHeight="1" x14ac:dyDescent="0.3">
      <c r="A19" s="17" t="s">
        <v>13</v>
      </c>
      <c r="B19" s="18">
        <v>90.660552255166664</v>
      </c>
      <c r="C19" s="18">
        <v>1656.1754999999605</v>
      </c>
      <c r="D19" s="18">
        <v>6823.3121981817831</v>
      </c>
      <c r="E19" s="18">
        <v>29019.177773939318</v>
      </c>
      <c r="F19" s="18">
        <v>940374.28545454412</v>
      </c>
      <c r="G19" s="18">
        <v>30980989.875757571</v>
      </c>
      <c r="H19" s="18">
        <v>52950170.000000007</v>
      </c>
      <c r="I19" s="18">
        <v>49204155</v>
      </c>
      <c r="J19" s="18">
        <v>72033245.000000015</v>
      </c>
      <c r="K19" s="18">
        <v>98788458.333333343</v>
      </c>
      <c r="L19" s="18">
        <v>161324928.33333331</v>
      </c>
      <c r="M19" s="18">
        <v>256546025.00000003</v>
      </c>
      <c r="N19" s="18">
        <v>148665100.00000003</v>
      </c>
      <c r="O19" s="18">
        <v>192168640</v>
      </c>
      <c r="P19" s="18">
        <v>247228962.49999994</v>
      </c>
      <c r="Q19" s="18">
        <v>197728999.99999997</v>
      </c>
      <c r="R19" s="18">
        <v>219573968.33333334</v>
      </c>
      <c r="S19" s="18">
        <v>211364940</v>
      </c>
      <c r="T19" s="18">
        <v>265001275.00000003</v>
      </c>
      <c r="U19" s="18">
        <v>284373999.99999994</v>
      </c>
      <c r="V19" s="18">
        <v>250287488.57142857</v>
      </c>
      <c r="W19" s="18">
        <v>276326100</v>
      </c>
      <c r="X19" s="18">
        <v>369407974.99999994</v>
      </c>
      <c r="Y19" s="18">
        <v>439373816.66666675</v>
      </c>
      <c r="Z19" s="18">
        <v>469733720</v>
      </c>
      <c r="AA19" s="18">
        <v>678329584.16666675</v>
      </c>
      <c r="AB19" s="18">
        <v>1260002741.3888888</v>
      </c>
      <c r="AC19" s="63">
        <v>1334117325</v>
      </c>
      <c r="AD19" s="63">
        <v>1347923038.8888888</v>
      </c>
      <c r="AE19" s="152" t="s">
        <v>17</v>
      </c>
      <c r="AF19" s="152" t="s">
        <v>17</v>
      </c>
      <c r="AG19" s="152" t="s">
        <v>17</v>
      </c>
      <c r="AH19" s="152" t="s">
        <v>17</v>
      </c>
      <c r="AI19" s="152" t="s">
        <v>17</v>
      </c>
    </row>
    <row r="20" spans="1:59" s="16" customFormat="1" ht="18" customHeight="1" x14ac:dyDescent="0.3">
      <c r="A20" s="11" t="s">
        <v>7</v>
      </c>
      <c r="B20" s="12">
        <v>4190.8228309800661</v>
      </c>
      <c r="C20" s="12">
        <v>76009.611279993362</v>
      </c>
      <c r="D20" s="12">
        <v>359186.33518181124</v>
      </c>
      <c r="E20" s="12">
        <v>5352226.9645605981</v>
      </c>
      <c r="F20" s="12">
        <v>136055876.44272679</v>
      </c>
      <c r="G20" s="12">
        <v>3030645502.014544</v>
      </c>
      <c r="H20" s="12">
        <v>4152026314.9999995</v>
      </c>
      <c r="I20" s="12">
        <v>5366992476.6666651</v>
      </c>
      <c r="J20" s="12">
        <v>7082023993.333334</v>
      </c>
      <c r="K20" s="12">
        <v>7044174000</v>
      </c>
      <c r="L20" s="12">
        <v>8160035346.6666679</v>
      </c>
      <c r="M20" s="12">
        <v>9381286098.333334</v>
      </c>
      <c r="N20" s="12">
        <v>13425487562.5</v>
      </c>
      <c r="O20" s="12">
        <v>21123988363.333336</v>
      </c>
      <c r="P20" s="12">
        <v>32016987999.999996</v>
      </c>
      <c r="Q20" s="12">
        <v>32744252677.499996</v>
      </c>
      <c r="R20" s="12">
        <v>24780654161.666664</v>
      </c>
      <c r="S20" s="12">
        <v>22035148800.000004</v>
      </c>
      <c r="T20" s="12">
        <v>29362514789.999996</v>
      </c>
      <c r="U20" s="12">
        <v>42631087312.5</v>
      </c>
      <c r="V20" s="12">
        <v>42101067951.666656</v>
      </c>
      <c r="W20" s="12">
        <v>43545683900</v>
      </c>
      <c r="X20" s="12">
        <v>52744890135</v>
      </c>
      <c r="Y20" s="12">
        <v>65300116524.999992</v>
      </c>
      <c r="Z20" s="12">
        <v>81996891923.333344</v>
      </c>
      <c r="AA20" s="12">
        <v>87483524333.333328</v>
      </c>
      <c r="AB20" s="12">
        <v>102825507480</v>
      </c>
      <c r="AC20" s="62">
        <v>114031358828.33334</v>
      </c>
      <c r="AD20" s="62">
        <v>117564168223.70663</v>
      </c>
      <c r="AE20" s="62">
        <v>139435902508.3494</v>
      </c>
      <c r="AF20" s="62">
        <v>133664023349.15105</v>
      </c>
      <c r="AG20" s="62">
        <v>215847331971.2728</v>
      </c>
      <c r="AH20" s="62">
        <v>350531791377.44531</v>
      </c>
      <c r="AI20" s="62">
        <v>344000418952.07629</v>
      </c>
    </row>
    <row r="21" spans="1:59" s="16" customFormat="1" ht="18" customHeight="1" x14ac:dyDescent="0.3">
      <c r="A21" s="17" t="s">
        <v>14</v>
      </c>
      <c r="B21" s="18">
        <v>576.24783106375003</v>
      </c>
      <c r="C21" s="18">
        <v>20187.522692726157</v>
      </c>
      <c r="D21" s="18">
        <v>83995.0837824232</v>
      </c>
      <c r="E21" s="18">
        <v>712176.95570151415</v>
      </c>
      <c r="F21" s="18">
        <v>17110587.095151484</v>
      </c>
      <c r="G21" s="18">
        <v>712817305.22727263</v>
      </c>
      <c r="H21" s="18">
        <v>1040756133.3333333</v>
      </c>
      <c r="I21" s="18">
        <v>913776314.99999988</v>
      </c>
      <c r="J21" s="18">
        <v>867483829.16666663</v>
      </c>
      <c r="K21" s="18">
        <v>1136845325.0000002</v>
      </c>
      <c r="L21" s="18">
        <v>1275199615.8333335</v>
      </c>
      <c r="M21" s="18">
        <v>1317102685</v>
      </c>
      <c r="N21" s="18">
        <v>1337032225.833333</v>
      </c>
      <c r="O21" s="18">
        <v>1838637909.9999998</v>
      </c>
      <c r="P21" s="18">
        <v>2682555446.6666665</v>
      </c>
      <c r="Q21" s="18">
        <v>3216743805</v>
      </c>
      <c r="R21" s="18">
        <v>3228529755</v>
      </c>
      <c r="S21" s="18">
        <v>2847047900</v>
      </c>
      <c r="T21" s="18">
        <v>3342591840</v>
      </c>
      <c r="U21" s="18">
        <v>4122275620.8333325</v>
      </c>
      <c r="V21" s="18">
        <v>4978600935</v>
      </c>
      <c r="W21" s="18">
        <v>5229383906.666667</v>
      </c>
      <c r="X21" s="18">
        <v>6231159863.3333321</v>
      </c>
      <c r="Y21" s="18">
        <v>6188691037.5</v>
      </c>
      <c r="Z21" s="18">
        <v>12500123310</v>
      </c>
      <c r="AA21" s="18">
        <v>13833428054.999998</v>
      </c>
      <c r="AB21" s="18">
        <v>13711322700.833332</v>
      </c>
      <c r="AC21" s="63">
        <v>8613382594.1666679</v>
      </c>
      <c r="AD21" s="63">
        <v>8215368644.5347319</v>
      </c>
      <c r="AE21" s="63">
        <v>9184786252.9714222</v>
      </c>
      <c r="AF21" s="63">
        <v>10053006182.868132</v>
      </c>
      <c r="AG21" s="63">
        <v>9871270697.1446228</v>
      </c>
      <c r="AH21" s="63">
        <v>11082141923.274132</v>
      </c>
      <c r="AI21" s="63">
        <v>14601778995.360308</v>
      </c>
    </row>
    <row r="22" spans="1:59" s="16" customFormat="1" ht="18" customHeight="1" x14ac:dyDescent="0.3">
      <c r="A22" s="11" t="s">
        <v>8</v>
      </c>
      <c r="B22" s="12">
        <v>759.25805036960014</v>
      </c>
      <c r="C22" s="12">
        <v>9563.5642396953062</v>
      </c>
      <c r="D22" s="12">
        <v>44422.330404241293</v>
      </c>
      <c r="E22" s="12">
        <v>582034.18493999902</v>
      </c>
      <c r="F22" s="12">
        <v>8418462.6929090656</v>
      </c>
      <c r="G22" s="12">
        <v>179347026.81999996</v>
      </c>
      <c r="H22" s="12">
        <v>217298391.66666672</v>
      </c>
      <c r="I22" s="12">
        <v>622883649.16666675</v>
      </c>
      <c r="J22" s="12">
        <v>373360500</v>
      </c>
      <c r="K22" s="12">
        <v>348043206.66666657</v>
      </c>
      <c r="L22" s="12">
        <v>484165013.33333331</v>
      </c>
      <c r="M22" s="12">
        <v>373921600.00000006</v>
      </c>
      <c r="N22" s="12">
        <v>844455249.16666651</v>
      </c>
      <c r="O22" s="12">
        <v>1156857605</v>
      </c>
      <c r="P22" s="12">
        <v>2799842500</v>
      </c>
      <c r="Q22" s="12">
        <v>2385726860</v>
      </c>
      <c r="R22" s="12">
        <v>1611164874.9999998</v>
      </c>
      <c r="S22" s="12">
        <v>844848320.00000012</v>
      </c>
      <c r="T22" s="12">
        <v>1817041841.6666663</v>
      </c>
      <c r="U22" s="12">
        <v>3068814200.8333325</v>
      </c>
      <c r="V22" s="12">
        <v>2161236937.5</v>
      </c>
      <c r="W22" s="12">
        <v>2555926041.6666675</v>
      </c>
      <c r="X22" s="12">
        <v>2389818060</v>
      </c>
      <c r="Y22" s="12">
        <v>3035735808.7874999</v>
      </c>
      <c r="Z22" s="12">
        <v>4295947734.3254929</v>
      </c>
      <c r="AA22" s="12">
        <v>3869218690.7101841</v>
      </c>
      <c r="AB22" s="12">
        <v>3407161389.3887672</v>
      </c>
      <c r="AC22" s="62">
        <v>4914879704.0939531</v>
      </c>
      <c r="AD22" s="62">
        <v>2521762701.6236076</v>
      </c>
      <c r="AE22" s="62">
        <v>4298643280.3254786</v>
      </c>
      <c r="AF22" s="62">
        <v>4358302328.6542864</v>
      </c>
      <c r="AG22" s="62">
        <v>7156266204.7295094</v>
      </c>
      <c r="AH22" s="62">
        <v>11964887812.116203</v>
      </c>
      <c r="AI22" s="62">
        <v>18223062901.677277</v>
      </c>
    </row>
    <row r="23" spans="1:59" s="16" customFormat="1" ht="18" customHeight="1" x14ac:dyDescent="0.3">
      <c r="A23" s="17" t="s">
        <v>15</v>
      </c>
      <c r="B23" s="18">
        <v>161.66987004653333</v>
      </c>
      <c r="C23" s="18">
        <v>5279.5613109085971</v>
      </c>
      <c r="D23" s="18">
        <v>11847.289880605813</v>
      </c>
      <c r="E23" s="18">
        <v>28636.008479999869</v>
      </c>
      <c r="F23" s="18">
        <v>892941.22045454418</v>
      </c>
      <c r="G23" s="18">
        <v>82238570.909090906</v>
      </c>
      <c r="H23" s="18">
        <v>235626841.66666669</v>
      </c>
      <c r="I23" s="18">
        <v>112438078.33333333</v>
      </c>
      <c r="J23" s="18">
        <v>203378326.66666663</v>
      </c>
      <c r="K23" s="18">
        <v>677558000</v>
      </c>
      <c r="L23" s="18">
        <v>624105000</v>
      </c>
      <c r="M23" s="18">
        <v>280025080.00000006</v>
      </c>
      <c r="N23" s="18">
        <v>639381715.99999988</v>
      </c>
      <c r="O23" s="18">
        <v>685359973.33333325</v>
      </c>
      <c r="P23" s="18">
        <v>1097665623.3333333</v>
      </c>
      <c r="Q23" s="18">
        <v>2214720130</v>
      </c>
      <c r="R23" s="18">
        <v>955237099.99999976</v>
      </c>
      <c r="S23" s="18">
        <v>849565753.33333325</v>
      </c>
      <c r="T23" s="18">
        <v>1984182900.0000005</v>
      </c>
      <c r="U23" s="18">
        <v>1089763766.6666665</v>
      </c>
      <c r="V23" s="18">
        <v>3540718162.9999995</v>
      </c>
      <c r="W23" s="18">
        <v>2997827911.6666665</v>
      </c>
      <c r="X23" s="18">
        <v>4420594933.333333</v>
      </c>
      <c r="Y23" s="18">
        <v>3932085266.666667</v>
      </c>
      <c r="Z23" s="18">
        <v>3646130794.7023811</v>
      </c>
      <c r="AA23" s="18">
        <v>3982047639.52877</v>
      </c>
      <c r="AB23" s="18">
        <v>3551184426.7777781</v>
      </c>
      <c r="AC23" s="63">
        <v>3409495636.2638884</v>
      </c>
      <c r="AD23" s="63">
        <v>5676414242.2222223</v>
      </c>
      <c r="AE23" s="63">
        <v>5113339859.3253975</v>
      </c>
      <c r="AF23" s="63">
        <v>5290465656.7063494</v>
      </c>
      <c r="AG23" s="63">
        <v>5216238797.7288361</v>
      </c>
      <c r="AH23" s="63">
        <v>6504821173.795352</v>
      </c>
      <c r="AI23" s="63">
        <v>6256254552.8708773</v>
      </c>
    </row>
    <row r="24" spans="1:59" s="16" customFormat="1" ht="18" customHeight="1" x14ac:dyDescent="0.3">
      <c r="A24" s="11" t="s">
        <v>19</v>
      </c>
      <c r="B24" s="150" t="s">
        <v>17</v>
      </c>
      <c r="C24" s="150" t="s">
        <v>17</v>
      </c>
      <c r="D24" s="150" t="s">
        <v>17</v>
      </c>
      <c r="E24" s="150" t="s">
        <v>17</v>
      </c>
      <c r="F24" s="150" t="s">
        <v>17</v>
      </c>
      <c r="G24" s="150" t="s">
        <v>17</v>
      </c>
      <c r="H24" s="150" t="s">
        <v>17</v>
      </c>
      <c r="I24" s="150" t="s">
        <v>17</v>
      </c>
      <c r="J24" s="150" t="s">
        <v>17</v>
      </c>
      <c r="K24" s="150" t="s">
        <v>17</v>
      </c>
      <c r="L24" s="150" t="s">
        <v>17</v>
      </c>
      <c r="M24" s="150" t="s">
        <v>17</v>
      </c>
      <c r="N24" s="150" t="s">
        <v>17</v>
      </c>
      <c r="O24" s="150" t="s">
        <v>17</v>
      </c>
      <c r="P24" s="150" t="s">
        <v>17</v>
      </c>
      <c r="Q24" s="150" t="s">
        <v>17</v>
      </c>
      <c r="R24" s="150" t="s">
        <v>17</v>
      </c>
      <c r="S24" s="150" t="s">
        <v>17</v>
      </c>
      <c r="T24" s="150" t="s">
        <v>17</v>
      </c>
      <c r="U24" s="150" t="s">
        <v>17</v>
      </c>
      <c r="V24" s="150" t="s">
        <v>17</v>
      </c>
      <c r="W24" s="150" t="s">
        <v>17</v>
      </c>
      <c r="X24" s="12">
        <v>2436234762.7025466</v>
      </c>
      <c r="Y24" s="12">
        <v>2758284559.4675927</v>
      </c>
      <c r="Z24" s="12">
        <v>3182991664.7222223</v>
      </c>
      <c r="AA24" s="12">
        <v>3742482424.7569442</v>
      </c>
      <c r="AB24" s="12">
        <v>3477880634.4898725</v>
      </c>
      <c r="AC24" s="62">
        <v>4277024568.885994</v>
      </c>
      <c r="AD24" s="62">
        <v>3389483478.8541665</v>
      </c>
      <c r="AE24" s="151" t="s">
        <v>17</v>
      </c>
      <c r="AF24" s="151" t="s">
        <v>17</v>
      </c>
      <c r="AG24" s="151" t="s">
        <v>17</v>
      </c>
      <c r="AH24" s="151" t="s">
        <v>17</v>
      </c>
      <c r="AI24" s="151" t="s">
        <v>17</v>
      </c>
    </row>
    <row r="25" spans="1:59" s="10" customFormat="1" ht="18" customHeight="1" thickBot="1" x14ac:dyDescent="0.35">
      <c r="A25" s="43" t="s">
        <v>26</v>
      </c>
      <c r="B25" s="64">
        <v>20003.977528092888</v>
      </c>
      <c r="C25" s="64">
        <v>501496.50269906386</v>
      </c>
      <c r="D25" s="64">
        <v>2567282.3341132537</v>
      </c>
      <c r="E25" s="64">
        <v>30237211.392060481</v>
      </c>
      <c r="F25" s="64">
        <v>643421398.82351613</v>
      </c>
      <c r="G25" s="64">
        <v>16989638087.887781</v>
      </c>
      <c r="H25" s="64">
        <v>26506670622.808056</v>
      </c>
      <c r="I25" s="64">
        <v>27098747901.11916</v>
      </c>
      <c r="J25" s="64">
        <v>35360524315.035332</v>
      </c>
      <c r="K25" s="64">
        <v>38242981935.683151</v>
      </c>
      <c r="L25" s="64">
        <v>42556294262.837082</v>
      </c>
      <c r="M25" s="64">
        <v>44706094265.480171</v>
      </c>
      <c r="N25" s="64">
        <v>54805521727.726196</v>
      </c>
      <c r="O25" s="64">
        <v>74308056104.724716</v>
      </c>
      <c r="P25" s="64">
        <v>103566211602.64645</v>
      </c>
      <c r="Q25" s="64">
        <v>112473809108.14578</v>
      </c>
      <c r="R25" s="64">
        <v>100764207161.07132</v>
      </c>
      <c r="S25" s="64">
        <v>103128647135.80016</v>
      </c>
      <c r="T25" s="64">
        <v>122383416007.9454</v>
      </c>
      <c r="U25" s="64">
        <v>156309996372.00433</v>
      </c>
      <c r="V25" s="64">
        <v>151133513786.5531</v>
      </c>
      <c r="W25" s="64">
        <v>165484539209.41824</v>
      </c>
      <c r="X25" s="64">
        <v>208567857521.61877</v>
      </c>
      <c r="Y25" s="64">
        <v>233056209408.33224</v>
      </c>
      <c r="Z25" s="64">
        <v>268988639107.37967</v>
      </c>
      <c r="AA25" s="64">
        <v>287055688698.35046</v>
      </c>
      <c r="AB25" s="64">
        <v>307978959401.55859</v>
      </c>
      <c r="AC25" s="65">
        <v>343654585170.26624</v>
      </c>
      <c r="AD25" s="65">
        <v>348404585999.94434</v>
      </c>
      <c r="AE25" s="65">
        <v>356106468991.68298</v>
      </c>
      <c r="AF25" s="65">
        <v>372208566423.16528</v>
      </c>
      <c r="AG25" s="65">
        <v>512924874673.34137</v>
      </c>
      <c r="AH25" s="65">
        <v>738809281272.87219</v>
      </c>
      <c r="AI25" s="65">
        <v>823722116145.75488</v>
      </c>
    </row>
    <row r="26" spans="1:59" s="16" customFormat="1" ht="18" customHeight="1" thickTop="1" x14ac:dyDescent="0.3">
      <c r="A26" s="11" t="s">
        <v>21</v>
      </c>
      <c r="B26" s="150" t="s">
        <v>17</v>
      </c>
      <c r="C26" s="150" t="s">
        <v>17</v>
      </c>
      <c r="D26" s="150" t="s">
        <v>17</v>
      </c>
      <c r="E26" s="150" t="s">
        <v>17</v>
      </c>
      <c r="F26" s="150" t="s">
        <v>17</v>
      </c>
      <c r="G26" s="150" t="s">
        <v>17</v>
      </c>
      <c r="H26" s="150" t="s">
        <v>17</v>
      </c>
      <c r="I26" s="150" t="s">
        <v>17</v>
      </c>
      <c r="J26" s="150" t="s">
        <v>17</v>
      </c>
      <c r="K26" s="150" t="s">
        <v>17</v>
      </c>
      <c r="L26" s="150" t="s">
        <v>17</v>
      </c>
      <c r="M26" s="12">
        <v>9528077066.9223347</v>
      </c>
      <c r="N26" s="12">
        <v>11623668190.979557</v>
      </c>
      <c r="O26" s="12">
        <v>14000669169.183111</v>
      </c>
      <c r="P26" s="12">
        <v>17351671144.046219</v>
      </c>
      <c r="Q26" s="12">
        <v>21358176099.713997</v>
      </c>
      <c r="R26" s="12">
        <v>21972723842.379448</v>
      </c>
      <c r="S26" s="12">
        <v>23206637350.546661</v>
      </c>
      <c r="T26" s="12">
        <v>26501870249.194</v>
      </c>
      <c r="U26" s="12">
        <v>32547734017.182217</v>
      </c>
      <c r="V26" s="12">
        <v>32785225313.364002</v>
      </c>
      <c r="W26" s="12">
        <v>36493406158.701332</v>
      </c>
      <c r="X26" s="12">
        <v>41866859441.221001</v>
      </c>
      <c r="Y26" s="12">
        <v>45031085620.975052</v>
      </c>
      <c r="Z26" s="12">
        <v>51765663445.425827</v>
      </c>
      <c r="AA26" s="12">
        <v>62657528240.711433</v>
      </c>
      <c r="AB26" s="12">
        <v>69286801122.607681</v>
      </c>
      <c r="AC26" s="62">
        <v>71464769584.992508</v>
      </c>
      <c r="AD26" s="62">
        <v>70805693671.43248</v>
      </c>
      <c r="AE26" s="62">
        <v>75424574100.887955</v>
      </c>
      <c r="AF26" s="62">
        <v>85646670013.813812</v>
      </c>
      <c r="AG26" s="62">
        <v>111058727376.14902</v>
      </c>
      <c r="AH26" s="62">
        <v>144163517069.3277</v>
      </c>
      <c r="AI26" s="62">
        <v>150049251944.14114</v>
      </c>
    </row>
    <row r="27" spans="1:59" s="16" customFormat="1" ht="18" customHeight="1" x14ac:dyDescent="0.3">
      <c r="A27" s="17" t="s">
        <v>22</v>
      </c>
      <c r="B27" s="153" t="s">
        <v>17</v>
      </c>
      <c r="C27" s="153" t="s">
        <v>17</v>
      </c>
      <c r="D27" s="153" t="s">
        <v>17</v>
      </c>
      <c r="E27" s="153" t="s">
        <v>17</v>
      </c>
      <c r="F27" s="153" t="s">
        <v>17</v>
      </c>
      <c r="G27" s="153" t="s">
        <v>17</v>
      </c>
      <c r="H27" s="153" t="s">
        <v>17</v>
      </c>
      <c r="I27" s="153" t="s">
        <v>17</v>
      </c>
      <c r="J27" s="153" t="s">
        <v>17</v>
      </c>
      <c r="K27" s="153" t="s">
        <v>17</v>
      </c>
      <c r="L27" s="153" t="s">
        <v>17</v>
      </c>
      <c r="M27" s="18">
        <v>1725204033.1594996</v>
      </c>
      <c r="N27" s="18">
        <v>2284215775.0169444</v>
      </c>
      <c r="O27" s="18">
        <v>2657295186.1386671</v>
      </c>
      <c r="P27" s="18">
        <v>3487387766.6083336</v>
      </c>
      <c r="Q27" s="18">
        <v>4289558230.16539</v>
      </c>
      <c r="R27" s="18">
        <v>5270049800.4855566</v>
      </c>
      <c r="S27" s="18">
        <v>4715737071.9379997</v>
      </c>
      <c r="T27" s="18">
        <v>5298829008.4466658</v>
      </c>
      <c r="U27" s="18">
        <v>6979076771.2855549</v>
      </c>
      <c r="V27" s="18">
        <v>7181158444.8793316</v>
      </c>
      <c r="W27" s="18">
        <v>8340620933.5543871</v>
      </c>
      <c r="X27" s="18">
        <v>9065576926.9771671</v>
      </c>
      <c r="Y27" s="18">
        <v>9020990194.3607216</v>
      </c>
      <c r="Z27" s="18">
        <v>11080205984.706665</v>
      </c>
      <c r="AA27" s="18">
        <v>12261693232.152777</v>
      </c>
      <c r="AB27" s="18">
        <v>14008258657.918833</v>
      </c>
      <c r="AC27" s="63">
        <v>14244958363.264997</v>
      </c>
      <c r="AD27" s="63">
        <v>15965658422.350626</v>
      </c>
      <c r="AE27" s="63">
        <v>13681696428.349445</v>
      </c>
      <c r="AF27" s="63">
        <v>17245541413.98</v>
      </c>
      <c r="AG27" s="63">
        <v>24505594897.612499</v>
      </c>
      <c r="AH27" s="63">
        <v>30638956875.508331</v>
      </c>
      <c r="AI27" s="63">
        <v>31192228174.511112</v>
      </c>
    </row>
    <row r="28" spans="1:59" s="16" customFormat="1" ht="18" customHeight="1" x14ac:dyDescent="0.3">
      <c r="A28" s="11" t="s">
        <v>23</v>
      </c>
      <c r="B28" s="150" t="s">
        <v>17</v>
      </c>
      <c r="C28" s="150" t="s">
        <v>17</v>
      </c>
      <c r="D28" s="150" t="s">
        <v>17</v>
      </c>
      <c r="E28" s="150" t="s">
        <v>17</v>
      </c>
      <c r="F28" s="150" t="s">
        <v>17</v>
      </c>
      <c r="G28" s="150" t="s">
        <v>17</v>
      </c>
      <c r="H28" s="150" t="s">
        <v>17</v>
      </c>
      <c r="I28" s="150" t="s">
        <v>17</v>
      </c>
      <c r="J28" s="150" t="s">
        <v>17</v>
      </c>
      <c r="K28" s="150" t="s">
        <v>17</v>
      </c>
      <c r="L28" s="150" t="s">
        <v>17</v>
      </c>
      <c r="M28" s="12">
        <v>5242894406.4683323</v>
      </c>
      <c r="N28" s="12">
        <v>6081617231.7875004</v>
      </c>
      <c r="O28" s="12">
        <v>7879435779.9533319</v>
      </c>
      <c r="P28" s="12">
        <v>11031153754.754999</v>
      </c>
      <c r="Q28" s="12">
        <v>12814920009.405001</v>
      </c>
      <c r="R28" s="12">
        <v>16235012913.602718</v>
      </c>
      <c r="S28" s="12">
        <v>15087302170.39287</v>
      </c>
      <c r="T28" s="12">
        <v>21301416147.649151</v>
      </c>
      <c r="U28" s="12">
        <v>26671666930.032421</v>
      </c>
      <c r="V28" s="12">
        <v>26067311535.386681</v>
      </c>
      <c r="W28" s="12">
        <v>27487976611.966499</v>
      </c>
      <c r="X28" s="12">
        <v>32263075012.683331</v>
      </c>
      <c r="Y28" s="12">
        <v>34829989042.576561</v>
      </c>
      <c r="Z28" s="12">
        <v>41123918692.738708</v>
      </c>
      <c r="AA28" s="12">
        <v>42452286227.873718</v>
      </c>
      <c r="AB28" s="12">
        <v>47909228231.116753</v>
      </c>
      <c r="AC28" s="62">
        <v>53790768933.937637</v>
      </c>
      <c r="AD28" s="62">
        <v>49465864583.098984</v>
      </c>
      <c r="AE28" s="62">
        <v>52056618764.201591</v>
      </c>
      <c r="AF28" s="62">
        <v>63562106478.750313</v>
      </c>
      <c r="AG28" s="62">
        <v>70300061449.84198</v>
      </c>
      <c r="AH28" s="62">
        <v>105274365150.41753</v>
      </c>
      <c r="AI28" s="62">
        <v>109969345115.52898</v>
      </c>
    </row>
    <row r="29" spans="1:59" s="16" customFormat="1" ht="18" customHeight="1" x14ac:dyDescent="0.3">
      <c r="A29" s="17" t="s">
        <v>24</v>
      </c>
      <c r="B29" s="153" t="s">
        <v>17</v>
      </c>
      <c r="C29" s="153" t="s">
        <v>17</v>
      </c>
      <c r="D29" s="153" t="s">
        <v>17</v>
      </c>
      <c r="E29" s="153" t="s">
        <v>17</v>
      </c>
      <c r="F29" s="153" t="s">
        <v>17</v>
      </c>
      <c r="G29" s="153" t="s">
        <v>17</v>
      </c>
      <c r="H29" s="153" t="s">
        <v>17</v>
      </c>
      <c r="I29" s="153" t="s">
        <v>17</v>
      </c>
      <c r="J29" s="153" t="s">
        <v>17</v>
      </c>
      <c r="K29" s="153" t="s">
        <v>17</v>
      </c>
      <c r="L29" s="153" t="s">
        <v>17</v>
      </c>
      <c r="M29" s="18">
        <v>3763489494.166666</v>
      </c>
      <c r="N29" s="18">
        <v>3996764612.5</v>
      </c>
      <c r="O29" s="18">
        <v>4593577827.5</v>
      </c>
      <c r="P29" s="18">
        <v>6211734735</v>
      </c>
      <c r="Q29" s="18">
        <v>6945590791.666667</v>
      </c>
      <c r="R29" s="18">
        <v>8277836233.3333349</v>
      </c>
      <c r="S29" s="18">
        <v>8043150997.5</v>
      </c>
      <c r="T29" s="18">
        <v>10390320723.333336</v>
      </c>
      <c r="U29" s="18">
        <v>13001356077.500002</v>
      </c>
      <c r="V29" s="18">
        <v>13492472525.000002</v>
      </c>
      <c r="W29" s="18">
        <v>15731627249.999998</v>
      </c>
      <c r="X29" s="18">
        <v>17599462500.000004</v>
      </c>
      <c r="Y29" s="18">
        <v>19490195542.5</v>
      </c>
      <c r="Z29" s="18">
        <v>23925749808.333336</v>
      </c>
      <c r="AA29" s="18">
        <v>27221741799.999996</v>
      </c>
      <c r="AB29" s="18">
        <v>26268019566.666664</v>
      </c>
      <c r="AC29" s="63">
        <v>26857490595.000004</v>
      </c>
      <c r="AD29" s="63">
        <v>30212954054.297245</v>
      </c>
      <c r="AE29" s="63">
        <v>31494406570.246922</v>
      </c>
      <c r="AF29" s="63">
        <v>33089272743.856842</v>
      </c>
      <c r="AG29" s="63">
        <v>38458690886.084526</v>
      </c>
      <c r="AH29" s="63">
        <v>49010373377.666664</v>
      </c>
      <c r="AI29" s="63">
        <v>57191294754.368469</v>
      </c>
    </row>
    <row r="30" spans="1:59" s="16" customFormat="1" ht="18" customHeight="1" x14ac:dyDescent="0.3">
      <c r="A30" s="11" t="s">
        <v>25</v>
      </c>
      <c r="B30" s="150" t="s">
        <v>17</v>
      </c>
      <c r="C30" s="150" t="s">
        <v>17</v>
      </c>
      <c r="D30" s="150" t="s">
        <v>17</v>
      </c>
      <c r="E30" s="150" t="s">
        <v>17</v>
      </c>
      <c r="F30" s="150" t="s">
        <v>17</v>
      </c>
      <c r="G30" s="150" t="s">
        <v>17</v>
      </c>
      <c r="H30" s="150" t="s">
        <v>17</v>
      </c>
      <c r="I30" s="150" t="s">
        <v>17</v>
      </c>
      <c r="J30" s="150" t="s">
        <v>17</v>
      </c>
      <c r="K30" s="150" t="s">
        <v>17</v>
      </c>
      <c r="L30" s="150" t="s">
        <v>17</v>
      </c>
      <c r="M30" s="12">
        <v>1471501004.9999998</v>
      </c>
      <c r="N30" s="12">
        <v>1600283066.6666665</v>
      </c>
      <c r="O30" s="12">
        <v>1871390483.3333333</v>
      </c>
      <c r="P30" s="12">
        <v>2779727110.8333335</v>
      </c>
      <c r="Q30" s="12">
        <v>3082163023.3333335</v>
      </c>
      <c r="R30" s="12">
        <v>3288231799.9999995</v>
      </c>
      <c r="S30" s="12">
        <v>3177370079.166666</v>
      </c>
      <c r="T30" s="12">
        <v>3548475996.6666675</v>
      </c>
      <c r="U30" s="12">
        <v>4262680970</v>
      </c>
      <c r="V30" s="12">
        <v>4326481190.000001</v>
      </c>
      <c r="W30" s="12">
        <v>4442612677.5</v>
      </c>
      <c r="X30" s="12">
        <v>5681006933.3333349</v>
      </c>
      <c r="Y30" s="12">
        <v>7057654660</v>
      </c>
      <c r="Z30" s="12">
        <v>8805561600</v>
      </c>
      <c r="AA30" s="12">
        <v>10423792440.000002</v>
      </c>
      <c r="AB30" s="12">
        <v>11345905205</v>
      </c>
      <c r="AC30" s="62">
        <v>13478189884.166666</v>
      </c>
      <c r="AD30" s="62">
        <v>11216504306.766006</v>
      </c>
      <c r="AE30" s="62">
        <v>10792689185.176512</v>
      </c>
      <c r="AF30" s="62">
        <v>11591209740.214287</v>
      </c>
      <c r="AG30" s="62">
        <v>14390145831.489315</v>
      </c>
      <c r="AH30" s="62">
        <v>17165928383.333332</v>
      </c>
      <c r="AI30" s="62">
        <v>19901368207.700333</v>
      </c>
    </row>
    <row r="31" spans="1:59" s="10" customFormat="1" ht="18" customHeight="1" thickBot="1" x14ac:dyDescent="0.35">
      <c r="A31" s="43" t="s">
        <v>27</v>
      </c>
      <c r="B31" s="154" t="s">
        <v>17</v>
      </c>
      <c r="C31" s="154" t="s">
        <v>17</v>
      </c>
      <c r="D31" s="154" t="s">
        <v>17</v>
      </c>
      <c r="E31" s="154" t="s">
        <v>17</v>
      </c>
      <c r="F31" s="154" t="s">
        <v>17</v>
      </c>
      <c r="G31" s="154" t="s">
        <v>17</v>
      </c>
      <c r="H31" s="154" t="s">
        <v>17</v>
      </c>
      <c r="I31" s="154" t="s">
        <v>17</v>
      </c>
      <c r="J31" s="154" t="s">
        <v>17</v>
      </c>
      <c r="K31" s="154" t="s">
        <v>17</v>
      </c>
      <c r="L31" s="154" t="s">
        <v>17</v>
      </c>
      <c r="M31" s="64">
        <v>21731166005.716835</v>
      </c>
      <c r="N31" s="64">
        <v>25586548876.950672</v>
      </c>
      <c r="O31" s="64">
        <v>31002368446.10844</v>
      </c>
      <c r="P31" s="64">
        <v>40861674511.242889</v>
      </c>
      <c r="Q31" s="64">
        <v>48490408154.284386</v>
      </c>
      <c r="R31" s="64">
        <v>55043854589.801064</v>
      </c>
      <c r="S31" s="64">
        <v>54230197669.544197</v>
      </c>
      <c r="T31" s="64">
        <v>67040912125.289818</v>
      </c>
      <c r="U31" s="64">
        <v>83462514766.000198</v>
      </c>
      <c r="V31" s="64">
        <v>83852649008.63002</v>
      </c>
      <c r="W31" s="64">
        <v>92496243631.722229</v>
      </c>
      <c r="X31" s="64">
        <v>106475980814.21483</v>
      </c>
      <c r="Y31" s="64">
        <v>115429915060.41232</v>
      </c>
      <c r="Z31" s="64">
        <v>136701099531.20453</v>
      </c>
      <c r="AA31" s="64">
        <v>155017041940.73792</v>
      </c>
      <c r="AB31" s="64">
        <v>168818212783.30994</v>
      </c>
      <c r="AC31" s="65">
        <v>179836177361.36179</v>
      </c>
      <c r="AD31" s="65">
        <v>177666675037.94537</v>
      </c>
      <c r="AE31" s="65">
        <v>183449985048.86243</v>
      </c>
      <c r="AF31" s="65">
        <v>211134800390.61526</v>
      </c>
      <c r="AG31" s="65">
        <v>258713220441.17737</v>
      </c>
      <c r="AH31" s="65">
        <v>346253140856.25354</v>
      </c>
      <c r="AI31" s="65">
        <v>368303488196.25</v>
      </c>
      <c r="AJ31" s="16"/>
      <c r="AK31" s="16"/>
      <c r="AL31" s="16"/>
      <c r="AM31" s="16"/>
      <c r="AN31" s="16"/>
      <c r="AO31" s="16"/>
      <c r="AP31" s="16"/>
      <c r="AQ31" s="16"/>
      <c r="AR31" s="16"/>
      <c r="AS31" s="16"/>
      <c r="AT31" s="16"/>
      <c r="AU31" s="16"/>
      <c r="AV31" s="16"/>
      <c r="AW31" s="16"/>
      <c r="AX31" s="16"/>
      <c r="AY31" s="16"/>
      <c r="AZ31" s="16"/>
      <c r="BA31" s="16"/>
      <c r="BB31" s="16"/>
      <c r="BC31" s="16"/>
      <c r="BD31" s="16"/>
      <c r="BE31" s="16"/>
      <c r="BF31" s="16"/>
      <c r="BG31" s="16"/>
    </row>
    <row r="32" spans="1:59" s="10" customFormat="1" ht="18" customHeight="1" thickTop="1" thickBot="1" x14ac:dyDescent="0.35">
      <c r="A32" s="46" t="s">
        <v>28</v>
      </c>
      <c r="B32" s="66">
        <v>20003.977528092888</v>
      </c>
      <c r="C32" s="66">
        <v>501496.50269906386</v>
      </c>
      <c r="D32" s="66">
        <v>2567282.3341132537</v>
      </c>
      <c r="E32" s="66">
        <v>30237211.392060481</v>
      </c>
      <c r="F32" s="66">
        <v>643421398.82351613</v>
      </c>
      <c r="G32" s="66">
        <v>16989638087.887781</v>
      </c>
      <c r="H32" s="66">
        <v>26506670622.808056</v>
      </c>
      <c r="I32" s="66">
        <v>27098747901.11916</v>
      </c>
      <c r="J32" s="66">
        <v>35360524315.035332</v>
      </c>
      <c r="K32" s="66">
        <v>38242981935.683151</v>
      </c>
      <c r="L32" s="66">
        <v>42556294262.837082</v>
      </c>
      <c r="M32" s="66">
        <v>66437260271.197006</v>
      </c>
      <c r="N32" s="66">
        <v>80392070604.676865</v>
      </c>
      <c r="O32" s="66">
        <v>105310424550.83316</v>
      </c>
      <c r="P32" s="66">
        <v>144427886113.88934</v>
      </c>
      <c r="Q32" s="66">
        <v>160964217262.43018</v>
      </c>
      <c r="R32" s="66">
        <v>155808061750.87238</v>
      </c>
      <c r="S32" s="66">
        <v>157358844805.34436</v>
      </c>
      <c r="T32" s="66">
        <v>189424328133.23523</v>
      </c>
      <c r="U32" s="66">
        <v>239772511138.00452</v>
      </c>
      <c r="V32" s="66">
        <v>234986162795.18311</v>
      </c>
      <c r="W32" s="66">
        <v>257980782841.14047</v>
      </c>
      <c r="X32" s="66">
        <v>315043838335.83362</v>
      </c>
      <c r="Y32" s="66">
        <v>348486124468.74457</v>
      </c>
      <c r="Z32" s="66">
        <v>405689738638.58423</v>
      </c>
      <c r="AA32" s="66">
        <v>442072730639.08838</v>
      </c>
      <c r="AB32" s="66">
        <v>476797172184.86853</v>
      </c>
      <c r="AC32" s="67">
        <v>523490762531.62805</v>
      </c>
      <c r="AD32" s="67">
        <v>526071261037.88971</v>
      </c>
      <c r="AE32" s="67">
        <v>539556454040.54541</v>
      </c>
      <c r="AF32" s="67">
        <v>583343366813.78052</v>
      </c>
      <c r="AG32" s="67">
        <v>771638095114.5188</v>
      </c>
      <c r="AH32" s="67">
        <v>1085062422129.1257</v>
      </c>
      <c r="AI32" s="67">
        <v>1192025604342.0049</v>
      </c>
      <c r="AL32" s="16"/>
    </row>
    <row r="33" spans="1:36" s="2" customFormat="1" ht="15" customHeight="1" thickTop="1" x14ac:dyDescent="0.25">
      <c r="A33" s="140" t="s">
        <v>121</v>
      </c>
      <c r="B33" s="140"/>
      <c r="C33" s="140"/>
      <c r="D33" s="140"/>
      <c r="E33" s="140"/>
      <c r="F33" s="140"/>
      <c r="G33" s="140"/>
      <c r="H33" s="140"/>
      <c r="I33" s="140"/>
      <c r="J33" s="140"/>
      <c r="K33" s="140"/>
      <c r="L33" s="140"/>
      <c r="M33" s="140"/>
      <c r="N33" s="140"/>
      <c r="O33" s="140"/>
      <c r="P33" s="140"/>
      <c r="Q33" s="140"/>
      <c r="R33" s="140"/>
      <c r="S33" s="140"/>
      <c r="T33" s="140"/>
      <c r="U33" s="140"/>
      <c r="V33" s="140"/>
      <c r="W33" s="140"/>
      <c r="X33" s="140"/>
      <c r="Y33" s="140"/>
      <c r="Z33" s="140"/>
      <c r="AA33" s="140"/>
      <c r="AB33" s="140"/>
      <c r="AC33" s="140"/>
      <c r="AD33" s="140"/>
      <c r="AE33" s="140"/>
      <c r="AF33" s="140"/>
      <c r="AG33" s="140"/>
      <c r="AH33" s="140"/>
      <c r="AI33" s="140"/>
    </row>
    <row r="34" spans="1:36" s="2" customFormat="1" ht="14.25" customHeight="1" x14ac:dyDescent="0.25">
      <c r="A34" s="32" t="s">
        <v>125</v>
      </c>
      <c r="B34" s="32"/>
      <c r="C34" s="32"/>
      <c r="D34" s="32"/>
      <c r="E34" s="32"/>
      <c r="F34" s="32"/>
      <c r="G34" s="32"/>
      <c r="H34" s="32"/>
      <c r="I34" s="32"/>
      <c r="J34" s="32"/>
      <c r="K34" s="32"/>
      <c r="L34" s="32"/>
      <c r="M34" s="32"/>
      <c r="N34" s="32"/>
      <c r="O34" s="32"/>
      <c r="P34" s="32"/>
      <c r="Q34" s="32"/>
      <c r="R34" s="32"/>
      <c r="S34" s="32"/>
      <c r="T34" s="32"/>
      <c r="U34" s="32"/>
      <c r="V34" s="32"/>
      <c r="W34" s="32"/>
      <c r="X34" s="32"/>
      <c r="Y34" s="32"/>
      <c r="Z34" s="32"/>
      <c r="AA34" s="32"/>
      <c r="AB34" s="32"/>
      <c r="AC34" s="32"/>
      <c r="AD34" s="32"/>
      <c r="AE34" s="32"/>
      <c r="AF34" s="32"/>
      <c r="AG34" s="32"/>
      <c r="AH34" s="32"/>
      <c r="AI34" s="32"/>
    </row>
    <row r="35" spans="1:36" s="2" customFormat="1" ht="14.25" customHeight="1" x14ac:dyDescent="0.25">
      <c r="A35" s="32" t="s">
        <v>100</v>
      </c>
      <c r="B35" s="32"/>
      <c r="C35" s="32"/>
      <c r="D35" s="32"/>
      <c r="E35" s="32"/>
      <c r="F35" s="32"/>
      <c r="G35" s="32"/>
      <c r="H35" s="32"/>
      <c r="I35" s="32"/>
      <c r="J35" s="32"/>
      <c r="K35" s="32"/>
      <c r="L35" s="32"/>
      <c r="M35" s="32"/>
      <c r="N35" s="32"/>
      <c r="O35" s="32"/>
      <c r="P35" s="32"/>
      <c r="Q35" s="32"/>
      <c r="R35" s="32"/>
      <c r="S35" s="32"/>
      <c r="T35" s="32"/>
      <c r="U35" s="32"/>
      <c r="V35" s="32"/>
      <c r="W35" s="32"/>
      <c r="X35" s="32"/>
      <c r="Y35" s="32"/>
      <c r="Z35" s="32"/>
      <c r="AA35" s="32"/>
      <c r="AB35" s="32"/>
      <c r="AC35" s="32"/>
      <c r="AD35" s="32"/>
      <c r="AE35" s="32"/>
      <c r="AF35" s="32"/>
      <c r="AG35" s="32"/>
      <c r="AH35" s="32"/>
      <c r="AI35" s="32"/>
    </row>
    <row r="36" spans="1:36" s="2" customFormat="1" ht="14.25" customHeight="1" x14ac:dyDescent="0.25">
      <c r="A36" s="168" t="s">
        <v>106</v>
      </c>
      <c r="B36" s="168"/>
      <c r="C36" s="168"/>
      <c r="D36" s="168"/>
      <c r="E36" s="168"/>
      <c r="F36" s="168"/>
      <c r="G36" s="168"/>
      <c r="H36" s="168"/>
      <c r="I36" s="168"/>
      <c r="J36" s="168"/>
      <c r="K36" s="168"/>
      <c r="L36" s="168"/>
      <c r="M36" s="168"/>
      <c r="N36" s="168"/>
      <c r="O36" s="168"/>
      <c r="P36" s="168"/>
      <c r="Q36" s="168"/>
      <c r="R36" s="168"/>
      <c r="S36" s="168"/>
      <c r="T36" s="168"/>
      <c r="U36" s="168"/>
      <c r="V36" s="168"/>
      <c r="W36" s="168"/>
      <c r="X36" s="168"/>
      <c r="Y36" s="168"/>
      <c r="Z36" s="168"/>
      <c r="AA36" s="168"/>
      <c r="AB36" s="168"/>
      <c r="AC36" s="168"/>
      <c r="AD36" s="168"/>
      <c r="AE36" s="168"/>
      <c r="AF36" s="168"/>
      <c r="AG36" s="168"/>
      <c r="AH36" s="168"/>
      <c r="AI36" s="168"/>
      <c r="AJ36" s="168"/>
    </row>
    <row r="37" spans="1:36" s="2" customFormat="1" ht="14.25" customHeight="1" x14ac:dyDescent="0.25">
      <c r="A37" s="161" t="s">
        <v>101</v>
      </c>
      <c r="B37" s="161"/>
      <c r="C37" s="161"/>
      <c r="D37" s="161"/>
      <c r="E37" s="161"/>
      <c r="F37" s="161"/>
      <c r="G37" s="161"/>
      <c r="H37" s="161"/>
      <c r="I37" s="161"/>
      <c r="J37" s="161"/>
      <c r="K37" s="161"/>
      <c r="L37" s="161"/>
      <c r="M37" s="161"/>
      <c r="N37" s="161"/>
      <c r="O37" s="161"/>
      <c r="P37" s="161"/>
      <c r="Q37" s="161"/>
      <c r="R37" s="161"/>
      <c r="S37" s="161"/>
      <c r="T37" s="161"/>
      <c r="U37" s="161"/>
      <c r="V37" s="161"/>
      <c r="W37" s="161"/>
      <c r="X37" s="161"/>
      <c r="Y37" s="161"/>
      <c r="Z37" s="161"/>
      <c r="AA37" s="161"/>
      <c r="AB37" s="161"/>
      <c r="AC37" s="161"/>
      <c r="AD37" s="161"/>
      <c r="AE37" s="161"/>
      <c r="AF37" s="161"/>
      <c r="AG37" s="161"/>
      <c r="AH37" s="161"/>
      <c r="AI37" s="161"/>
      <c r="AJ37" s="161"/>
    </row>
    <row r="38" spans="1:36" s="2" customFormat="1" ht="14.25" x14ac:dyDescent="0.25">
      <c r="A38" s="163" t="s">
        <v>96</v>
      </c>
      <c r="B38" s="163"/>
      <c r="C38" s="163"/>
      <c r="D38" s="163"/>
      <c r="E38" s="163"/>
      <c r="F38" s="163"/>
      <c r="G38" s="163"/>
      <c r="H38" s="163"/>
      <c r="I38" s="163"/>
      <c r="J38" s="163"/>
      <c r="K38" s="163"/>
      <c r="L38" s="163"/>
      <c r="M38" s="163"/>
      <c r="N38" s="163"/>
      <c r="O38" s="163"/>
      <c r="P38" s="163"/>
      <c r="Q38" s="163"/>
      <c r="R38" s="163"/>
      <c r="S38" s="163"/>
      <c r="T38" s="163"/>
      <c r="U38" s="163"/>
    </row>
    <row r="39" spans="1:36" s="2" customFormat="1" ht="14.25" x14ac:dyDescent="0.25">
      <c r="A39" s="32" t="s">
        <v>75</v>
      </c>
      <c r="B39" s="32"/>
      <c r="C39" s="32"/>
      <c r="D39" s="32"/>
      <c r="E39" s="32"/>
      <c r="F39" s="142"/>
      <c r="G39" s="142"/>
      <c r="H39" s="142"/>
      <c r="I39" s="142"/>
      <c r="J39" s="142"/>
      <c r="K39" s="142"/>
      <c r="L39" s="142"/>
      <c r="M39" s="142"/>
      <c r="N39" s="142"/>
      <c r="O39" s="142"/>
      <c r="P39" s="142"/>
      <c r="Q39" s="142"/>
      <c r="R39" s="142"/>
      <c r="S39" s="142"/>
      <c r="T39" s="142"/>
      <c r="U39" s="142"/>
    </row>
    <row r="40" spans="1:36" s="32" customFormat="1" ht="14.25" x14ac:dyDescent="0.25">
      <c r="A40" s="32" t="s">
        <v>124</v>
      </c>
      <c r="F40" s="142"/>
      <c r="G40" s="142"/>
      <c r="H40" s="142"/>
      <c r="I40" s="142"/>
      <c r="J40" s="142"/>
      <c r="K40" s="142"/>
      <c r="L40" s="142"/>
      <c r="M40" s="142"/>
      <c r="N40" s="142"/>
      <c r="O40" s="142"/>
      <c r="P40" s="142"/>
      <c r="Q40" s="142"/>
      <c r="R40" s="142"/>
      <c r="S40" s="142"/>
      <c r="T40" s="142"/>
      <c r="U40" s="142"/>
      <c r="V40" s="2"/>
      <c r="W40" s="2"/>
      <c r="X40" s="2"/>
      <c r="Y40" s="2"/>
      <c r="Z40" s="2"/>
      <c r="AA40" s="2"/>
      <c r="AB40" s="2"/>
      <c r="AC40" s="2"/>
      <c r="AD40" s="2"/>
      <c r="AE40" s="2"/>
      <c r="AF40" s="2"/>
      <c r="AG40" s="2"/>
      <c r="AH40" s="2"/>
      <c r="AI40" s="2"/>
      <c r="AJ40" s="2"/>
    </row>
    <row r="41" spans="1:36" x14ac:dyDescent="0.3">
      <c r="A41" s="161" t="s">
        <v>112</v>
      </c>
      <c r="B41" s="161"/>
      <c r="C41" s="161"/>
      <c r="D41" s="161"/>
    </row>
  </sheetData>
  <mergeCells count="4">
    <mergeCell ref="A36:AJ36"/>
    <mergeCell ref="A37:AJ37"/>
    <mergeCell ref="A38:U38"/>
    <mergeCell ref="A41:D41"/>
  </mergeCells>
  <printOptions horizontalCentered="1"/>
  <pageMargins left="0.39370078740157483" right="0.39370078740157483" top="0.78740157480314965" bottom="0.78740157480314965" header="0.31496062992125984" footer="0.31496062992125984"/>
  <pageSetup paperSize="9" scale="23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H33"/>
  <sheetViews>
    <sheetView showGridLines="0" zoomScaleNormal="100" workbookViewId="0">
      <pane xSplit="1" ySplit="3" topLeftCell="B4" activePane="bottomRight" state="frozen"/>
      <selection pane="topRight"/>
      <selection pane="bottomLeft"/>
      <selection pane="bottomRight" sqref="A1:D1"/>
    </sheetView>
  </sheetViews>
  <sheetFormatPr defaultColWidth="8.85546875" defaultRowHeight="18.600000000000001" customHeight="1" x14ac:dyDescent="0.3"/>
  <cols>
    <col min="1" max="1" width="11.140625" style="49" customWidth="1"/>
    <col min="2" max="2" width="21.140625" style="3" customWidth="1"/>
    <col min="3" max="3" width="20.5703125" style="3" bestFit="1" customWidth="1"/>
    <col min="4" max="4" width="9" style="3" bestFit="1" customWidth="1"/>
    <col min="5" max="5" width="8.85546875" style="3"/>
    <col min="6" max="6" width="11.140625" style="3" bestFit="1" customWidth="1"/>
    <col min="7" max="7" width="18.7109375" style="3" customWidth="1"/>
    <col min="8" max="8" width="18.28515625" style="3" bestFit="1" customWidth="1"/>
    <col min="9" max="16384" width="8.85546875" style="3"/>
  </cols>
  <sheetData>
    <row r="1" spans="1:8" ht="17.45" customHeight="1" x14ac:dyDescent="0.3">
      <c r="A1" s="173" t="s">
        <v>97</v>
      </c>
      <c r="B1" s="173"/>
      <c r="C1" s="173"/>
      <c r="D1" s="173"/>
    </row>
    <row r="2" spans="1:8" ht="18.600000000000001" customHeight="1" x14ac:dyDescent="0.3">
      <c r="B2" s="172" t="s">
        <v>16</v>
      </c>
      <c r="C2" s="172"/>
    </row>
    <row r="3" spans="1:8" ht="18.600000000000001" customHeight="1" thickBot="1" x14ac:dyDescent="0.35">
      <c r="A3" s="50" t="s">
        <v>77</v>
      </c>
      <c r="B3" s="50" t="s">
        <v>10</v>
      </c>
      <c r="C3" s="51">
        <v>2022</v>
      </c>
      <c r="D3" s="51" t="s">
        <v>76</v>
      </c>
      <c r="F3" s="50" t="s">
        <v>77</v>
      </c>
      <c r="G3" s="50" t="s">
        <v>10</v>
      </c>
      <c r="H3" s="51">
        <v>2022</v>
      </c>
    </row>
    <row r="4" spans="1:8" ht="18.600000000000001" customHeight="1" thickTop="1" x14ac:dyDescent="0.3">
      <c r="A4" s="52" t="s">
        <v>78</v>
      </c>
      <c r="B4" s="11" t="s">
        <v>7</v>
      </c>
      <c r="C4" s="12">
        <v>342936877701.98627</v>
      </c>
      <c r="D4" s="53">
        <v>0.28858475665207178</v>
      </c>
      <c r="F4" s="52" t="s">
        <v>78</v>
      </c>
      <c r="G4" s="11" t="s">
        <v>7</v>
      </c>
      <c r="H4" s="12">
        <v>342936877701.98627</v>
      </c>
    </row>
    <row r="5" spans="1:8" ht="18.600000000000001" customHeight="1" x14ac:dyDescent="0.3">
      <c r="A5" s="54" t="s">
        <v>79</v>
      </c>
      <c r="B5" s="17" t="s">
        <v>6</v>
      </c>
      <c r="C5" s="18">
        <v>150028037056.957</v>
      </c>
      <c r="D5" s="55">
        <v>0.12625006926987362</v>
      </c>
      <c r="F5" s="54" t="s">
        <v>79</v>
      </c>
      <c r="G5" s="17" t="s">
        <v>6</v>
      </c>
      <c r="H5" s="18">
        <v>150028037056.957</v>
      </c>
    </row>
    <row r="6" spans="1:8" ht="18.600000000000001" customHeight="1" x14ac:dyDescent="0.3">
      <c r="A6" s="52" t="s">
        <v>80</v>
      </c>
      <c r="B6" s="11" t="s">
        <v>18</v>
      </c>
      <c r="C6" s="12">
        <v>98135163332.857437</v>
      </c>
      <c r="D6" s="53">
        <v>8.2581705470691491E-2</v>
      </c>
      <c r="F6" s="52" t="s">
        <v>80</v>
      </c>
      <c r="G6" s="11" t="s">
        <v>18</v>
      </c>
      <c r="H6" s="12">
        <v>98135163332.857437</v>
      </c>
    </row>
    <row r="7" spans="1:8" ht="18.600000000000001" customHeight="1" x14ac:dyDescent="0.3">
      <c r="A7" s="54" t="s">
        <v>81</v>
      </c>
      <c r="B7" s="17" t="s">
        <v>34</v>
      </c>
      <c r="C7" s="18">
        <v>59049950469.977493</v>
      </c>
      <c r="D7" s="55">
        <v>4.9691114297436334E-2</v>
      </c>
      <c r="F7" s="54" t="s">
        <v>81</v>
      </c>
      <c r="G7" s="17" t="s">
        <v>34</v>
      </c>
      <c r="H7" s="18">
        <v>59049950469.977493</v>
      </c>
    </row>
    <row r="8" spans="1:8" ht="18.600000000000001" customHeight="1" x14ac:dyDescent="0.3">
      <c r="A8" s="52" t="s">
        <v>82</v>
      </c>
      <c r="B8" s="11" t="s">
        <v>99</v>
      </c>
      <c r="C8" s="12">
        <v>36769675822.236229</v>
      </c>
      <c r="D8" s="53">
        <v>3.0942043971592822E-2</v>
      </c>
      <c r="F8" s="52" t="s">
        <v>82</v>
      </c>
      <c r="G8" s="11" t="s">
        <v>99</v>
      </c>
      <c r="H8" s="12">
        <v>36769675822.236229</v>
      </c>
    </row>
    <row r="9" spans="1:8" ht="18.600000000000001" customHeight="1" thickBot="1" x14ac:dyDescent="0.35">
      <c r="A9" s="54" t="s">
        <v>83</v>
      </c>
      <c r="B9" s="17" t="s">
        <v>8</v>
      </c>
      <c r="C9" s="18">
        <v>18166722914.772732</v>
      </c>
      <c r="D9" s="55">
        <v>1.5287476070395621E-2</v>
      </c>
      <c r="F9" s="50" t="s">
        <v>77</v>
      </c>
      <c r="G9" s="50" t="s">
        <v>20</v>
      </c>
      <c r="H9" s="51">
        <v>2022</v>
      </c>
    </row>
    <row r="10" spans="1:8" ht="18.600000000000001" customHeight="1" thickTop="1" x14ac:dyDescent="0.3">
      <c r="A10" s="52" t="s">
        <v>84</v>
      </c>
      <c r="B10" s="11" t="s">
        <v>3</v>
      </c>
      <c r="C10" s="12">
        <v>17185560480.357365</v>
      </c>
      <c r="D10" s="53">
        <v>1.4461818228435648E-2</v>
      </c>
      <c r="F10" s="52" t="s">
        <v>78</v>
      </c>
      <c r="G10" s="11" t="s">
        <v>21</v>
      </c>
      <c r="H10" s="12">
        <v>149585346785.3222</v>
      </c>
    </row>
    <row r="11" spans="1:8" ht="18.600000000000001" customHeight="1" x14ac:dyDescent="0.3">
      <c r="A11" s="54" t="s">
        <v>85</v>
      </c>
      <c r="B11" s="17" t="s">
        <v>33</v>
      </c>
      <c r="C11" s="18">
        <v>16685809344.668781</v>
      </c>
      <c r="D11" s="55">
        <v>1.4041272730833566E-2</v>
      </c>
      <c r="F11" s="54" t="s">
        <v>79</v>
      </c>
      <c r="G11" s="17" t="s">
        <v>23</v>
      </c>
      <c r="H11" s="18">
        <v>109629354440.13377</v>
      </c>
    </row>
    <row r="12" spans="1:8" ht="18.600000000000001" customHeight="1" x14ac:dyDescent="0.3">
      <c r="A12" s="52" t="s">
        <v>86</v>
      </c>
      <c r="B12" s="11" t="s">
        <v>0</v>
      </c>
      <c r="C12" s="12">
        <v>15248810832.067194</v>
      </c>
      <c r="D12" s="53">
        <v>1.2832024344228464E-2</v>
      </c>
      <c r="F12" s="52" t="s">
        <v>80</v>
      </c>
      <c r="G12" s="11" t="s">
        <v>24</v>
      </c>
      <c r="H12" s="12">
        <v>57014477233.905502</v>
      </c>
    </row>
    <row r="13" spans="1:8" ht="18.600000000000001" customHeight="1" x14ac:dyDescent="0.3">
      <c r="A13" s="54" t="s">
        <v>87</v>
      </c>
      <c r="B13" s="17" t="s">
        <v>2</v>
      </c>
      <c r="C13" s="18">
        <v>15123215153.148001</v>
      </c>
      <c r="D13" s="55">
        <v>1.2726334344715071E-2</v>
      </c>
      <c r="F13" s="54" t="s">
        <v>81</v>
      </c>
      <c r="G13" s="17" t="s">
        <v>22</v>
      </c>
      <c r="H13" s="18">
        <v>31095791602.000908</v>
      </c>
    </row>
    <row r="14" spans="1:8" ht="18.600000000000001" customHeight="1" x14ac:dyDescent="0.3">
      <c r="A14" s="52" t="s">
        <v>88</v>
      </c>
      <c r="B14" s="11" t="s">
        <v>14</v>
      </c>
      <c r="C14" s="12">
        <v>14556634880.903786</v>
      </c>
      <c r="D14" s="53">
        <v>1.2249551471187106E-2</v>
      </c>
      <c r="F14" s="52" t="s">
        <v>82</v>
      </c>
      <c r="G14" s="11" t="s">
        <v>25</v>
      </c>
      <c r="H14" s="12">
        <v>19839839427.919781</v>
      </c>
    </row>
    <row r="15" spans="1:8" ht="18.600000000000001" customHeight="1" x14ac:dyDescent="0.3">
      <c r="A15" s="54" t="s">
        <v>89</v>
      </c>
      <c r="B15" s="17" t="s">
        <v>5</v>
      </c>
      <c r="C15" s="18">
        <v>13773313817.783102</v>
      </c>
      <c r="D15" s="55">
        <v>1.1590379089680889E-2</v>
      </c>
    </row>
    <row r="16" spans="1:8" ht="18.600000000000001" customHeight="1" x14ac:dyDescent="0.3">
      <c r="A16" s="52" t="s">
        <v>90</v>
      </c>
      <c r="B16" s="11" t="s">
        <v>11</v>
      </c>
      <c r="C16" s="12">
        <v>10564638646.460583</v>
      </c>
      <c r="D16" s="53">
        <v>8.8902473637008962E-3</v>
      </c>
    </row>
    <row r="17" spans="1:4" ht="18.600000000000001" customHeight="1" x14ac:dyDescent="0.3">
      <c r="A17" s="54" t="s">
        <v>91</v>
      </c>
      <c r="B17" s="17" t="s">
        <v>15</v>
      </c>
      <c r="C17" s="18">
        <v>6236912178.7879868</v>
      </c>
      <c r="D17" s="55">
        <v>5.2484229617905838E-3</v>
      </c>
    </row>
    <row r="18" spans="1:4" ht="18.600000000000001" customHeight="1" x14ac:dyDescent="0.3">
      <c r="A18" s="52" t="s">
        <v>92</v>
      </c>
      <c r="B18" s="11" t="s">
        <v>32</v>
      </c>
      <c r="C18" s="12">
        <v>3311402124.1221042</v>
      </c>
      <c r="D18" s="53">
        <v>2.7865774674643456E-3</v>
      </c>
    </row>
    <row r="19" spans="1:4" ht="18.600000000000001" customHeight="1" x14ac:dyDescent="0.3">
      <c r="A19" s="54" t="s">
        <v>93</v>
      </c>
      <c r="B19" s="17" t="s">
        <v>1</v>
      </c>
      <c r="C19" s="18">
        <v>3271810143.1232414</v>
      </c>
      <c r="D19" s="55">
        <v>2.7532604259187026E-3</v>
      </c>
    </row>
    <row r="20" spans="1:4" ht="18.600000000000001" customHeight="1" x14ac:dyDescent="0.3">
      <c r="A20" s="52" t="s">
        <v>94</v>
      </c>
      <c r="B20" s="11" t="s">
        <v>4</v>
      </c>
      <c r="C20" s="12">
        <v>130891181.03584084</v>
      </c>
      <c r="D20" s="147">
        <v>1.1014621664560521E-4</v>
      </c>
    </row>
    <row r="21" spans="1:4" ht="18.600000000000001" customHeight="1" thickBot="1" x14ac:dyDescent="0.35">
      <c r="A21" s="56"/>
      <c r="B21" s="21" t="s">
        <v>26</v>
      </c>
      <c r="C21" s="22">
        <v>821175426081.245</v>
      </c>
      <c r="D21" s="57">
        <v>0.69102720037666243</v>
      </c>
    </row>
    <row r="22" spans="1:4" ht="18.600000000000001" customHeight="1" thickTop="1" x14ac:dyDescent="0.3">
      <c r="A22" s="52" t="s">
        <v>78</v>
      </c>
      <c r="B22" s="11" t="s">
        <v>21</v>
      </c>
      <c r="C22" s="12">
        <v>149585346785.3222</v>
      </c>
      <c r="D22" s="53">
        <v>0.12587754105077964</v>
      </c>
    </row>
    <row r="23" spans="1:4" ht="18.600000000000001" customHeight="1" x14ac:dyDescent="0.3">
      <c r="A23" s="54" t="s">
        <v>79</v>
      </c>
      <c r="B23" s="17" t="s">
        <v>23</v>
      </c>
      <c r="C23" s="18">
        <v>109629354440.13377</v>
      </c>
      <c r="D23" s="55">
        <v>9.225418037579132E-2</v>
      </c>
    </row>
    <row r="24" spans="1:4" ht="18.600000000000001" customHeight="1" x14ac:dyDescent="0.3">
      <c r="A24" s="52" t="s">
        <v>80</v>
      </c>
      <c r="B24" s="11" t="s">
        <v>24</v>
      </c>
      <c r="C24" s="12">
        <v>57014477233.905502</v>
      </c>
      <c r="D24" s="53">
        <v>4.7978243542795306E-2</v>
      </c>
    </row>
    <row r="25" spans="1:4" ht="18.600000000000001" customHeight="1" x14ac:dyDescent="0.3">
      <c r="A25" s="54" t="s">
        <v>81</v>
      </c>
      <c r="B25" s="17" t="s">
        <v>22</v>
      </c>
      <c r="C25" s="18">
        <v>31095791602.000908</v>
      </c>
      <c r="D25" s="55">
        <v>2.6167414576408483E-2</v>
      </c>
    </row>
    <row r="26" spans="1:4" ht="18.600000000000001" customHeight="1" x14ac:dyDescent="0.3">
      <c r="A26" s="52" t="s">
        <v>82</v>
      </c>
      <c r="B26" s="11" t="s">
        <v>25</v>
      </c>
      <c r="C26" s="12">
        <v>19839839427.919781</v>
      </c>
      <c r="D26" s="53">
        <v>1.6695420077562709E-2</v>
      </c>
    </row>
    <row r="27" spans="1:4" ht="18.600000000000001" customHeight="1" thickBot="1" x14ac:dyDescent="0.35">
      <c r="A27" s="56"/>
      <c r="B27" s="21" t="s">
        <v>27</v>
      </c>
      <c r="C27" s="22">
        <v>367164809489.28223</v>
      </c>
      <c r="D27" s="57">
        <v>0.30897279962333751</v>
      </c>
    </row>
    <row r="28" spans="1:4" ht="18.600000000000001" customHeight="1" thickTop="1" thickBot="1" x14ac:dyDescent="0.35">
      <c r="A28" s="58"/>
      <c r="B28" s="25" t="s">
        <v>28</v>
      </c>
      <c r="C28" s="26">
        <v>1188340235570.5273</v>
      </c>
      <c r="D28" s="59">
        <v>1</v>
      </c>
    </row>
    <row r="29" spans="1:4" ht="18" thickTop="1" x14ac:dyDescent="0.3">
      <c r="A29" s="167" t="s">
        <v>112</v>
      </c>
      <c r="B29" s="167"/>
      <c r="C29" s="167"/>
      <c r="D29" s="167"/>
    </row>
    <row r="30" spans="1:4" ht="17.25" x14ac:dyDescent="0.3">
      <c r="A30" s="174" t="s">
        <v>124</v>
      </c>
      <c r="B30" s="174"/>
      <c r="C30" s="174"/>
      <c r="D30" s="174"/>
    </row>
    <row r="33" ht="17.25" x14ac:dyDescent="0.3"/>
  </sheetData>
  <sortState xmlns:xlrd2="http://schemas.microsoft.com/office/spreadsheetml/2017/richdata2" ref="B22:D26">
    <sortCondition descending="1" ref="D22"/>
  </sortState>
  <mergeCells count="4">
    <mergeCell ref="B2:C2"/>
    <mergeCell ref="A29:D29"/>
    <mergeCell ref="A1:D1"/>
    <mergeCell ref="A30:D30"/>
  </mergeCells>
  <phoneticPr fontId="3" type="noConversion"/>
  <pageMargins left="0.511811024" right="0.511811024" top="0.78740157499999996" bottom="0.78740157499999996" header="0.31496062000000002" footer="0.31496062000000002"/>
  <pageSetup paperSize="9" orientation="portrait" horizontalDpi="30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Planilhas</vt:lpstr>
      </vt:variant>
      <vt:variant>
        <vt:i4>7</vt:i4>
      </vt:variant>
    </vt:vector>
  </HeadingPairs>
  <TitlesOfParts>
    <vt:vector size="7" baseType="lpstr">
      <vt:lpstr>Capa</vt:lpstr>
      <vt:lpstr>VBP</vt:lpstr>
      <vt:lpstr>VBP completo</vt:lpstr>
      <vt:lpstr>Laspeyres</vt:lpstr>
      <vt:lpstr>Variação</vt:lpstr>
      <vt:lpstr>VBP Completo Nominal</vt:lpstr>
      <vt:lpstr>Ranking 2022</vt:lpstr>
    </vt:vector>
  </TitlesOfParts>
  <Company>MAPA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Eliana Bastos</dc:creator>
  <cp:lastModifiedBy>Eliana Teles Bastos</cp:lastModifiedBy>
  <cp:lastPrinted>2021-01-29T22:39:21Z</cp:lastPrinted>
  <dcterms:created xsi:type="dcterms:W3CDTF">2001-05-31T12:19:52Z</dcterms:created>
  <dcterms:modified xsi:type="dcterms:W3CDTF">2022-10-07T13:39:22Z</dcterms:modified>
</cp:coreProperties>
</file>