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/>
  <mc:AlternateContent xmlns:mc="http://schemas.openxmlformats.org/markup-compatibility/2006">
    <mc:Choice Requires="x15">
      <x15ac:absPath xmlns:x15ac="http://schemas.microsoft.com/office/spreadsheetml/2010/11/ac" url="C:\Users\Elian\Documents\MAPA\VBP\2020 vbp\VBP\VBP SITE\"/>
    </mc:Choice>
  </mc:AlternateContent>
  <xr:revisionPtr revIDLastSave="0" documentId="13_ncr:1_{F5D66B2F-78E2-491F-8E9F-5F3AA486C0A2}" xr6:coauthVersionLast="46" xr6:coauthVersionMax="46" xr10:uidLastSave="{00000000-0000-0000-0000-000000000000}"/>
  <bookViews>
    <workbookView xWindow="-120" yWindow="-120" windowWidth="20730" windowHeight="11160" tabRatio="833" xr2:uid="{00000000-000D-0000-FFFF-FFFF00000000}"/>
  </bookViews>
  <sheets>
    <sheet name="VBP" sheetId="25" r:id="rId1"/>
    <sheet name="VBP completo" sheetId="26" r:id="rId2"/>
    <sheet name="Laspeyres" sheetId="23" r:id="rId3"/>
    <sheet name="Variação" sheetId="16" r:id="rId4"/>
  </sheet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<sst xmlns="http://schemas.openxmlformats.org/spreadsheetml/2006/main" count="320" uniqueCount="104">
  <si>
    <t>Banana</t>
  </si>
  <si>
    <t>Cacau</t>
  </si>
  <si>
    <t>Feijão</t>
  </si>
  <si>
    <t>Laranja</t>
  </si>
  <si>
    <t>Mamona</t>
  </si>
  <si>
    <t>Mandioca</t>
  </si>
  <si>
    <t>Milho</t>
  </si>
  <si>
    <t>Soja</t>
  </si>
  <si>
    <t>Trigo</t>
  </si>
  <si>
    <t>LAVOURAS (em Kg)</t>
  </si>
  <si>
    <t>LAVOURAS</t>
  </si>
  <si>
    <t>Batata - inglesa</t>
  </si>
  <si>
    <t>Cebola</t>
  </si>
  <si>
    <t>Pimenta-do-reino</t>
  </si>
  <si>
    <t>Tomate</t>
  </si>
  <si>
    <t>Uva</t>
  </si>
  <si>
    <t>Valores em R$*</t>
  </si>
  <si>
    <t>-</t>
  </si>
  <si>
    <t>Cana-de-açúcar</t>
  </si>
  <si>
    <t>Maçã</t>
  </si>
  <si>
    <t>Bovinos</t>
  </si>
  <si>
    <t>Suínos</t>
  </si>
  <si>
    <t>Frango</t>
  </si>
  <si>
    <t>Leite</t>
  </si>
  <si>
    <t>Ovos</t>
  </si>
  <si>
    <t>TOTAL LAVOURAS</t>
  </si>
  <si>
    <t>TOTAL PECUÁRIA</t>
  </si>
  <si>
    <t>VBP TOTAL</t>
  </si>
  <si>
    <t>VALOR BRUTO DA PRODUÇÃO - LAVOURAS E PECUÁRIA - BRASIL</t>
  </si>
  <si>
    <t>2013</t>
  </si>
  <si>
    <t>2014</t>
  </si>
  <si>
    <t>Amendoim</t>
  </si>
  <si>
    <t>Arroz</t>
  </si>
  <si>
    <t>Café</t>
  </si>
  <si>
    <t>Fumo</t>
  </si>
  <si>
    <t>1989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</si>
  <si>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</si>
  <si>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</si>
  <si>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</si>
  <si>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</si>
  <si>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</si>
  <si>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</si>
  <si>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</si>
  <si>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</si>
  <si>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</si>
  <si>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</si>
  <si>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</si>
  <si>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</si>
  <si>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</si>
  <si>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</si>
  <si>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</si>
  <si>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</si>
  <si>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</si>
  <si>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</si>
  <si>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</si>
  <si>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</si>
  <si>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</si>
  <si>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</si>
  <si>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</si>
  <si>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2015</t>
  </si>
  <si>
    <t>Gráficos</t>
  </si>
  <si>
    <t>Evolução do Produto de Lavouras</t>
  </si>
  <si>
    <t>( Índice de Laspeyres)</t>
  </si>
  <si>
    <t>Indice de Prod. base 1990</t>
  </si>
  <si>
    <t>variação anual</t>
  </si>
  <si>
    <t>Nota: Os preços utilizados são do Censo Agropecuário 1995/96</t>
  </si>
  <si>
    <t>Ano</t>
  </si>
  <si>
    <t>Variação Percentual (%)</t>
  </si>
  <si>
    <t>Valores em bilhões R$*</t>
  </si>
  <si>
    <t>VALOR BRUTO DA PRODUÇÃO - PRINCIPAIS PRODUTOS AGROPECUÁRIOS - BRASIL</t>
  </si>
  <si>
    <t>Últimos 6 meses - Valores em R$*</t>
  </si>
  <si>
    <t>2016</t>
  </si>
  <si>
    <t>2017</t>
  </si>
  <si>
    <t>OBS: Devido a descontinuidade da informação pela FGV-FGVDados, comunicado da FGV em 24/04/2017, foram usados preços da FGV até dez/2016. A partir desta data os produtos, que antes eram informados pela FGV, passaram a ser substituídos pelos preços da Conab.</t>
  </si>
  <si>
    <t>Nota: a partir de dezembro de 2015 preços de laranja retroativo a 2012 e frango retroativo a 2005, foram alterados para Conab e Cepea respectivamente. Para cacau, a partir de abril/2017, retroativo à jan/2016 foi alterado para Conab.</t>
  </si>
  <si>
    <t>2018</t>
  </si>
  <si>
    <t>Devido a descontinuidade da informação de produção pelo LSPA/IBGE, fonte desta informação, as séries de cebola, maçã e pimenta do reino finalizam-se em 2017.</t>
  </si>
  <si>
    <t>2019</t>
  </si>
  <si>
    <t>variação % 2019/2020</t>
  </si>
  <si>
    <t>Elaboração: CGAPI/DCI/SPA/MAPA.</t>
  </si>
  <si>
    <t>Fonte dos dados brutos: FGV e IBGE; Elaboração: CGAPI/DCI/SPA/MAPA</t>
  </si>
  <si>
    <t>jul/ago</t>
  </si>
  <si>
    <t>ago/set</t>
  </si>
  <si>
    <t>2020*</t>
  </si>
  <si>
    <t>2021**</t>
  </si>
  <si>
    <t>2021/2020</t>
  </si>
  <si>
    <t>2020/2019</t>
  </si>
  <si>
    <t>variação % 2020/2021</t>
  </si>
  <si>
    <t>Set/out</t>
  </si>
  <si>
    <t>out/nov</t>
  </si>
  <si>
    <t>nov/dez</t>
  </si>
  <si>
    <t>Fonte Produção: Lavouras: IBGE - Levantamento Sistemático da Produção Agrícola - LSPA, dezembro/2020, a partir de 2017 Passou-se a usar como fonte para Algodão (em Pluma), CONAB; Pecuária: IBGE - Pesquisa Trimestral do Abate de Animais; Pesquisa Trimestral do Leite, Produção de Ovos de Galinha. Considerou-se para o ano em curso a produção dos últimos 4 trimestres.</t>
  </si>
  <si>
    <t>Fonte Preços: Cepea/Esalq/USP, CONAB e FGV/FGVDados; Preços Recebidos pelos Produtores média anual para os anos fechados, para 2020 preços médios de janeiro a dezembro. E para 2021 foram usados os preços de dezembro/2020</t>
  </si>
  <si>
    <t xml:space="preserve">* Valores deflacionados pelo IGP-DI da FGV - dezembro/2020. </t>
  </si>
  <si>
    <t>Fonte Produção: Lavouras: IBGE - Levantamento Sistemático da Produção Agrícola - LSPA, dezembro/2020; Pecuária: IBGE - Pesquisa Trimestral do Abate de Animais; Pesquisa Trimestral do Leite, Produção de Ovos de Galinha. Considerou-se para o ano em curso a produção dos últimos 4 trimestres.</t>
  </si>
  <si>
    <t>Fonte Preços: Cepea/Esalq/USP, CONAB e FGV/FGVDados; Preços Recebidos pelos Produtores média anual para os anos fechados e para 2020, preços médios de janeiro a dezembro.</t>
  </si>
  <si>
    <t>* As informações de produção referem-se ao LSPA de dezembro/2020</t>
  </si>
  <si>
    <t>Algodão Pluma</t>
  </si>
  <si>
    <t>CONAB para: Algodão, Amendoim, Arroz, Banana, Batata – inglesa, Cacau, Cana-de-açúcar, Cebola, Feijão, Fumo, Laranja, Mamona, Mandioca, Milho, Pimenta-do-reino, Soja, Tomate, Uva, Bovinos, Suínos, Leite, Ovos; Cepea/ESALQ/USP para: Café, Maçã, Trigo e Frango; Café refere-se ao café arábica tipo 6, bebida dura para melhor e café robusta tipo 6, peneira 13 acima, com 86 defeitos; maçã refere-se a maçã gala nacional.</t>
  </si>
  <si>
    <t>Algodão</t>
  </si>
  <si>
    <t>**3º Prognóstico da safra de 2021 (algodão, amendoim, arroz, café, feijão, mamona, milho, soja e trigo, os demais produtos repetiu-se a safra de 2020). Pecuária considerou-se a produção dos últimos 4 Trimestres.</t>
  </si>
  <si>
    <t>Fonte Produção: Lavouras: IBGE - Levantamento Sistemático da Produção Agrícola - LSPA, julho a dezembro/2020; Pecuária: IBGE - Pesquisa Trimestral do Abate de Animais; Pesquisa Trimestral do Leite, Produção de Ovos de Galinha. Considerou-se para o ano em curso a produção dos últimos 4 trimestres.</t>
  </si>
  <si>
    <t xml:space="preserve">***Informamos que em janeiro/2021 reformulamos o cálculo do algodão, passando a utilizar apenas o algodão em pluma, que agora tem como fonte, para produção e preço, a CONAB. O cálculo retroagiu até 2017. 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</si>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</sst>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44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sz val="10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b/>
      <sz val="10"/>
      <color theme="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2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</font>
    <font>
      <u/>
      <sz val="10"/>
      <name val="Calibri"/>
      <family val="2"/>
    </font>
    <font>
      <b/>
      <sz val="12"/>
      <name val="Calibri"/>
      <family val="2"/>
      <scheme val="minor"/>
    </font>
    <font>
      <sz val="8"/>
      <name val="Calibri"/>
      <family val="2"/>
      <scheme val="minor"/>
    </font>
    <font>
      <sz val="12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0"/>
      <name val="Calibri"/>
      <family val="2"/>
    </font>
    <font>
      <sz val="10"/>
      <name val="Arial"/>
      <family val="2"/>
    </font>
    <font>
      <u/>
      <sz val="1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/>
        <bgColor theme="6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theme="8" tint="0.59999389629810485"/>
        <bgColor theme="8" tint="0.59999389629810485"/>
      </patternFill>
    </fill>
    <fill>
      <patternFill patternType="solid">
        <fgColor theme="9"/>
        <bgColor theme="9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9" tint="0.79998168889431442"/>
        <bgColor theme="9" tint="0.79998168889431442"/>
      </patternFill>
    </fill>
  </fills>
  <borders count="4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theme="6" tint="0.39997558519241921"/>
      </right>
      <top style="thin">
        <color theme="6" tint="0.39997558519241921"/>
      </top>
      <bottom style="thin">
        <color theme="6" tint="0.39997558519241921"/>
      </bottom>
      <diagonal/>
    </border>
    <border>
      <left style="thin">
        <color indexed="64"/>
      </left>
      <right/>
      <top style="thin">
        <color theme="6" tint="0.39997558519241921"/>
      </top>
      <bottom style="thin">
        <color theme="6" tint="0.39997558519241921"/>
      </bottom>
      <diagonal/>
    </border>
    <border>
      <left style="thin">
        <color theme="6" tint="0.39997558519241921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theme="6" tint="0.39997558519241921"/>
      </right>
      <top style="thin">
        <color indexed="64"/>
      </top>
      <bottom style="double">
        <color indexed="64"/>
      </bottom>
      <diagonal/>
    </border>
    <border>
      <left style="thin">
        <color theme="6" tint="0.39997558519241921"/>
      </left>
      <right/>
      <top style="thin">
        <color theme="6" tint="0.39997558519241921"/>
      </top>
      <bottom style="thin">
        <color theme="6" tint="0.39997558519241921"/>
      </bottom>
      <diagonal/>
    </border>
    <border>
      <left/>
      <right/>
      <top style="thin">
        <color theme="6" tint="0.39997558519241921"/>
      </top>
      <bottom style="thin">
        <color theme="6" tint="0.39997558519241921"/>
      </bottom>
      <diagonal/>
    </border>
    <border>
      <left/>
      <right style="thin">
        <color theme="6" tint="0.39997558519241921"/>
      </right>
      <top style="thin">
        <color indexed="64"/>
      </top>
      <bottom style="double">
        <color indexed="64"/>
      </bottom>
      <diagonal/>
    </border>
    <border>
      <left/>
      <right style="thin">
        <color theme="6" tint="0.39997558519241921"/>
      </right>
      <top style="thin">
        <color theme="6" tint="0.39997558519241921"/>
      </top>
      <bottom style="thin">
        <color theme="6" tint="0.39997558519241921"/>
      </bottom>
      <diagonal/>
    </border>
    <border>
      <left/>
      <right style="thin">
        <color theme="0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double">
        <color indexed="64"/>
      </bottom>
      <diagonal/>
    </border>
    <border>
      <left style="thin">
        <color theme="0"/>
      </left>
      <right/>
      <top style="thin">
        <color indexed="64"/>
      </top>
      <bottom style="double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double">
        <color indexed="64"/>
      </bottom>
      <diagonal/>
    </border>
    <border>
      <left style="thin">
        <color indexed="22"/>
      </left>
      <right/>
      <top style="thin">
        <color indexed="64"/>
      </top>
      <bottom style="double">
        <color indexed="64"/>
      </bottom>
      <diagonal/>
    </border>
    <border>
      <left style="thin">
        <color indexed="22"/>
      </left>
      <right style="thin">
        <color indexed="22"/>
      </right>
      <top style="double">
        <color indexed="64"/>
      </top>
      <bottom style="double">
        <color indexed="64"/>
      </bottom>
      <diagonal/>
    </border>
    <border>
      <left style="thin">
        <color indexed="22"/>
      </left>
      <right/>
      <top style="double">
        <color indexed="64"/>
      </top>
      <bottom style="double">
        <color indexed="64"/>
      </bottom>
      <diagonal/>
    </border>
    <border>
      <left style="thin">
        <color indexed="22"/>
      </left>
      <right style="thin">
        <color theme="0"/>
      </right>
      <top style="thin">
        <color indexed="64"/>
      </top>
      <bottom style="double">
        <color indexed="64"/>
      </bottom>
      <diagonal/>
    </border>
    <border>
      <left style="thin">
        <color indexed="22"/>
      </left>
      <right style="thin">
        <color indexed="22"/>
      </right>
      <top style="thin">
        <color theme="0"/>
      </top>
      <bottom style="thin">
        <color theme="0"/>
      </bottom>
      <diagonal/>
    </border>
    <border>
      <left style="thin">
        <color indexed="22"/>
      </left>
      <right style="thin">
        <color indexed="22"/>
      </right>
      <top style="double">
        <color indexed="64"/>
      </top>
      <bottom style="thin">
        <color theme="0"/>
      </bottom>
      <diagonal/>
    </border>
    <border>
      <left style="thin">
        <color indexed="22"/>
      </left>
      <right style="thin">
        <color theme="0"/>
      </right>
      <top style="double">
        <color indexed="64"/>
      </top>
      <bottom style="thin">
        <color theme="0"/>
      </bottom>
      <diagonal/>
    </border>
    <border>
      <left style="thin">
        <color theme="0"/>
      </left>
      <right/>
      <top style="double">
        <color indexed="64"/>
      </top>
      <bottom style="thin">
        <color theme="0"/>
      </bottom>
      <diagonal/>
    </border>
    <border>
      <left style="thin">
        <color indexed="22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22"/>
      </left>
      <right style="thin">
        <color theme="0"/>
      </right>
      <top style="double">
        <color indexed="64"/>
      </top>
      <bottom style="double">
        <color indexed="64"/>
      </bottom>
      <diagonal/>
    </border>
    <border>
      <left style="thin">
        <color theme="0"/>
      </left>
      <right/>
      <top style="double">
        <color indexed="64"/>
      </top>
      <bottom style="double">
        <color indexed="64"/>
      </bottom>
      <diagonal/>
    </border>
    <border>
      <left style="thin">
        <color indexed="22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22"/>
      </right>
      <top style="double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22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22"/>
      </right>
      <top style="double">
        <color indexed="64"/>
      </top>
      <bottom style="double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4">
    <xf numFmtId="0" fontId="0" fillId="0" borderId="0"/>
    <xf numFmtId="9" fontId="8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</cellStyleXfs>
  <cellXfs count="165">
    <xf numFmtId="0" fontId="0" fillId="0" borderId="0" xfId="0"/>
    <xf numFmtId="0" fontId="4" fillId="0" borderId="0" xfId="0" applyFont="1" applyFill="1"/>
    <xf numFmtId="0" fontId="4" fillId="0" borderId="0" xfId="0" applyFont="1" applyFill="1" applyAlignment="1">
      <alignment horizontal="centerContinuous" wrapText="1"/>
    </xf>
    <xf numFmtId="0" fontId="3" fillId="0" borderId="0" xfId="0" applyFont="1" applyFill="1"/>
    <xf numFmtId="0" fontId="6" fillId="7" borderId="17" xfId="0" applyNumberFormat="1" applyFont="1" applyFill="1" applyBorder="1" applyAlignment="1">
      <alignment horizontal="center"/>
    </xf>
    <xf numFmtId="4" fontId="7" fillId="7" borderId="18" xfId="0" applyNumberFormat="1" applyFont="1" applyFill="1" applyBorder="1" applyAlignment="1">
      <alignment horizontal="center"/>
    </xf>
    <xf numFmtId="4" fontId="7" fillId="7" borderId="19" xfId="0" applyNumberFormat="1" applyFont="1" applyFill="1" applyBorder="1" applyAlignment="1">
      <alignment horizontal="center"/>
    </xf>
    <xf numFmtId="0" fontId="6" fillId="6" borderId="17" xfId="0" applyNumberFormat="1" applyFont="1" applyFill="1" applyBorder="1" applyAlignment="1">
      <alignment horizontal="center"/>
    </xf>
    <xf numFmtId="4" fontId="7" fillId="6" borderId="18" xfId="0" applyNumberFormat="1" applyFont="1" applyFill="1" applyBorder="1" applyAlignment="1">
      <alignment horizontal="center"/>
    </xf>
    <xf numFmtId="4" fontId="7" fillId="6" borderId="19" xfId="0" applyNumberFormat="1" applyFont="1" applyFill="1" applyBorder="1" applyAlignment="1">
      <alignment horizontal="center"/>
    </xf>
    <xf numFmtId="0" fontId="6" fillId="6" borderId="17" xfId="0" applyFont="1" applyFill="1" applyBorder="1" applyAlignment="1">
      <alignment horizontal="center"/>
    </xf>
    <xf numFmtId="0" fontId="6" fillId="7" borderId="17" xfId="0" applyFont="1" applyFill="1" applyBorder="1" applyAlignment="1">
      <alignment horizontal="center"/>
    </xf>
    <xf numFmtId="0" fontId="6" fillId="6" borderId="20" xfId="0" applyNumberFormat="1" applyFont="1" applyFill="1" applyBorder="1" applyAlignment="1">
      <alignment horizontal="center"/>
    </xf>
    <xf numFmtId="4" fontId="7" fillId="6" borderId="21" xfId="0" applyNumberFormat="1" applyFont="1" applyFill="1" applyBorder="1" applyAlignment="1">
      <alignment horizontal="center"/>
    </xf>
    <xf numFmtId="4" fontId="7" fillId="6" borderId="22" xfId="0" applyNumberFormat="1" applyFont="1" applyFill="1" applyBorder="1" applyAlignment="1">
      <alignment horizontal="center"/>
    </xf>
    <xf numFmtId="0" fontId="4" fillId="0" borderId="0" xfId="0" applyFont="1"/>
    <xf numFmtId="0" fontId="6" fillId="7" borderId="14" xfId="0" applyNumberFormat="1" applyFont="1" applyFill="1" applyBorder="1" applyAlignment="1">
      <alignment horizontal="center" vertical="center" wrapText="1"/>
    </xf>
    <xf numFmtId="4" fontId="6" fillId="7" borderId="15" xfId="0" applyNumberFormat="1" applyFont="1" applyFill="1" applyBorder="1" applyAlignment="1">
      <alignment horizontal="center" vertical="center" wrapText="1"/>
    </xf>
    <xf numFmtId="4" fontId="6" fillId="7" borderId="16" xfId="0" applyNumberFormat="1" applyFont="1" applyFill="1" applyBorder="1" applyAlignment="1">
      <alignment horizontal="center" vertical="center" wrapText="1"/>
    </xf>
    <xf numFmtId="0" fontId="12" fillId="0" borderId="0" xfId="0" applyFont="1" applyBorder="1" applyAlignment="1">
      <alignment horizontal="centerContinuous"/>
    </xf>
    <xf numFmtId="0" fontId="12" fillId="0" borderId="0" xfId="0" applyFont="1" applyAlignment="1">
      <alignment horizontal="centerContinuous"/>
    </xf>
    <xf numFmtId="10" fontId="13" fillId="0" borderId="0" xfId="1" applyNumberFormat="1" applyFont="1"/>
    <xf numFmtId="0" fontId="13" fillId="0" borderId="0" xfId="0" applyFont="1"/>
    <xf numFmtId="0" fontId="14" fillId="4" borderId="8" xfId="0" applyFont="1" applyFill="1" applyBorder="1" applyAlignment="1">
      <alignment horizontal="center" vertical="center"/>
    </xf>
    <xf numFmtId="49" fontId="14" fillId="4" borderId="3" xfId="0" applyNumberFormat="1" applyFont="1" applyFill="1" applyBorder="1" applyAlignment="1">
      <alignment horizontal="center" vertical="center"/>
    </xf>
    <xf numFmtId="49" fontId="14" fillId="4" borderId="12" xfId="0" applyNumberFormat="1" applyFont="1" applyFill="1" applyBorder="1" applyAlignment="1">
      <alignment horizontal="center" vertical="center"/>
    </xf>
    <xf numFmtId="0" fontId="15" fillId="0" borderId="0" xfId="0" applyFont="1" applyBorder="1" applyAlignment="1">
      <alignment horizontal="left"/>
    </xf>
    <xf numFmtId="0" fontId="16" fillId="5" borderId="10" xfId="0" applyFont="1" applyFill="1" applyBorder="1"/>
    <xf numFmtId="4" fontId="16" fillId="5" borderId="11" xfId="0" applyNumberFormat="1" applyFont="1" applyFill="1" applyBorder="1"/>
    <xf numFmtId="4" fontId="16" fillId="5" borderId="13" xfId="0" applyNumberFormat="1" applyFont="1" applyFill="1" applyBorder="1"/>
    <xf numFmtId="10" fontId="17" fillId="0" borderId="0" xfId="1" applyNumberFormat="1" applyFont="1" applyBorder="1" applyAlignment="1">
      <alignment horizontal="center"/>
    </xf>
    <xf numFmtId="0" fontId="17" fillId="0" borderId="0" xfId="0" applyFont="1" applyBorder="1" applyAlignment="1">
      <alignment horizontal="left"/>
    </xf>
    <xf numFmtId="0" fontId="16" fillId="0" borderId="10" xfId="0" applyFont="1" applyBorder="1"/>
    <xf numFmtId="4" fontId="16" fillId="0" borderId="11" xfId="0" applyNumberFormat="1" applyFont="1" applyBorder="1"/>
    <xf numFmtId="4" fontId="16" fillId="0" borderId="13" xfId="0" applyNumberFormat="1" applyFont="1" applyBorder="1"/>
    <xf numFmtId="0" fontId="18" fillId="0" borderId="8" xfId="0" applyFont="1" applyBorder="1"/>
    <xf numFmtId="4" fontId="18" fillId="0" borderId="3" xfId="0" applyNumberFormat="1" applyFont="1" applyBorder="1"/>
    <xf numFmtId="4" fontId="18" fillId="0" borderId="12" xfId="0" applyNumberFormat="1" applyFont="1" applyBorder="1"/>
    <xf numFmtId="0" fontId="18" fillId="5" borderId="8" xfId="0" applyFont="1" applyFill="1" applyBorder="1"/>
    <xf numFmtId="4" fontId="18" fillId="5" borderId="3" xfId="0" applyNumberFormat="1" applyFont="1" applyFill="1" applyBorder="1"/>
    <xf numFmtId="4" fontId="18" fillId="5" borderId="12" xfId="0" applyNumberFormat="1" applyFont="1" applyFill="1" applyBorder="1"/>
    <xf numFmtId="10" fontId="19" fillId="0" borderId="0" xfId="1" applyNumberFormat="1" applyFont="1"/>
    <xf numFmtId="0" fontId="19" fillId="0" borderId="0" xfId="0" applyFont="1"/>
    <xf numFmtId="10" fontId="20" fillId="0" borderId="0" xfId="1" applyNumberFormat="1" applyFont="1"/>
    <xf numFmtId="0" fontId="20" fillId="0" borderId="0" xfId="0" applyFont="1"/>
    <xf numFmtId="49" fontId="9" fillId="4" borderId="12" xfId="0" applyNumberFormat="1" applyFont="1" applyFill="1" applyBorder="1" applyAlignment="1">
      <alignment horizontal="center" vertical="center"/>
    </xf>
    <xf numFmtId="0" fontId="22" fillId="0" borderId="0" xfId="0" applyFont="1"/>
    <xf numFmtId="0" fontId="23" fillId="0" borderId="0" xfId="0" applyFont="1"/>
    <xf numFmtId="0" fontId="25" fillId="0" borderId="0" xfId="0" applyFont="1"/>
    <xf numFmtId="0" fontId="25" fillId="0" borderId="0" xfId="0" applyFont="1" applyAlignment="1">
      <alignment horizontal="right"/>
    </xf>
    <xf numFmtId="0" fontId="26" fillId="4" borderId="8" xfId="0" applyFont="1" applyFill="1" applyBorder="1" applyAlignment="1">
      <alignment horizontal="center" vertical="center"/>
    </xf>
    <xf numFmtId="0" fontId="26" fillId="4" borderId="3" xfId="0" applyFont="1" applyFill="1" applyBorder="1" applyAlignment="1">
      <alignment horizontal="center" vertical="center"/>
    </xf>
    <xf numFmtId="0" fontId="26" fillId="4" borderId="2" xfId="0" applyFont="1" applyFill="1" applyBorder="1" applyAlignment="1">
      <alignment horizontal="center" vertical="center" wrapText="1"/>
    </xf>
    <xf numFmtId="0" fontId="26" fillId="4" borderId="9" xfId="0" applyFont="1" applyFill="1" applyBorder="1" applyAlignment="1">
      <alignment horizontal="center" vertical="center"/>
    </xf>
    <xf numFmtId="0" fontId="27" fillId="0" borderId="0" xfId="0" applyFont="1" applyBorder="1" applyAlignment="1">
      <alignment horizontal="left"/>
    </xf>
    <xf numFmtId="0" fontId="28" fillId="5" borderId="10" xfId="0" applyFont="1" applyFill="1" applyBorder="1"/>
    <xf numFmtId="3" fontId="28" fillId="5" borderId="11" xfId="0" applyNumberFormat="1" applyFont="1" applyFill="1" applyBorder="1"/>
    <xf numFmtId="164" fontId="28" fillId="5" borderId="7" xfId="0" applyNumberFormat="1" applyFont="1" applyFill="1" applyBorder="1" applyAlignment="1">
      <alignment horizontal="center"/>
    </xf>
    <xf numFmtId="3" fontId="28" fillId="5" borderId="6" xfId="0" applyNumberFormat="1" applyFont="1" applyFill="1" applyBorder="1"/>
    <xf numFmtId="0" fontId="22" fillId="0" borderId="0" xfId="0" applyFont="1" applyBorder="1"/>
    <xf numFmtId="0" fontId="22" fillId="0" borderId="0" xfId="0" applyFont="1" applyBorder="1" applyAlignment="1">
      <alignment horizontal="left"/>
    </xf>
    <xf numFmtId="0" fontId="28" fillId="0" borderId="10" xfId="0" applyFont="1" applyBorder="1"/>
    <xf numFmtId="3" fontId="28" fillId="0" borderId="11" xfId="0" applyNumberFormat="1" applyFont="1" applyBorder="1"/>
    <xf numFmtId="164" fontId="28" fillId="0" borderId="7" xfId="0" applyNumberFormat="1" applyFont="1" applyBorder="1" applyAlignment="1">
      <alignment horizontal="center"/>
    </xf>
    <xf numFmtId="3" fontId="28" fillId="0" borderId="6" xfId="0" applyNumberFormat="1" applyFont="1" applyBorder="1"/>
    <xf numFmtId="0" fontId="29" fillId="2" borderId="8" xfId="0" applyFont="1" applyFill="1" applyBorder="1"/>
    <xf numFmtId="3" fontId="29" fillId="2" borderId="3" xfId="0" applyNumberFormat="1" applyFont="1" applyFill="1" applyBorder="1"/>
    <xf numFmtId="164" fontId="28" fillId="2" borderId="2" xfId="0" applyNumberFormat="1" applyFont="1" applyFill="1" applyBorder="1" applyAlignment="1">
      <alignment horizontal="center"/>
    </xf>
    <xf numFmtId="3" fontId="29" fillId="2" borderId="9" xfId="0" applyNumberFormat="1" applyFont="1" applyFill="1" applyBorder="1"/>
    <xf numFmtId="0" fontId="29" fillId="3" borderId="8" xfId="0" applyFont="1" applyFill="1" applyBorder="1"/>
    <xf numFmtId="3" fontId="29" fillId="3" borderId="3" xfId="0" applyNumberFormat="1" applyFont="1" applyFill="1" applyBorder="1"/>
    <xf numFmtId="164" fontId="28" fillId="3" borderId="2" xfId="0" applyNumberFormat="1" applyFont="1" applyFill="1" applyBorder="1" applyAlignment="1">
      <alignment horizontal="center"/>
    </xf>
    <xf numFmtId="3" fontId="29" fillId="3" borderId="9" xfId="0" applyNumberFormat="1" applyFont="1" applyFill="1" applyBorder="1"/>
    <xf numFmtId="0" fontId="30" fillId="0" borderId="0" xfId="0" applyFont="1" applyAlignment="1">
      <alignment horizontal="left" wrapText="1"/>
    </xf>
    <xf numFmtId="0" fontId="31" fillId="0" borderId="0" xfId="0" applyFont="1" applyAlignment="1">
      <alignment horizontal="left" vertical="center" wrapText="1"/>
    </xf>
    <xf numFmtId="3" fontId="23" fillId="0" borderId="0" xfId="0" applyNumberFormat="1" applyFont="1"/>
    <xf numFmtId="0" fontId="31" fillId="0" borderId="0" xfId="0" applyFont="1" applyAlignment="1">
      <alignment horizontal="left" vertical="center" wrapText="1"/>
    </xf>
    <xf numFmtId="0" fontId="34" fillId="0" borderId="0" xfId="0" applyFont="1" applyFill="1"/>
    <xf numFmtId="0" fontId="35" fillId="0" borderId="0" xfId="0" applyFont="1" applyFill="1"/>
    <xf numFmtId="0" fontId="36" fillId="8" borderId="3" xfId="0" applyFont="1" applyFill="1" applyBorder="1" applyAlignment="1">
      <alignment horizontal="center" vertical="center"/>
    </xf>
    <xf numFmtId="17" fontId="36" fillId="8" borderId="36" xfId="0" applyNumberFormat="1" applyFont="1" applyFill="1" applyBorder="1" applyAlignment="1">
      <alignment horizontal="center" vertical="center"/>
    </xf>
    <xf numFmtId="17" fontId="36" fillId="8" borderId="23" xfId="0" applyNumberFormat="1" applyFont="1" applyFill="1" applyBorder="1" applyAlignment="1">
      <alignment horizontal="center" vertical="center"/>
    </xf>
    <xf numFmtId="17" fontId="36" fillId="8" borderId="24" xfId="0" applyNumberFormat="1" applyFont="1" applyFill="1" applyBorder="1" applyAlignment="1">
      <alignment horizontal="center" vertical="center"/>
    </xf>
    <xf numFmtId="17" fontId="36" fillId="8" borderId="27" xfId="0" applyNumberFormat="1" applyFont="1" applyFill="1" applyBorder="1" applyAlignment="1">
      <alignment horizontal="center" vertical="center"/>
    </xf>
    <xf numFmtId="0" fontId="37" fillId="0" borderId="0" xfId="0" applyFont="1" applyFill="1" applyBorder="1" applyAlignment="1">
      <alignment horizontal="left"/>
    </xf>
    <xf numFmtId="0" fontId="38" fillId="9" borderId="40" xfId="0" applyFont="1" applyFill="1" applyBorder="1"/>
    <xf numFmtId="3" fontId="38" fillId="9" borderId="38" xfId="0" applyNumberFormat="1" applyFont="1" applyFill="1" applyBorder="1" applyAlignment="1">
      <alignment horizontal="right"/>
    </xf>
    <xf numFmtId="3" fontId="38" fillId="9" borderId="28" xfId="0" applyNumberFormat="1" applyFont="1" applyFill="1" applyBorder="1" applyAlignment="1">
      <alignment horizontal="right"/>
    </xf>
    <xf numFmtId="3" fontId="38" fillId="9" borderId="35" xfId="0" applyNumberFormat="1" applyFont="1" applyFill="1" applyBorder="1" applyAlignment="1">
      <alignment horizontal="right"/>
    </xf>
    <xf numFmtId="4" fontId="38" fillId="9" borderId="37" xfId="0" applyNumberFormat="1" applyFont="1" applyFill="1" applyBorder="1" applyAlignment="1">
      <alignment horizontal="center"/>
    </xf>
    <xf numFmtId="4" fontId="38" fillId="9" borderId="29" xfId="0" applyNumberFormat="1" applyFont="1" applyFill="1" applyBorder="1" applyAlignment="1">
      <alignment horizontal="center"/>
    </xf>
    <xf numFmtId="4" fontId="38" fillId="9" borderId="30" xfId="0" applyNumberFormat="1" applyFont="1" applyFill="1" applyBorder="1" applyAlignment="1">
      <alignment horizontal="center"/>
    </xf>
    <xf numFmtId="4" fontId="38" fillId="9" borderId="31" xfId="0" applyNumberFormat="1" applyFont="1" applyFill="1" applyBorder="1" applyAlignment="1">
      <alignment horizontal="center"/>
    </xf>
    <xf numFmtId="0" fontId="39" fillId="0" borderId="0" xfId="0" applyFont="1" applyFill="1" applyBorder="1" applyAlignment="1">
      <alignment horizontal="left"/>
    </xf>
    <xf numFmtId="0" fontId="38" fillId="10" borderId="40" xfId="0" applyFont="1" applyFill="1" applyBorder="1"/>
    <xf numFmtId="3" fontId="38" fillId="10" borderId="38" xfId="0" applyNumberFormat="1" applyFont="1" applyFill="1" applyBorder="1" applyAlignment="1">
      <alignment horizontal="right"/>
    </xf>
    <xf numFmtId="3" fontId="38" fillId="10" borderId="28" xfId="0" applyNumberFormat="1" applyFont="1" applyFill="1" applyBorder="1" applyAlignment="1">
      <alignment horizontal="right"/>
    </xf>
    <xf numFmtId="3" fontId="38" fillId="10" borderId="35" xfId="0" applyNumberFormat="1" applyFont="1" applyFill="1" applyBorder="1" applyAlignment="1">
      <alignment horizontal="right"/>
    </xf>
    <xf numFmtId="4" fontId="38" fillId="10" borderId="38" xfId="0" applyNumberFormat="1" applyFont="1" applyFill="1" applyBorder="1" applyAlignment="1">
      <alignment horizontal="center"/>
    </xf>
    <xf numFmtId="4" fontId="38" fillId="10" borderId="28" xfId="0" applyNumberFormat="1" applyFont="1" applyFill="1" applyBorder="1" applyAlignment="1">
      <alignment horizontal="center"/>
    </xf>
    <xf numFmtId="4" fontId="38" fillId="10" borderId="32" xfId="0" applyNumberFormat="1" applyFont="1" applyFill="1" applyBorder="1" applyAlignment="1">
      <alignment horizontal="center"/>
    </xf>
    <xf numFmtId="4" fontId="38" fillId="10" borderId="19" xfId="0" applyNumberFormat="1" applyFont="1" applyFill="1" applyBorder="1" applyAlignment="1">
      <alignment horizontal="center"/>
    </xf>
    <xf numFmtId="4" fontId="38" fillId="9" borderId="38" xfId="0" applyNumberFormat="1" applyFont="1" applyFill="1" applyBorder="1" applyAlignment="1">
      <alignment horizontal="center"/>
    </xf>
    <xf numFmtId="4" fontId="38" fillId="9" borderId="28" xfId="0" applyNumberFormat="1" applyFont="1" applyFill="1" applyBorder="1" applyAlignment="1">
      <alignment horizontal="center"/>
    </xf>
    <xf numFmtId="4" fontId="38" fillId="9" borderId="32" xfId="0" applyNumberFormat="1" applyFont="1" applyFill="1" applyBorder="1" applyAlignment="1">
      <alignment horizontal="center"/>
    </xf>
    <xf numFmtId="4" fontId="38" fillId="9" borderId="19" xfId="0" applyNumberFormat="1" applyFont="1" applyFill="1" applyBorder="1" applyAlignment="1">
      <alignment horizontal="center"/>
    </xf>
    <xf numFmtId="0" fontId="40" fillId="10" borderId="3" xfId="0" applyFont="1" applyFill="1" applyBorder="1"/>
    <xf numFmtId="3" fontId="40" fillId="10" borderId="36" xfId="0" applyNumberFormat="1" applyFont="1" applyFill="1" applyBorder="1"/>
    <xf numFmtId="3" fontId="40" fillId="10" borderId="23" xfId="0" applyNumberFormat="1" applyFont="1" applyFill="1" applyBorder="1"/>
    <xf numFmtId="3" fontId="40" fillId="10" borderId="24" xfId="0" applyNumberFormat="1" applyFont="1" applyFill="1" applyBorder="1"/>
    <xf numFmtId="4" fontId="40" fillId="10" borderId="36" xfId="0" applyNumberFormat="1" applyFont="1" applyFill="1" applyBorder="1" applyAlignment="1">
      <alignment horizontal="center"/>
    </xf>
    <xf numFmtId="4" fontId="40" fillId="10" borderId="23" xfId="0" applyNumberFormat="1" applyFont="1" applyFill="1" applyBorder="1" applyAlignment="1">
      <alignment horizontal="center"/>
    </xf>
    <xf numFmtId="4" fontId="40" fillId="10" borderId="27" xfId="0" applyNumberFormat="1" applyFont="1" applyFill="1" applyBorder="1" applyAlignment="1">
      <alignment horizontal="center"/>
    </xf>
    <xf numFmtId="4" fontId="40" fillId="10" borderId="16" xfId="0" applyNumberFormat="1" applyFont="1" applyFill="1" applyBorder="1" applyAlignment="1">
      <alignment horizontal="center"/>
    </xf>
    <xf numFmtId="3" fontId="38" fillId="9" borderId="38" xfId="0" applyNumberFormat="1" applyFont="1" applyFill="1" applyBorder="1"/>
    <xf numFmtId="3" fontId="38" fillId="9" borderId="28" xfId="0" applyNumberFormat="1" applyFont="1" applyFill="1" applyBorder="1"/>
    <xf numFmtId="3" fontId="38" fillId="9" borderId="35" xfId="0" applyNumberFormat="1" applyFont="1" applyFill="1" applyBorder="1"/>
    <xf numFmtId="0" fontId="39" fillId="0" borderId="0" xfId="0" applyFont="1" applyFill="1"/>
    <xf numFmtId="3" fontId="38" fillId="10" borderId="38" xfId="0" applyNumberFormat="1" applyFont="1" applyFill="1" applyBorder="1"/>
    <xf numFmtId="3" fontId="38" fillId="10" borderId="28" xfId="0" applyNumberFormat="1" applyFont="1" applyFill="1" applyBorder="1"/>
    <xf numFmtId="3" fontId="38" fillId="10" borderId="35" xfId="0" applyNumberFormat="1" applyFont="1" applyFill="1" applyBorder="1"/>
    <xf numFmtId="0" fontId="40" fillId="9" borderId="4" xfId="0" applyFont="1" applyFill="1" applyBorder="1"/>
    <xf numFmtId="3" fontId="40" fillId="9" borderId="39" xfId="0" applyNumberFormat="1" applyFont="1" applyFill="1" applyBorder="1"/>
    <xf numFmtId="3" fontId="40" fillId="9" borderId="25" xfId="0" applyNumberFormat="1" applyFont="1" applyFill="1" applyBorder="1"/>
    <xf numFmtId="3" fontId="40" fillId="9" borderId="26" xfId="0" applyNumberFormat="1" applyFont="1" applyFill="1" applyBorder="1"/>
    <xf numFmtId="2" fontId="40" fillId="9" borderId="39" xfId="0" applyNumberFormat="1" applyFont="1" applyFill="1" applyBorder="1" applyAlignment="1">
      <alignment horizontal="center"/>
    </xf>
    <xf numFmtId="2" fontId="40" fillId="9" borderId="25" xfId="0" applyNumberFormat="1" applyFont="1" applyFill="1" applyBorder="1" applyAlignment="1">
      <alignment horizontal="center"/>
    </xf>
    <xf numFmtId="2" fontId="40" fillId="9" borderId="33" xfId="0" applyNumberFormat="1" applyFont="1" applyFill="1" applyBorder="1" applyAlignment="1">
      <alignment horizontal="center"/>
    </xf>
    <xf numFmtId="2" fontId="40" fillId="9" borderId="34" xfId="0" applyNumberFormat="1" applyFont="1" applyFill="1" applyBorder="1" applyAlignment="1">
      <alignment horizontal="center"/>
    </xf>
    <xf numFmtId="0" fontId="41" fillId="0" borderId="0" xfId="0" applyFont="1" applyAlignment="1">
      <alignment vertical="center" wrapText="1"/>
    </xf>
    <xf numFmtId="0" fontId="42" fillId="0" borderId="0" xfId="0" applyFont="1"/>
    <xf numFmtId="0" fontId="43" fillId="0" borderId="0" xfId="0" applyFont="1" applyAlignment="1">
      <alignment horizontal="left" vertical="center" wrapText="1"/>
    </xf>
    <xf numFmtId="0" fontId="42" fillId="0" borderId="0" xfId="0" applyFont="1" applyAlignment="1"/>
    <xf numFmtId="0" fontId="31" fillId="0" borderId="0" xfId="0" applyFont="1" applyAlignment="1">
      <alignment horizontal="left" vertical="center" wrapText="1"/>
    </xf>
    <xf numFmtId="0" fontId="31" fillId="0" borderId="0" xfId="0" applyFont="1" applyAlignment="1">
      <alignment vertical="center"/>
    </xf>
    <xf numFmtId="0" fontId="2" fillId="0" borderId="0" xfId="0" applyFont="1"/>
    <xf numFmtId="49" fontId="10" fillId="0" borderId="0" xfId="1" applyNumberFormat="1" applyFont="1" applyBorder="1" applyAlignment="1">
      <alignment horizontal="center" vertical="center"/>
    </xf>
    <xf numFmtId="4" fontId="16" fillId="5" borderId="11" xfId="0" applyNumberFormat="1" applyFont="1" applyFill="1" applyBorder="1" applyAlignment="1">
      <alignment horizontal="center"/>
    </xf>
    <xf numFmtId="4" fontId="16" fillId="5" borderId="13" xfId="0" applyNumberFormat="1" applyFont="1" applyFill="1" applyBorder="1" applyAlignment="1">
      <alignment horizontal="center"/>
    </xf>
    <xf numFmtId="4" fontId="16" fillId="0" borderId="13" xfId="0" applyNumberFormat="1" applyFont="1" applyBorder="1" applyAlignment="1">
      <alignment horizontal="center"/>
    </xf>
    <xf numFmtId="4" fontId="16" fillId="0" borderId="11" xfId="0" applyNumberFormat="1" applyFont="1" applyBorder="1" applyAlignment="1">
      <alignment horizontal="center"/>
    </xf>
    <xf numFmtId="4" fontId="18" fillId="0" borderId="3" xfId="0" applyNumberFormat="1" applyFont="1" applyBorder="1" applyAlignment="1">
      <alignment horizontal="center"/>
    </xf>
    <xf numFmtId="3" fontId="28" fillId="5" borderId="11" xfId="0" applyNumberFormat="1" applyFont="1" applyFill="1" applyBorder="1" applyAlignment="1">
      <alignment horizontal="center"/>
    </xf>
    <xf numFmtId="3" fontId="28" fillId="0" borderId="11" xfId="0" applyNumberFormat="1" applyFont="1" applyBorder="1" applyAlignment="1">
      <alignment horizontal="center"/>
    </xf>
    <xf numFmtId="0" fontId="1" fillId="5" borderId="10" xfId="0" applyFont="1" applyFill="1" applyBorder="1"/>
    <xf numFmtId="0" fontId="4" fillId="0" borderId="0" xfId="0" applyFont="1" applyAlignment="1">
      <alignment horizontal="left"/>
    </xf>
    <xf numFmtId="0" fontId="31" fillId="0" borderId="0" xfId="0" applyFont="1" applyAlignment="1">
      <alignment horizontal="left" vertical="center" wrapText="1"/>
    </xf>
    <xf numFmtId="0" fontId="21" fillId="0" borderId="0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/>
    </xf>
    <xf numFmtId="0" fontId="32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31" fillId="0" borderId="0" xfId="0" applyFont="1" applyAlignment="1">
      <alignment horizontal="left" wrapText="1"/>
    </xf>
    <xf numFmtId="0" fontId="23" fillId="0" borderId="0" xfId="0" applyFont="1" applyAlignment="1">
      <alignment horizontal="left"/>
    </xf>
    <xf numFmtId="0" fontId="17" fillId="0" borderId="0" xfId="0" applyFont="1" applyAlignment="1">
      <alignment horizontal="left" vertical="center" wrapText="1"/>
    </xf>
    <xf numFmtId="0" fontId="13" fillId="0" borderId="0" xfId="0" applyFont="1" applyAlignment="1">
      <alignment horizontal="center"/>
    </xf>
    <xf numFmtId="0" fontId="17" fillId="0" borderId="5" xfId="0" applyFont="1" applyBorder="1" applyAlignment="1">
      <alignment horizontal="left" vertical="center" wrapText="1"/>
    </xf>
    <xf numFmtId="0" fontId="17" fillId="0" borderId="0" xfId="0" applyFont="1" applyAlignment="1">
      <alignment horizontal="left" wrapText="1"/>
    </xf>
    <xf numFmtId="0" fontId="4" fillId="0" borderId="0" xfId="0" applyFont="1" applyAlignment="1">
      <alignment horizontal="left" wrapText="1"/>
    </xf>
    <xf numFmtId="0" fontId="5" fillId="0" borderId="0" xfId="0" applyFont="1" applyFill="1" applyAlignment="1">
      <alignment horizontal="center" wrapText="1"/>
    </xf>
    <xf numFmtId="0" fontId="33" fillId="0" borderId="0" xfId="0" applyFont="1" applyFill="1" applyAlignment="1">
      <alignment horizontal="center"/>
    </xf>
    <xf numFmtId="0" fontId="35" fillId="0" borderId="1" xfId="0" applyFont="1" applyFill="1" applyBorder="1" applyAlignment="1">
      <alignment horizontal="center"/>
    </xf>
    <xf numFmtId="0" fontId="39" fillId="0" borderId="0" xfId="0" applyFont="1" applyAlignment="1">
      <alignment horizontal="left" vertical="center" wrapText="1"/>
    </xf>
    <xf numFmtId="0" fontId="39" fillId="0" borderId="0" xfId="0" applyFont="1" applyAlignment="1">
      <alignment horizontal="left" wrapText="1"/>
    </xf>
    <xf numFmtId="0" fontId="4" fillId="0" borderId="0" xfId="0" applyFont="1" applyAlignment="1">
      <alignment horizontal="left" vertical="center" wrapText="1"/>
    </xf>
    <xf numFmtId="0" fontId="42" fillId="0" borderId="0" xfId="0" applyFont="1" applyAlignment="1">
      <alignment horizontal="left"/>
    </xf>
  </cellXfs>
  <cellStyles count="4">
    <cellStyle name="Normal" xfId="0" builtinId="0"/>
    <cellStyle name="Normal 2" xfId="3" xr:uid="{00000000-0005-0000-0000-000001000000}"/>
    <cellStyle name="Porcentagem" xfId="1" builtinId="5"/>
    <cellStyle name="Porcentagem 2" xfId="2" xr:uid="{00000000-0005-0000-0000-000003000000}"/>
  </cellStyles>
  <dxfs count="0"/>
  <tableStyles count="0" defaultTableStyle="TableStyleMedium2" defaultPivotStyle="PivotStyleLight16"/>
  <colors>
    <mruColors>
      <color rgb="FFB3423F"/>
      <color rgb="FF3642B4"/>
      <color rgb="FF0000FF"/>
      <color rgb="FFEA813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VBP AGROPECUÁRIA - BRASIL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4.1116004116506712E-2"/>
          <c:y val="0.15049811081307146"/>
          <c:w val="0.94551984193465177"/>
          <c:h val="0.66846073800103822"/>
        </c:manualLayout>
      </c:layout>
      <c:lineChart>
        <c:grouping val="standard"/>
        <c:varyColors val="0"/>
        <c:ser>
          <c:idx val="0"/>
          <c:order val="0"/>
          <c:tx>
            <c:strRef>
              <c:f>'VBP completo'!$A$25</c:f>
              <c:strCache>
                <c:ptCount val="1"/>
                <c:pt idx="0">
                  <c:v>TOTAL LAVOURAS</c:v>
                </c:pt>
              </c:strCache>
            </c:strRef>
          </c:tx>
          <c:spPr>
            <a:ln w="50800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diamond"/>
            <c:size val="6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1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completo'!$M$3:$AH$3</c:f>
              <c:strCach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2020*</c:v>
                </c:pt>
                <c:pt idx="21">
                  <c:v>2021**</c:v>
                </c:pt>
              </c:strCache>
            </c:strRef>
          </c:cat>
          <c:val>
            <c:numRef>
              <c:f>'VBP completo'!$M$25:$AH$25</c:f>
              <c:numCache>
                <c:formatCode>#,##0.00</c:formatCode>
                <c:ptCount val="22"/>
                <c:pt idx="0">
                  <c:v>223.01631380274142</c:v>
                </c:pt>
                <c:pt idx="1">
                  <c:v>247.7298803765064</c:v>
                </c:pt>
                <c:pt idx="2">
                  <c:v>295.9218941294306</c:v>
                </c:pt>
                <c:pt idx="3">
                  <c:v>335.86908952074839</c:v>
                </c:pt>
                <c:pt idx="4">
                  <c:v>333.40997629894974</c:v>
                </c:pt>
                <c:pt idx="5">
                  <c:v>281.88309324369675</c:v>
                </c:pt>
                <c:pt idx="6">
                  <c:v>283.60513450059983</c:v>
                </c:pt>
                <c:pt idx="7">
                  <c:v>320.28031133251199</c:v>
                </c:pt>
                <c:pt idx="8">
                  <c:v>367.76088046409603</c:v>
                </c:pt>
                <c:pt idx="9">
                  <c:v>349.32412800490903</c:v>
                </c:pt>
                <c:pt idx="10">
                  <c:v>362.28772747102937</c:v>
                </c:pt>
                <c:pt idx="11">
                  <c:v>420.75241035192749</c:v>
                </c:pt>
                <c:pt idx="12">
                  <c:v>443.63249699071821</c:v>
                </c:pt>
                <c:pt idx="13">
                  <c:v>482.67498926206542</c:v>
                </c:pt>
                <c:pt idx="14">
                  <c:v>488.88499817049501</c:v>
                </c:pt>
                <c:pt idx="15">
                  <c:v>490.65885513634294</c:v>
                </c:pt>
                <c:pt idx="16">
                  <c:v>496.86335442268836</c:v>
                </c:pt>
                <c:pt idx="17">
                  <c:v>498.92626523024131</c:v>
                </c:pt>
                <c:pt idx="18">
                  <c:v>481.93477674475594</c:v>
                </c:pt>
                <c:pt idx="19">
                  <c:v>475.00423629656842</c:v>
                </c:pt>
                <c:pt idx="20">
                  <c:v>580.4882938876176</c:v>
                </c:pt>
                <c:pt idx="21">
                  <c:v>651.15656088350363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29-4859-937A-6DDCE1CE3021}"/>
            </c:ext>
          </c:extLst>
        </c:ser>
        <c:ser>
          <c:idx val="1"/>
          <c:order val="1"/>
          <c:tx>
            <c:strRef>
              <c:f>'VBP completo'!$A$31</c:f>
              <c:strCache>
                <c:ptCount val="1"/>
                <c:pt idx="0">
                  <c:v>TOTAL PECUÁRIA</c:v>
                </c:pt>
              </c:strCache>
            </c:strRef>
          </c:tx>
          <c:spPr>
            <a:ln w="50800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square"/>
            <c:size val="6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2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completo'!$M$3:$AH$3</c:f>
              <c:strCach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2020*</c:v>
                </c:pt>
                <c:pt idx="21">
                  <c:v>2021**</c:v>
                </c:pt>
              </c:strCache>
            </c:strRef>
          </c:cat>
          <c:val>
            <c:numRef>
              <c:f>'VBP completo'!$M$31:$AH$31</c:f>
              <c:numCache>
                <c:formatCode>#,##0.00</c:formatCode>
                <c:ptCount val="22"/>
                <c:pt idx="0">
                  <c:v>108.40590342003026</c:v>
                </c:pt>
                <c:pt idx="1">
                  <c:v>115.6553663337893</c:v>
                </c:pt>
                <c:pt idx="2">
                  <c:v>123.46278551737781</c:v>
                </c:pt>
                <c:pt idx="3">
                  <c:v>132.51593547748951</c:v>
                </c:pt>
                <c:pt idx="4">
                  <c:v>143.74178274607286</c:v>
                </c:pt>
                <c:pt idx="5">
                  <c:v>153.98257410021796</c:v>
                </c:pt>
                <c:pt idx="6">
                  <c:v>149.13375605337677</c:v>
                </c:pt>
                <c:pt idx="7">
                  <c:v>175.44766201091659</c:v>
                </c:pt>
                <c:pt idx="8">
                  <c:v>196.3677859926641</c:v>
                </c:pt>
                <c:pt idx="9">
                  <c:v>193.8137528993756</c:v>
                </c:pt>
                <c:pt idx="10">
                  <c:v>202.49779263388817</c:v>
                </c:pt>
                <c:pt idx="11">
                  <c:v>214.79832081759196</c:v>
                </c:pt>
                <c:pt idx="12">
                  <c:v>219.72579737601455</c:v>
                </c:pt>
                <c:pt idx="13">
                  <c:v>245.29735518679934</c:v>
                </c:pt>
                <c:pt idx="14">
                  <c:v>264.00976970441315</c:v>
                </c:pt>
                <c:pt idx="15">
                  <c:v>268.95392844814961</c:v>
                </c:pt>
                <c:pt idx="16">
                  <c:v>260.01109889469006</c:v>
                </c:pt>
                <c:pt idx="17">
                  <c:v>254.42423605919805</c:v>
                </c:pt>
                <c:pt idx="18">
                  <c:v>248.27105174103755</c:v>
                </c:pt>
                <c:pt idx="19">
                  <c:v>269.44550357595114</c:v>
                </c:pt>
                <c:pt idx="20">
                  <c:v>290.82695542527881</c:v>
                </c:pt>
                <c:pt idx="21">
                  <c:v>308.50139619000481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29-4859-937A-6DDCE1CE3021}"/>
            </c:ext>
          </c:extLst>
        </c:ser>
        <c:ser>
          <c:idx val="2"/>
          <c:order val="2"/>
          <c:tx>
            <c:strRef>
              <c:f>'VBP completo'!$A$32</c:f>
              <c:strCache>
                <c:ptCount val="1"/>
                <c:pt idx="0">
                  <c:v>VBP TOTAL</c:v>
                </c:pt>
              </c:strCache>
            </c:strRef>
          </c:tx>
          <c:spPr>
            <a:ln w="50800" cap="rnd">
              <a:solidFill>
                <a:schemeClr val="accent3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3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completo'!$M$3:$AH$3</c:f>
              <c:strCach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2020*</c:v>
                </c:pt>
                <c:pt idx="21">
                  <c:v>2021**</c:v>
                </c:pt>
              </c:strCache>
            </c:strRef>
          </c:cat>
          <c:val>
            <c:numRef>
              <c:f>'VBP completo'!$M$32:$AH$32</c:f>
              <c:numCache>
                <c:formatCode>#,##0.00</c:formatCode>
                <c:ptCount val="22"/>
                <c:pt idx="0">
                  <c:v>331.42221722277168</c:v>
                </c:pt>
                <c:pt idx="1">
                  <c:v>363.38524671029569</c:v>
                </c:pt>
                <c:pt idx="2">
                  <c:v>419.38467964680842</c:v>
                </c:pt>
                <c:pt idx="3">
                  <c:v>468.3850249982379</c:v>
                </c:pt>
                <c:pt idx="4">
                  <c:v>477.15175904502257</c:v>
                </c:pt>
                <c:pt idx="5">
                  <c:v>435.86566734391471</c:v>
                </c:pt>
                <c:pt idx="6">
                  <c:v>432.7388905539766</c:v>
                </c:pt>
                <c:pt idx="7">
                  <c:v>495.72797334342857</c:v>
                </c:pt>
                <c:pt idx="8">
                  <c:v>564.12866645676013</c:v>
                </c:pt>
                <c:pt idx="9">
                  <c:v>543.13788090428466</c:v>
                </c:pt>
                <c:pt idx="10">
                  <c:v>564.78552010491751</c:v>
                </c:pt>
                <c:pt idx="11">
                  <c:v>635.55073116951939</c:v>
                </c:pt>
                <c:pt idx="12">
                  <c:v>663.35829436673271</c:v>
                </c:pt>
                <c:pt idx="13">
                  <c:v>727.97234444886476</c:v>
                </c:pt>
                <c:pt idx="14">
                  <c:v>752.89476787490821</c:v>
                </c:pt>
                <c:pt idx="15">
                  <c:v>759.61278358449249</c:v>
                </c:pt>
                <c:pt idx="16">
                  <c:v>756.87445331737842</c:v>
                </c:pt>
                <c:pt idx="17">
                  <c:v>753.35050128943931</c:v>
                </c:pt>
                <c:pt idx="18">
                  <c:v>730.20582848579352</c:v>
                </c:pt>
                <c:pt idx="19">
                  <c:v>744.44973987251956</c:v>
                </c:pt>
                <c:pt idx="20">
                  <c:v>871.31524931289641</c:v>
                </c:pt>
                <c:pt idx="21">
                  <c:v>959.65795707350844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329-4859-937A-6DDCE1CE3021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928912368"/>
        <c:axId val="928912760"/>
      </c:lineChart>
      <c:catAx>
        <c:axId val="9289123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 sz="1000" b="0" i="0" baseline="0">
                    <a:effectLst/>
                  </a:rPr>
                  <a:t>Fonte: IBGE/FGVDADOS/Cepea-Esalq-USP/Conab. Elaboração: CGAPI/DCI/SPA/MAPA. </a:t>
                </a:r>
                <a:endParaRPr lang="pt-BR" sz="1000">
                  <a:effectLst/>
                </a:endParaRPr>
              </a:p>
            </c:rich>
          </c:tx>
          <c:layout>
            <c:manualLayout>
              <c:xMode val="edge"/>
              <c:yMode val="edge"/>
              <c:x val="4.4722734126319323E-2"/>
              <c:y val="0.9301546599438226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928912760"/>
        <c:crosses val="autoZero"/>
        <c:auto val="1"/>
        <c:lblAlgn val="ctr"/>
        <c:lblOffset val="100"/>
        <c:noMultiLvlLbl val="0"/>
      </c:catAx>
      <c:valAx>
        <c:axId val="928912760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Bilhões R$*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.00" sourceLinked="1"/>
        <c:majorTickMark val="none"/>
        <c:minorTickMark val="none"/>
        <c:tickLblPos val="nextTo"/>
        <c:crossAx val="9289123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</c:legendEntry>
      <c:layout>
        <c:manualLayout>
          <c:xMode val="edge"/>
          <c:yMode val="edge"/>
          <c:x val="0.11041119860017497"/>
          <c:y val="0.17994462230682701"/>
          <c:w val="0.54578736168617226"/>
          <c:h val="6.831773495418336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>
          <a:lumMod val="6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800" b="1" i="0" baseline="0">
                <a:effectLst/>
              </a:rPr>
              <a:t>VBP Pecuária - por produto</a:t>
            </a:r>
            <a:endParaRPr lang="pt-BR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4.8895140637784648E-2"/>
          <c:y val="0.14113553113553115"/>
          <c:w val="0.9325488539641047"/>
          <c:h val="0.68570230418688194"/>
        </c:manualLayout>
      </c:layout>
      <c:lineChart>
        <c:grouping val="standard"/>
        <c:varyColors val="0"/>
        <c:ser>
          <c:idx val="0"/>
          <c:order val="0"/>
          <c:tx>
            <c:strRef>
              <c:f>'VBP completo'!$A$26</c:f>
              <c:strCache>
                <c:ptCount val="1"/>
                <c:pt idx="0">
                  <c:v>Bovinos</c:v>
                </c:pt>
              </c:strCache>
            </c:strRef>
          </c:tx>
          <c:spPr>
            <a:ln w="50800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square"/>
            <c:size val="6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1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completo'!$M$3:$AH$3</c:f>
              <c:strCach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2020*</c:v>
                </c:pt>
                <c:pt idx="21">
                  <c:v>2021**</c:v>
                </c:pt>
              </c:strCache>
            </c:strRef>
          </c:cat>
          <c:val>
            <c:numRef>
              <c:f>'VBP completo'!$M$26:$AH$26</c:f>
              <c:numCache>
                <c:formatCode>#,##0.00</c:formatCode>
                <c:ptCount val="22"/>
                <c:pt idx="0">
                  <c:v>47.530804468736847</c:v>
                </c:pt>
                <c:pt idx="1">
                  <c:v>52.540872519982038</c:v>
                </c:pt>
                <c:pt idx="2">
                  <c:v>55.755792262755186</c:v>
                </c:pt>
                <c:pt idx="3">
                  <c:v>56.272117118410897</c:v>
                </c:pt>
                <c:pt idx="4">
                  <c:v>63.312775157702994</c:v>
                </c:pt>
                <c:pt idx="5">
                  <c:v>61.467653427558545</c:v>
                </c:pt>
                <c:pt idx="6">
                  <c:v>63.818557596725356</c:v>
                </c:pt>
                <c:pt idx="7">
                  <c:v>69.35602495157211</c:v>
                </c:pt>
                <c:pt idx="8">
                  <c:v>76.577209372989088</c:v>
                </c:pt>
                <c:pt idx="9">
                  <c:v>75.778495166929247</c:v>
                </c:pt>
                <c:pt idx="10">
                  <c:v>79.893343801634842</c:v>
                </c:pt>
                <c:pt idx="11">
                  <c:v>84.459716051564527</c:v>
                </c:pt>
                <c:pt idx="12">
                  <c:v>85.718604138258854</c:v>
                </c:pt>
                <c:pt idx="13">
                  <c:v>92.88864812498737</c:v>
                </c:pt>
                <c:pt idx="14">
                  <c:v>106.71213560765771</c:v>
                </c:pt>
                <c:pt idx="15">
                  <c:v>110.38475674097012</c:v>
                </c:pt>
                <c:pt idx="16">
                  <c:v>103.32533500593651</c:v>
                </c:pt>
                <c:pt idx="17">
                  <c:v>101.39596813610824</c:v>
                </c:pt>
                <c:pt idx="18">
                  <c:v>102.07544216566505</c:v>
                </c:pt>
                <c:pt idx="19">
                  <c:v>109.30036208517491</c:v>
                </c:pt>
                <c:pt idx="20">
                  <c:v>126.32090202224698</c:v>
                </c:pt>
                <c:pt idx="21">
                  <c:v>137.29931449253999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AD-4C04-8966-6DBDA0898BCD}"/>
            </c:ext>
          </c:extLst>
        </c:ser>
        <c:ser>
          <c:idx val="1"/>
          <c:order val="1"/>
          <c:tx>
            <c:strRef>
              <c:f>'VBP completo'!$A$27</c:f>
              <c:strCache>
                <c:ptCount val="1"/>
                <c:pt idx="0">
                  <c:v>Suínos</c:v>
                </c:pt>
              </c:strCache>
            </c:strRef>
          </c:tx>
          <c:spPr>
            <a:ln w="50800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2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dLbl>
              <c:idx val="0"/>
              <c:layout>
                <c:manualLayout>
                  <c:x val="-2.4768083139405137E-2"/>
                  <c:y val="-2.92766288829280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8AD-4C04-8966-6DBDA0898BCD}"/>
                </c:ext>
              </c:extLst>
            </c:dLbl>
            <c:dLbl>
              <c:idx val="1"/>
              <c:layout>
                <c:manualLayout>
                  <c:x val="-2.4768083139405147E-2"/>
                  <c:y val="-2.1950621556920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8AD-4C04-8966-6DBDA0898BCD}"/>
                </c:ext>
              </c:extLst>
            </c:dLbl>
            <c:dLbl>
              <c:idx val="2"/>
              <c:layout>
                <c:manualLayout>
                  <c:x val="-2.4768083139405147E-2"/>
                  <c:y val="-1.82876178939171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8AD-4C04-8966-6DBDA0898BCD}"/>
                </c:ext>
              </c:extLst>
            </c:dLbl>
            <c:dLbl>
              <c:idx val="3"/>
              <c:layout>
                <c:manualLayout>
                  <c:x val="-2.4768083139405147E-2"/>
                  <c:y val="-2.92766288829280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8AD-4C04-8966-6DBDA0898BCD}"/>
                </c:ext>
              </c:extLst>
            </c:dLbl>
            <c:dLbl>
              <c:idx val="4"/>
              <c:layout>
                <c:manualLayout>
                  <c:x val="-2.4768083139405147E-2"/>
                  <c:y val="-3.29396325459318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8AD-4C04-8966-6DBDA0898BCD}"/>
                </c:ext>
              </c:extLst>
            </c:dLbl>
            <c:dLbl>
              <c:idx val="5"/>
              <c:layout>
                <c:manualLayout>
                  <c:x val="-2.4768083139405147E-2"/>
                  <c:y val="-2.561362521992443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8AD-4C04-8966-6DBDA0898BCD}"/>
                </c:ext>
              </c:extLst>
            </c:dLbl>
            <c:dLbl>
              <c:idx val="6"/>
              <c:layout>
                <c:manualLayout>
                  <c:x val="-2.4768083139405147E-2"/>
                  <c:y val="-3.293963254593176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8AD-4C04-8966-6DBDA0898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completo'!$M$3:$AH$3</c:f>
              <c:strCach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2020*</c:v>
                </c:pt>
                <c:pt idx="21">
                  <c:v>2021**</c:v>
                </c:pt>
              </c:strCache>
            </c:strRef>
          </c:cat>
          <c:val>
            <c:numRef>
              <c:f>'VBP completo'!$M$27:$AH$27</c:f>
              <c:numCache>
                <c:formatCode>#,##0.00</c:formatCode>
                <c:ptCount val="22"/>
                <c:pt idx="0">
                  <c:v>8.6061788745866341</c:v>
                </c:pt>
                <c:pt idx="1">
                  <c:v>10.325027166246331</c:v>
                </c:pt>
                <c:pt idx="2">
                  <c:v>10.582322643926274</c:v>
                </c:pt>
                <c:pt idx="3">
                  <c:v>11.309728683235976</c:v>
                </c:pt>
                <c:pt idx="4">
                  <c:v>12.715684826476004</c:v>
                </c:pt>
                <c:pt idx="5">
                  <c:v>14.742714513046954</c:v>
                </c:pt>
                <c:pt idx="6">
                  <c:v>12.968338901947762</c:v>
                </c:pt>
                <c:pt idx="7">
                  <c:v>13.867161580232926</c:v>
                </c:pt>
                <c:pt idx="8">
                  <c:v>16.42013612569048</c:v>
                </c:pt>
                <c:pt idx="9">
                  <c:v>16.598250440768588</c:v>
                </c:pt>
                <c:pt idx="10">
                  <c:v>18.25973965997386</c:v>
                </c:pt>
                <c:pt idx="11">
                  <c:v>18.288356550151029</c:v>
                </c:pt>
                <c:pt idx="12">
                  <c:v>17.171842000747613</c:v>
                </c:pt>
                <c:pt idx="13">
                  <c:v>19.882394745135681</c:v>
                </c:pt>
                <c:pt idx="14">
                  <c:v>20.882909168427947</c:v>
                </c:pt>
                <c:pt idx="15">
                  <c:v>22.31735625350462</c:v>
                </c:pt>
                <c:pt idx="16">
                  <c:v>20.595673974425889</c:v>
                </c:pt>
                <c:pt idx="17">
                  <c:v>22.86332226581661</c:v>
                </c:pt>
                <c:pt idx="18">
                  <c:v>18.516050360882691</c:v>
                </c:pt>
                <c:pt idx="19">
                  <c:v>22.008373712590039</c:v>
                </c:pt>
                <c:pt idx="20">
                  <c:v>27.230850828601056</c:v>
                </c:pt>
                <c:pt idx="21">
                  <c:v>28.191455273430002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18AD-4C04-8966-6DBDA0898BCD}"/>
            </c:ext>
          </c:extLst>
        </c:ser>
        <c:ser>
          <c:idx val="2"/>
          <c:order val="2"/>
          <c:tx>
            <c:strRef>
              <c:f>'VBP completo'!$A$28</c:f>
              <c:strCache>
                <c:ptCount val="1"/>
                <c:pt idx="0">
                  <c:v>Frango</c:v>
                </c:pt>
              </c:strCache>
            </c:strRef>
          </c:tx>
          <c:spPr>
            <a:ln w="50800" cap="rnd">
              <a:solidFill>
                <a:schemeClr val="accent3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diamond"/>
            <c:size val="6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3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completo'!$M$3:$AH$3</c:f>
              <c:strCach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2020*</c:v>
                </c:pt>
                <c:pt idx="21">
                  <c:v>2021**</c:v>
                </c:pt>
              </c:strCache>
            </c:strRef>
          </c:cat>
          <c:val>
            <c:numRef>
              <c:f>'VBP completo'!$M$28:$AH$28</c:f>
              <c:numCache>
                <c:formatCode>#,##0.00</c:formatCode>
                <c:ptCount val="22"/>
                <c:pt idx="0">
                  <c:v>26.154174355830875</c:v>
                </c:pt>
                <c:pt idx="1">
                  <c:v>27.489899955905845</c:v>
                </c:pt>
                <c:pt idx="2">
                  <c:v>31.378799054961984</c:v>
                </c:pt>
                <c:pt idx="3">
                  <c:v>35.774443330881397</c:v>
                </c:pt>
                <c:pt idx="4">
                  <c:v>37.987707631564682</c:v>
                </c:pt>
                <c:pt idx="5">
                  <c:v>45.416679075560751</c:v>
                </c:pt>
                <c:pt idx="6">
                  <c:v>41.490279181603867</c:v>
                </c:pt>
                <c:pt idx="7">
                  <c:v>55.746312843151401</c:v>
                </c:pt>
                <c:pt idx="8">
                  <c:v>62.752197180593285</c:v>
                </c:pt>
                <c:pt idx="9">
                  <c:v>60.250970439234543</c:v>
                </c:pt>
                <c:pt idx="10">
                  <c:v>60.178169073086288</c:v>
                </c:pt>
                <c:pt idx="11">
                  <c:v>65.085611648211341</c:v>
                </c:pt>
                <c:pt idx="12">
                  <c:v>66.300378987306914</c:v>
                </c:pt>
                <c:pt idx="13">
                  <c:v>73.793031108305797</c:v>
                </c:pt>
                <c:pt idx="14">
                  <c:v>72.300555926821573</c:v>
                </c:pt>
                <c:pt idx="15">
                  <c:v>76.326925449786231</c:v>
                </c:pt>
                <c:pt idx="16">
                  <c:v>77.771876304953338</c:v>
                </c:pt>
                <c:pt idx="17">
                  <c:v>70.836665372809946</c:v>
                </c:pt>
                <c:pt idx="18">
                  <c:v>70.450545347431742</c:v>
                </c:pt>
                <c:pt idx="19">
                  <c:v>81.116536718862761</c:v>
                </c:pt>
                <c:pt idx="20">
                  <c:v>78.156492764784034</c:v>
                </c:pt>
                <c:pt idx="21">
                  <c:v>81.848688175891979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18AD-4C04-8966-6DBDA0898BCD}"/>
            </c:ext>
          </c:extLst>
        </c:ser>
        <c:ser>
          <c:idx val="3"/>
          <c:order val="3"/>
          <c:tx>
            <c:strRef>
              <c:f>'VBP completo'!$A$29</c:f>
              <c:strCache>
                <c:ptCount val="1"/>
                <c:pt idx="0">
                  <c:v>Leite</c:v>
                </c:pt>
              </c:strCache>
            </c:strRef>
          </c:tx>
          <c:spPr>
            <a:ln w="50800" cap="rnd">
              <a:solidFill>
                <a:schemeClr val="accent4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triangle"/>
            <c:size val="6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4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dLbl>
              <c:idx val="0"/>
              <c:layout>
                <c:manualLayout>
                  <c:x val="-2.861423698555899E-2"/>
                  <c:y val="-2.1950621556920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8AD-4C04-8966-6DBDA0898BCD}"/>
                </c:ext>
              </c:extLst>
            </c:dLbl>
            <c:dLbl>
              <c:idx val="1"/>
              <c:layout>
                <c:manualLayout>
                  <c:x val="-2.6927327403912567E-2"/>
                  <c:y val="-2.92766288829280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8AD-4C04-8966-6DBDA0898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completo'!$M$3:$AH$3</c:f>
              <c:strCach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2020*</c:v>
                </c:pt>
                <c:pt idx="21">
                  <c:v>2021**</c:v>
                </c:pt>
              </c:strCache>
            </c:strRef>
          </c:cat>
          <c:val>
            <c:numRef>
              <c:f>'VBP completo'!$M$29:$AH$29</c:f>
              <c:numCache>
                <c:formatCode>#,##0.00</c:formatCode>
                <c:ptCount val="22"/>
                <c:pt idx="0">
                  <c:v>18.774164189790895</c:v>
                </c:pt>
                <c:pt idx="1">
                  <c:v>18.066026709253578</c:v>
                </c:pt>
                <c:pt idx="2">
                  <c:v>18.29330926957628</c:v>
                </c:pt>
                <c:pt idx="3">
                  <c:v>20.144887579681875</c:v>
                </c:pt>
                <c:pt idx="4">
                  <c:v>20.589053394690033</c:v>
                </c:pt>
                <c:pt idx="5">
                  <c:v>23.156854487892183</c:v>
                </c:pt>
                <c:pt idx="6">
                  <c:v>22.11877091193573</c:v>
                </c:pt>
                <c:pt idx="7">
                  <c:v>27.191716530430909</c:v>
                </c:pt>
                <c:pt idx="8">
                  <c:v>30.589151489130167</c:v>
                </c:pt>
                <c:pt idx="9">
                  <c:v>31.185976434600523</c:v>
                </c:pt>
                <c:pt idx="10">
                  <c:v>34.440531502531137</c:v>
                </c:pt>
                <c:pt idx="11">
                  <c:v>35.504110536331353</c:v>
                </c:pt>
                <c:pt idx="12">
                  <c:v>37.100423701680221</c:v>
                </c:pt>
                <c:pt idx="13">
                  <c:v>42.93252335915227</c:v>
                </c:pt>
                <c:pt idx="14">
                  <c:v>46.361391583761915</c:v>
                </c:pt>
                <c:pt idx="15">
                  <c:v>41.849080964244912</c:v>
                </c:pt>
                <c:pt idx="16">
                  <c:v>38.83115035929427</c:v>
                </c:pt>
                <c:pt idx="17">
                  <c:v>43.265895265471066</c:v>
                </c:pt>
                <c:pt idx="18">
                  <c:v>42.622785938480142</c:v>
                </c:pt>
                <c:pt idx="19">
                  <c:v>42.227788791500423</c:v>
                </c:pt>
                <c:pt idx="20">
                  <c:v>42.93394777989559</c:v>
                </c:pt>
                <c:pt idx="21">
                  <c:v>46.02211465500001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18AD-4C04-8966-6DBDA0898BCD}"/>
            </c:ext>
          </c:extLst>
        </c:ser>
        <c:ser>
          <c:idx val="4"/>
          <c:order val="4"/>
          <c:tx>
            <c:strRef>
              <c:f>'VBP completo'!$A$30</c:f>
              <c:strCache>
                <c:ptCount val="1"/>
                <c:pt idx="0">
                  <c:v>Ovos</c:v>
                </c:pt>
              </c:strCache>
            </c:strRef>
          </c:tx>
          <c:spPr>
            <a:ln w="34925" cap="rnd">
              <a:solidFill>
                <a:schemeClr val="accent5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dLbls>
            <c:dLbl>
              <c:idx val="0"/>
              <c:layout>
                <c:manualLayout>
                  <c:x val="-2.5611537930228349E-2"/>
                  <c:y val="2.74451270514262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8AD-4C04-8966-6DBDA0898BCD}"/>
                </c:ext>
              </c:extLst>
            </c:dLbl>
            <c:dLbl>
              <c:idx val="1"/>
              <c:layout>
                <c:manualLayout>
                  <c:x val="-2.3924628348581934E-2"/>
                  <c:y val="2.74451270514262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18AD-4C04-8966-6DBDA0898BCD}"/>
                </c:ext>
              </c:extLst>
            </c:dLbl>
            <c:dLbl>
              <c:idx val="2"/>
              <c:layout>
                <c:manualLayout>
                  <c:x val="-2.3924628348581934E-2"/>
                  <c:y val="2.74451270514262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18AD-4C04-8966-6DBDA0898BCD}"/>
                </c:ext>
              </c:extLst>
            </c:dLbl>
            <c:dLbl>
              <c:idx val="3"/>
              <c:layout>
                <c:manualLayout>
                  <c:x val="-2.3924628348581934E-2"/>
                  <c:y val="3.11081307144299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18AD-4C04-8966-6DBDA0898BCD}"/>
                </c:ext>
              </c:extLst>
            </c:dLbl>
            <c:dLbl>
              <c:idx val="4"/>
              <c:layout>
                <c:manualLayout>
                  <c:x val="-2.5611537930228356E-2"/>
                  <c:y val="3.1108130714429926E-2"/>
                </c:manualLayout>
              </c:layout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266693763481994E-2"/>
                      <c:h val="4.39012431138415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1-18AD-4C04-8966-6DBDA0898BCD}"/>
                </c:ext>
              </c:extLst>
            </c:dLbl>
            <c:dLbl>
              <c:idx val="5"/>
              <c:layout>
                <c:manualLayout>
                  <c:x val="-2.5611537930228419E-2"/>
                  <c:y val="2.74451270514262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18AD-4C04-8966-6DBDA0898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completo'!$M$3:$AH$3</c:f>
              <c:strCach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2020*</c:v>
                </c:pt>
                <c:pt idx="21">
                  <c:v>2021**</c:v>
                </c:pt>
              </c:strCache>
            </c:strRef>
          </c:cat>
          <c:val>
            <c:numRef>
              <c:f>'VBP completo'!$M$30:$AH$30</c:f>
              <c:numCache>
                <c:formatCode>#,##0.00</c:formatCode>
                <c:ptCount val="22"/>
                <c:pt idx="0">
                  <c:v>7.3405815310850127</c:v>
                </c:pt>
                <c:pt idx="1">
                  <c:v>7.2335399824015081</c:v>
                </c:pt>
                <c:pt idx="2">
                  <c:v>7.4525622861580878</c:v>
                </c:pt>
                <c:pt idx="3">
                  <c:v>9.0147587652793426</c:v>
                </c:pt>
                <c:pt idx="4">
                  <c:v>9.1365617356391446</c:v>
                </c:pt>
                <c:pt idx="5">
                  <c:v>9.1986725961595308</c:v>
                </c:pt>
                <c:pt idx="6">
                  <c:v>8.7378094611640513</c:v>
                </c:pt>
                <c:pt idx="7">
                  <c:v>9.2864461055292136</c:v>
                </c:pt>
                <c:pt idx="8">
                  <c:v>10.029091824261076</c:v>
                </c:pt>
                <c:pt idx="9">
                  <c:v>10.000060417842683</c:v>
                </c:pt>
                <c:pt idx="10">
                  <c:v>9.7260085966620498</c:v>
                </c:pt>
                <c:pt idx="11">
                  <c:v>11.460526031333711</c:v>
                </c:pt>
                <c:pt idx="12">
                  <c:v>13.434548548020954</c:v>
                </c:pt>
                <c:pt idx="13">
                  <c:v>15.800757849218218</c:v>
                </c:pt>
                <c:pt idx="14">
                  <c:v>17.752777417743978</c:v>
                </c:pt>
                <c:pt idx="15">
                  <c:v>18.075809039643769</c:v>
                </c:pt>
                <c:pt idx="16">
                  <c:v>19.487063250080045</c:v>
                </c:pt>
                <c:pt idx="17">
                  <c:v>16.062385018992185</c:v>
                </c:pt>
                <c:pt idx="18">
                  <c:v>14.606227928577908</c:v>
                </c:pt>
                <c:pt idx="19">
                  <c:v>14.792442267822997</c:v>
                </c:pt>
                <c:pt idx="20">
                  <c:v>16.184762029751141</c:v>
                </c:pt>
                <c:pt idx="21">
                  <c:v>15.139823593142856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18AD-4C04-8966-6DBDA0898BCD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928914328"/>
        <c:axId val="923820376"/>
      </c:lineChart>
      <c:catAx>
        <c:axId val="9289143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 sz="1000" b="0" i="0" baseline="0">
                    <a:effectLst/>
                  </a:rPr>
                  <a:t>Fonte: IBGE/FGVDADOS/Cepea-Esalq-USP/Conab. Elaboração: CGAPI/DCI/SPA/MAPA. </a:t>
                </a:r>
                <a:endParaRPr lang="pt-BR" sz="1000">
                  <a:effectLst/>
                </a:endParaRPr>
              </a:p>
            </c:rich>
          </c:tx>
          <c:layout>
            <c:manualLayout>
              <c:xMode val="edge"/>
              <c:yMode val="edge"/>
              <c:x val="5.2369377410819602E-2"/>
              <c:y val="0.9344440598771307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923820376"/>
        <c:crosses val="autoZero"/>
        <c:auto val="1"/>
        <c:lblAlgn val="ctr"/>
        <c:lblOffset val="100"/>
        <c:noMultiLvlLbl val="0"/>
      </c:catAx>
      <c:valAx>
        <c:axId val="923820376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Bilhões R$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.00" sourceLinked="1"/>
        <c:majorTickMark val="none"/>
        <c:minorTickMark val="none"/>
        <c:tickLblPos val="nextTo"/>
        <c:crossAx val="9289143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7495962043206135E-2"/>
          <c:y val="0.15796660032880505"/>
          <c:w val="0.52955585131818039"/>
          <c:h val="7.068010729428050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>
          <a:lumMod val="6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00" normalizeH="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r>
              <a:rPr lang="pt-BR" sz="1600" b="1" i="0" cap="all" baseline="0">
                <a:effectLst/>
              </a:rPr>
              <a:t>Indice do Produto de Lavouras</a:t>
            </a:r>
            <a:endParaRPr lang="pt-BR" sz="1600">
              <a:effectLst/>
            </a:endParaRPr>
          </a:p>
        </c:rich>
      </c:tx>
      <c:layout>
        <c:manualLayout>
          <c:xMode val="edge"/>
          <c:yMode val="edge"/>
          <c:x val="0.18260976207996077"/>
          <c:y val="5.789909015715467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0.13219076092309653"/>
          <c:y val="0.17359404205987899"/>
          <c:w val="0.84082861606979042"/>
          <c:h val="0.61361345030382364"/>
        </c:manualLayout>
      </c:layout>
      <c:lineChart>
        <c:grouping val="standard"/>
        <c:varyColors val="0"/>
        <c:ser>
          <c:idx val="0"/>
          <c:order val="0"/>
          <c:tx>
            <c:strRef>
              <c:f>Laspeyres!$B$4</c:f>
              <c:strCache>
                <c:ptCount val="1"/>
                <c:pt idx="0">
                  <c:v>Indice de Prod. base 1990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5"/>
              </a:outerShdw>
            </a:effectLst>
          </c:spPr>
          <c:marker>
            <c:symbol val="none"/>
          </c:marker>
          <c:dLbls>
            <c:dLbl>
              <c:idx val="0"/>
              <c:layout>
                <c:manualLayout>
                  <c:x val="-4.2206423976252426E-2"/>
                  <c:y val="-5.92430133578216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70C-45E2-8314-33FD04B4CEFF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70C-45E2-8314-33FD04B4CEFF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70C-45E2-8314-33FD04B4CEFF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70C-45E2-8314-33FD04B4CEFF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70C-45E2-8314-33FD04B4CEFF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70C-45E2-8314-33FD04B4CEFF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70C-45E2-8314-33FD04B4CEFF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70C-45E2-8314-33FD04B4CEFF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70C-45E2-8314-33FD04B4CEFF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70C-45E2-8314-33FD04B4CEFF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70C-45E2-8314-33FD04B4CEFF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70C-45E2-8314-33FD04B4CEFF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70C-45E2-8314-33FD04B4CEFF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70C-45E2-8314-33FD04B4CEFF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870C-45E2-8314-33FD04B4CEFF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870C-45E2-8314-33FD04B4CEFF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870C-45E2-8314-33FD04B4CEFF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870C-45E2-8314-33FD04B4CEFF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870C-45E2-8314-33FD04B4CEFF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870C-45E2-8314-33FD04B4CEFF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870C-45E2-8314-33FD04B4CEFF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870C-45E2-8314-33FD04B4CEFF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870C-45E2-8314-33FD04B4CEFF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870C-45E2-8314-33FD04B4CEFF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870C-45E2-8314-33FD04B4CEFF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870C-45E2-8314-33FD04B4CEFF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870C-45E2-8314-33FD04B4CEFF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870C-45E2-8314-33FD04B4CEFF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E7C-4338-BF65-7805A681C6F0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B21-4DEE-868E-379CC6E241DD}"/>
                </c:ext>
              </c:extLst>
            </c:dLbl>
            <c:dLbl>
              <c:idx val="3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E04-491D-BBF4-2AB38BB99FD8}"/>
                </c:ext>
              </c:extLst>
            </c:dLbl>
            <c:dLbl>
              <c:idx val="31"/>
              <c:layout>
                <c:manualLayout>
                  <c:x val="-2.5271670457417236E-3"/>
                  <c:y val="-4.392665658337060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E04-491D-BBF4-2AB38BB99FD8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Laspeyres!$A$5:$A$36</c:f>
              <c:numCache>
                <c:formatCode>General</c:formatCode>
                <c:ptCount val="32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</c:numCache>
            </c:numRef>
          </c:cat>
          <c:val>
            <c:numRef>
              <c:f>Laspeyres!$B$5:$B$36</c:f>
              <c:numCache>
                <c:formatCode>#,##0.00</c:formatCode>
                <c:ptCount val="32"/>
                <c:pt idx="0">
                  <c:v>100</c:v>
                </c:pt>
                <c:pt idx="1">
                  <c:v>100.27530507723812</c:v>
                </c:pt>
                <c:pt idx="2">
                  <c:v>106.20337614689583</c:v>
                </c:pt>
                <c:pt idx="3">
                  <c:v>104.57013107177708</c:v>
                </c:pt>
                <c:pt idx="4">
                  <c:v>114.16378114998278</c:v>
                </c:pt>
                <c:pt idx="5">
                  <c:v>115.0243365219558</c:v>
                </c:pt>
                <c:pt idx="6">
                  <c:v>106.55186735424465</c:v>
                </c:pt>
                <c:pt idx="7">
                  <c:v>114.03726174297621</c:v>
                </c:pt>
                <c:pt idx="8">
                  <c:v>117.31915303619954</c:v>
                </c:pt>
                <c:pt idx="9">
                  <c:v>124.73428473228039</c:v>
                </c:pt>
                <c:pt idx="10">
                  <c:v>128.2930427050309</c:v>
                </c:pt>
                <c:pt idx="11">
                  <c:v>136.97467822597082</c:v>
                </c:pt>
                <c:pt idx="12">
                  <c:v>139.51013982605832</c:v>
                </c:pt>
                <c:pt idx="13">
                  <c:v>153.86772745036896</c:v>
                </c:pt>
                <c:pt idx="14">
                  <c:v>159.64137908018984</c:v>
                </c:pt>
                <c:pt idx="15">
                  <c:v>157.13592812127436</c:v>
                </c:pt>
                <c:pt idx="16">
                  <c:v>164.85795860548876</c:v>
                </c:pt>
                <c:pt idx="17">
                  <c:v>180.78064006776765</c:v>
                </c:pt>
                <c:pt idx="18">
                  <c:v>196.90957977720942</c:v>
                </c:pt>
                <c:pt idx="19">
                  <c:v>190.30947676981953</c:v>
                </c:pt>
                <c:pt idx="20">
                  <c:v>203.58132140625628</c:v>
                </c:pt>
                <c:pt idx="21">
                  <c:v>217.04060018402259</c:v>
                </c:pt>
                <c:pt idx="22">
                  <c:v>210.93205316011404</c:v>
                </c:pt>
                <c:pt idx="23">
                  <c:v>228.00911847668428</c:v>
                </c:pt>
                <c:pt idx="24">
                  <c:v>232.56171197227314</c:v>
                </c:pt>
                <c:pt idx="25">
                  <c:v>242.31800918291268</c:v>
                </c:pt>
                <c:pt idx="26">
                  <c:v>228.23864268484809</c:v>
                </c:pt>
                <c:pt idx="27">
                  <c:v>253.8258521235316</c:v>
                </c:pt>
                <c:pt idx="28">
                  <c:v>245.13449547955108</c:v>
                </c:pt>
                <c:pt idx="29">
                  <c:v>248.61895382494558</c:v>
                </c:pt>
                <c:pt idx="30">
                  <c:v>258.8173793930107</c:v>
                </c:pt>
                <c:pt idx="31">
                  <c:v>260.95277453158513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C-870C-45E2-8314-33FD04B4CEFF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923821552"/>
        <c:axId val="923819200"/>
      </c:lineChart>
      <c:catAx>
        <c:axId val="9238215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 sz="1000" b="0" i="0" baseline="0">
                    <a:effectLst/>
                  </a:rPr>
                  <a:t>Fonte:  IBGE. Elaboração: CGAPI/DCI/SPA/MAPA</a:t>
                </a:r>
                <a:endParaRPr lang="pt-BR" sz="1000" b="0">
                  <a:effectLst/>
                </a:endParaRPr>
              </a:p>
            </c:rich>
          </c:tx>
          <c:layout>
            <c:manualLayout>
              <c:xMode val="edge"/>
              <c:yMode val="edge"/>
              <c:x val="0.10462861568352522"/>
              <c:y val="0.9214226633581472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923819200"/>
        <c:crosses val="autoZero"/>
        <c:auto val="1"/>
        <c:lblAlgn val="ctr"/>
        <c:lblOffset val="100"/>
        <c:tickLblSkip val="1"/>
        <c:noMultiLvlLbl val="0"/>
      </c:catAx>
      <c:valAx>
        <c:axId val="92381920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%</a:t>
                </a:r>
              </a:p>
            </c:rich>
          </c:tx>
          <c:layout>
            <c:manualLayout>
              <c:xMode val="edge"/>
              <c:yMode val="edge"/>
              <c:x val="2.0554329163600685E-2"/>
              <c:y val="0.4585643761031111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923821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5"/>
    </a:solidFill>
    <a:ln w="9525" cap="flat" cmpd="sng" algn="ctr">
      <a:solidFill>
        <a:schemeClr val="accent5"/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266700</xdr:colOff>
      <xdr:row>0</xdr:row>
      <xdr:rowOff>76200</xdr:rowOff>
    </xdr:from>
    <xdr:to>
      <xdr:col>21</xdr:col>
      <xdr:colOff>472440</xdr:colOff>
      <xdr:row>15</xdr:row>
      <xdr:rowOff>152400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274320</xdr:colOff>
      <xdr:row>16</xdr:row>
      <xdr:rowOff>30480</xdr:rowOff>
    </xdr:from>
    <xdr:to>
      <xdr:col>21</xdr:col>
      <xdr:colOff>487680</xdr:colOff>
      <xdr:row>31</xdr:row>
      <xdr:rowOff>182880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278130</xdr:colOff>
      <xdr:row>4</xdr:row>
      <xdr:rowOff>198120</xdr:rowOff>
    </xdr:from>
    <xdr:to>
      <xdr:col>11</xdr:col>
      <xdr:colOff>579120</xdr:colOff>
      <xdr:row>19</xdr:row>
      <xdr:rowOff>182880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44"/>
  <sheetViews>
    <sheetView tabSelected="1" zoomScale="80" zoomScaleNormal="80" workbookViewId="0">
      <selection activeCell="A2" sqref="A2:F2"/>
    </sheetView>
  </sheetViews>
  <sheetFormatPr defaultColWidth="8.85546875" defaultRowHeight="12.75" x14ac:dyDescent="0.2"/>
  <cols>
    <col min="1" max="1" width="19.85546875" style="47" customWidth="1"/>
    <col min="2" max="4" width="15.5703125" style="47" bestFit="1" customWidth="1"/>
    <col min="5" max="5" width="15.5703125" style="47" customWidth="1"/>
    <col min="6" max="6" width="15.85546875" style="47" bestFit="1" customWidth="1"/>
    <col min="7" max="8" width="10.7109375" style="47" customWidth="1"/>
    <col min="9" max="9" width="8.28515625" style="47" customWidth="1"/>
    <col min="10" max="16384" width="8.85546875" style="47"/>
  </cols>
  <sheetData>
    <row r="1" spans="1:22" ht="15.6" customHeight="1" x14ac:dyDescent="0.2">
      <c r="A1" s="147" t="s">
        <v>28</v>
      </c>
      <c r="B1" s="147"/>
      <c r="C1" s="147"/>
      <c r="D1" s="147"/>
      <c r="E1" s="147"/>
      <c r="F1" s="147"/>
      <c r="G1" s="147"/>
      <c r="H1" s="147"/>
      <c r="I1" s="147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</row>
    <row r="2" spans="1:22" x14ac:dyDescent="0.2">
      <c r="A2" s="148" t="s">
        <v>16</v>
      </c>
      <c r="B2" s="148"/>
      <c r="C2" s="148"/>
      <c r="D2" s="148"/>
      <c r="E2" s="148"/>
      <c r="F2" s="148"/>
      <c r="G2" s="48"/>
      <c r="H2" s="48"/>
      <c r="I2" s="49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</row>
    <row r="3" spans="1:22" ht="30.75" thickBot="1" x14ac:dyDescent="0.25">
      <c r="A3" s="50" t="s">
        <v>10</v>
      </c>
      <c r="B3" s="51">
        <v>2017</v>
      </c>
      <c r="C3" s="51">
        <v>2018</v>
      </c>
      <c r="D3" s="51">
        <v>2019</v>
      </c>
      <c r="E3" s="51">
        <v>2020</v>
      </c>
      <c r="F3" s="51">
        <v>2021</v>
      </c>
      <c r="G3" s="52" t="s">
        <v>78</v>
      </c>
      <c r="H3" s="52" t="s">
        <v>87</v>
      </c>
      <c r="I3" s="53" t="s">
        <v>60</v>
      </c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</row>
    <row r="4" spans="1:22" ht="17.45" customHeight="1" thickTop="1" x14ac:dyDescent="0.25">
      <c r="A4" s="144" t="s">
        <v>97</v>
      </c>
      <c r="B4" s="56">
        <v>12306609338.885124</v>
      </c>
      <c r="C4" s="56">
        <v>18328334594.511471</v>
      </c>
      <c r="D4" s="56">
        <v>21079666112.641159</v>
      </c>
      <c r="E4" s="56">
        <v>22763980215.955349</v>
      </c>
      <c r="F4" s="56">
        <v>22159222800.000004</v>
      </c>
      <c r="G4" s="57">
        <v>7.9902314121765627</v>
      </c>
      <c r="H4" s="57">
        <v>-2.6566418096404254</v>
      </c>
      <c r="I4" s="58"/>
      <c r="J4" s="59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</row>
    <row r="5" spans="1:22" ht="17.45" customHeight="1" x14ac:dyDescent="0.25">
      <c r="A5" s="61" t="s">
        <v>31</v>
      </c>
      <c r="B5" s="62">
        <v>1839129181.9147003</v>
      </c>
      <c r="C5" s="62">
        <v>1662206434.8835366</v>
      </c>
      <c r="D5" s="62">
        <v>1933684407.7965813</v>
      </c>
      <c r="E5" s="62">
        <v>2668790811.9830065</v>
      </c>
      <c r="F5" s="62">
        <v>2816516339.9000001</v>
      </c>
      <c r="G5" s="63">
        <v>38.01584173831516</v>
      </c>
      <c r="H5" s="63">
        <v>5.5352981302880133</v>
      </c>
      <c r="I5" s="64"/>
      <c r="J5" s="59"/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</row>
    <row r="6" spans="1:22" ht="17.45" customHeight="1" x14ac:dyDescent="0.25">
      <c r="A6" s="55" t="s">
        <v>32</v>
      </c>
      <c r="B6" s="56">
        <v>15716150709.306385</v>
      </c>
      <c r="C6" s="56">
        <v>13095227747.74523</v>
      </c>
      <c r="D6" s="56">
        <v>12369776042.574001</v>
      </c>
      <c r="E6" s="56">
        <v>17058279506.91173</v>
      </c>
      <c r="F6" s="56">
        <v>20014967998.817646</v>
      </c>
      <c r="G6" s="57">
        <v>37.902896933630402</v>
      </c>
      <c r="H6" s="57">
        <v>17.332864611040733</v>
      </c>
      <c r="I6" s="58"/>
      <c r="J6" s="59"/>
      <c r="K6" s="60"/>
      <c r="L6" s="60"/>
      <c r="M6" s="60"/>
      <c r="N6" s="60"/>
      <c r="O6" s="60"/>
      <c r="P6" s="60"/>
      <c r="Q6" s="60"/>
      <c r="R6" s="60"/>
      <c r="S6" s="60"/>
      <c r="T6" s="60"/>
      <c r="U6" s="60"/>
      <c r="V6" s="60"/>
    </row>
    <row r="7" spans="1:22" ht="17.45" customHeight="1" x14ac:dyDescent="0.25">
      <c r="A7" s="61" t="s">
        <v>0</v>
      </c>
      <c r="B7" s="62">
        <v>15520199102.954603</v>
      </c>
      <c r="C7" s="62">
        <v>13443975508.763054</v>
      </c>
      <c r="D7" s="62">
        <v>15484696289.36631</v>
      </c>
      <c r="E7" s="62">
        <v>13495755444.145638</v>
      </c>
      <c r="F7" s="62">
        <v>13316327701.559856</v>
      </c>
      <c r="G7" s="63">
        <v>-12.844558317792277</v>
      </c>
      <c r="H7" s="63">
        <v>-1.3295124035728967</v>
      </c>
      <c r="I7" s="64"/>
      <c r="J7" s="59"/>
      <c r="K7" s="60"/>
      <c r="L7" s="60"/>
      <c r="M7" s="60"/>
      <c r="N7" s="60"/>
      <c r="O7" s="60"/>
      <c r="P7" s="60"/>
      <c r="Q7" s="60"/>
      <c r="R7" s="60"/>
      <c r="S7" s="60"/>
      <c r="T7" s="60"/>
      <c r="U7" s="60"/>
      <c r="V7" s="60"/>
    </row>
    <row r="8" spans="1:22" ht="17.45" customHeight="1" x14ac:dyDescent="0.25">
      <c r="A8" s="55" t="s">
        <v>11</v>
      </c>
      <c r="B8" s="56">
        <v>5628204599.6921949</v>
      </c>
      <c r="C8" s="56">
        <v>5376133154.3932724</v>
      </c>
      <c r="D8" s="56">
        <v>10060124443.191675</v>
      </c>
      <c r="E8" s="56">
        <v>8076293611.7973461</v>
      </c>
      <c r="F8" s="56">
        <v>9865182560.9428577</v>
      </c>
      <c r="G8" s="57">
        <v>-19.719744448458719</v>
      </c>
      <c r="H8" s="57">
        <v>22.149875117620965</v>
      </c>
      <c r="I8" s="58"/>
      <c r="J8" s="59"/>
      <c r="K8" s="60"/>
      <c r="L8" s="60"/>
      <c r="M8" s="60"/>
      <c r="N8" s="60"/>
      <c r="O8" s="60"/>
      <c r="P8" s="60"/>
      <c r="Q8" s="60"/>
      <c r="R8" s="60"/>
      <c r="S8" s="60"/>
      <c r="T8" s="60"/>
      <c r="U8" s="60"/>
      <c r="V8" s="60"/>
    </row>
    <row r="9" spans="1:22" ht="17.45" customHeight="1" x14ac:dyDescent="0.25">
      <c r="A9" s="61" t="s">
        <v>1</v>
      </c>
      <c r="B9" s="62">
        <v>1965205453.0811994</v>
      </c>
      <c r="C9" s="62">
        <v>2664082094.9535928</v>
      </c>
      <c r="D9" s="62">
        <v>2797984653.8447404</v>
      </c>
      <c r="E9" s="62">
        <v>3514271370.6232777</v>
      </c>
      <c r="F9" s="62">
        <v>4029941133.75</v>
      </c>
      <c r="G9" s="63">
        <v>25.600094546418628</v>
      </c>
      <c r="H9" s="63">
        <v>14.673589735765491</v>
      </c>
      <c r="I9" s="64"/>
      <c r="J9" s="59"/>
      <c r="K9" s="60"/>
      <c r="L9" s="60"/>
      <c r="M9" s="60"/>
      <c r="N9" s="60"/>
      <c r="O9" s="60"/>
      <c r="P9" s="60"/>
      <c r="Q9" s="60"/>
      <c r="R9" s="60"/>
      <c r="S9" s="60"/>
      <c r="T9" s="60"/>
      <c r="U9" s="60"/>
      <c r="V9" s="60"/>
    </row>
    <row r="10" spans="1:22" ht="17.45" customHeight="1" x14ac:dyDescent="0.25">
      <c r="A10" s="55" t="s">
        <v>33</v>
      </c>
      <c r="B10" s="56">
        <v>30007870027.516853</v>
      </c>
      <c r="C10" s="56">
        <v>33039977539.78484</v>
      </c>
      <c r="D10" s="56">
        <v>24525372756.282337</v>
      </c>
      <c r="E10" s="56">
        <v>35060727582.085464</v>
      </c>
      <c r="F10" s="56">
        <v>26563419121.70834</v>
      </c>
      <c r="G10" s="57">
        <v>42.956961064350892</v>
      </c>
      <c r="H10" s="57">
        <v>-24.23597297141913</v>
      </c>
      <c r="I10" s="58"/>
      <c r="J10" s="59"/>
      <c r="K10" s="60"/>
      <c r="L10" s="60"/>
      <c r="M10" s="60"/>
      <c r="N10" s="60"/>
      <c r="O10" s="60"/>
      <c r="P10" s="60"/>
      <c r="Q10" s="60"/>
      <c r="R10" s="60"/>
      <c r="S10" s="60"/>
      <c r="T10" s="60"/>
      <c r="U10" s="60"/>
      <c r="V10" s="60"/>
    </row>
    <row r="11" spans="1:22" ht="17.45" customHeight="1" x14ac:dyDescent="0.25">
      <c r="A11" s="61" t="s">
        <v>18</v>
      </c>
      <c r="B11" s="62">
        <v>97049126668.678696</v>
      </c>
      <c r="C11" s="62">
        <v>80820980543.206039</v>
      </c>
      <c r="D11" s="62">
        <v>73016938771.72081</v>
      </c>
      <c r="E11" s="62">
        <v>70751554308.574463</v>
      </c>
      <c r="F11" s="62">
        <v>69093242443.680008</v>
      </c>
      <c r="G11" s="63">
        <v>-3.1025464792886148</v>
      </c>
      <c r="H11" s="63">
        <v>-2.3438522038143894</v>
      </c>
      <c r="I11" s="64"/>
      <c r="J11" s="59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</row>
    <row r="12" spans="1:22" ht="17.45" customHeight="1" x14ac:dyDescent="0.25">
      <c r="A12" s="55" t="s">
        <v>12</v>
      </c>
      <c r="B12" s="56">
        <v>2645124036.3884673</v>
      </c>
      <c r="C12" s="142" t="s">
        <v>17</v>
      </c>
      <c r="D12" s="142" t="s">
        <v>17</v>
      </c>
      <c r="E12" s="142" t="s">
        <v>17</v>
      </c>
      <c r="F12" s="142" t="s">
        <v>17</v>
      </c>
      <c r="G12" s="57" t="s">
        <v>17</v>
      </c>
      <c r="H12" s="57" t="s">
        <v>17</v>
      </c>
      <c r="I12" s="58"/>
      <c r="J12" s="59"/>
      <c r="K12" s="60"/>
      <c r="L12" s="60"/>
      <c r="M12" s="60"/>
      <c r="N12" s="60"/>
      <c r="O12" s="60"/>
      <c r="P12" s="60"/>
      <c r="Q12" s="60"/>
      <c r="R12" s="60"/>
      <c r="S12" s="60"/>
      <c r="T12" s="60"/>
      <c r="U12" s="60"/>
      <c r="V12" s="60"/>
    </row>
    <row r="13" spans="1:22" ht="17.45" customHeight="1" x14ac:dyDescent="0.25">
      <c r="A13" s="61" t="s">
        <v>2</v>
      </c>
      <c r="B13" s="62">
        <v>11822294759.253885</v>
      </c>
      <c r="C13" s="62">
        <v>7647872012.069931</v>
      </c>
      <c r="D13" s="62">
        <v>11988652487.310143</v>
      </c>
      <c r="E13" s="62">
        <v>13275222064.10133</v>
      </c>
      <c r="F13" s="62">
        <v>12912941664.712502</v>
      </c>
      <c r="G13" s="63">
        <v>10.731561183819505</v>
      </c>
      <c r="H13" s="63">
        <v>-2.7289969059613894</v>
      </c>
      <c r="I13" s="64"/>
      <c r="J13" s="59"/>
      <c r="K13" s="60"/>
      <c r="L13" s="60"/>
      <c r="M13" s="60"/>
      <c r="N13" s="60"/>
      <c r="O13" s="60"/>
      <c r="P13" s="60"/>
      <c r="Q13" s="60"/>
      <c r="R13" s="60"/>
      <c r="S13" s="60"/>
      <c r="T13" s="60"/>
      <c r="U13" s="60"/>
      <c r="V13" s="60"/>
    </row>
    <row r="14" spans="1:22" ht="17.45" customHeight="1" x14ac:dyDescent="0.25">
      <c r="A14" s="55" t="s">
        <v>34</v>
      </c>
      <c r="B14" s="142" t="s">
        <v>17</v>
      </c>
      <c r="C14" s="142" t="s">
        <v>17</v>
      </c>
      <c r="D14" s="142" t="s">
        <v>17</v>
      </c>
      <c r="E14" s="142" t="s">
        <v>17</v>
      </c>
      <c r="F14" s="142" t="s">
        <v>17</v>
      </c>
      <c r="G14" s="57" t="s">
        <v>17</v>
      </c>
      <c r="H14" s="57" t="s">
        <v>17</v>
      </c>
      <c r="I14" s="58"/>
      <c r="J14" s="59"/>
      <c r="K14" s="60"/>
      <c r="L14" s="60"/>
      <c r="M14" s="60"/>
      <c r="N14" s="60"/>
      <c r="O14" s="60"/>
      <c r="P14" s="60"/>
      <c r="Q14" s="60"/>
      <c r="R14" s="60"/>
      <c r="S14" s="60"/>
      <c r="T14" s="60"/>
      <c r="U14" s="60"/>
      <c r="V14" s="60"/>
    </row>
    <row r="15" spans="1:22" ht="17.45" customHeight="1" x14ac:dyDescent="0.25">
      <c r="A15" s="61" t="s">
        <v>3</v>
      </c>
      <c r="B15" s="62">
        <v>20349549363.216881</v>
      </c>
      <c r="C15" s="62">
        <v>16507055922.106916</v>
      </c>
      <c r="D15" s="62">
        <v>16513897962.761309</v>
      </c>
      <c r="E15" s="62">
        <v>14979948102.863789</v>
      </c>
      <c r="F15" s="62">
        <v>14459092878.984402</v>
      </c>
      <c r="G15" s="63">
        <v>-9.2888418189125517</v>
      </c>
      <c r="H15" s="63">
        <v>-3.4770162106223301</v>
      </c>
      <c r="I15" s="64"/>
      <c r="J15" s="59"/>
      <c r="K15" s="60"/>
      <c r="L15" s="60"/>
      <c r="M15" s="60"/>
      <c r="N15" s="60"/>
      <c r="O15" s="60"/>
      <c r="P15" s="60"/>
      <c r="Q15" s="60"/>
      <c r="R15" s="60"/>
      <c r="S15" s="60"/>
      <c r="T15" s="60"/>
      <c r="U15" s="60"/>
      <c r="V15" s="60"/>
    </row>
    <row r="16" spans="1:22" ht="17.45" customHeight="1" x14ac:dyDescent="0.25">
      <c r="A16" s="55" t="s">
        <v>4</v>
      </c>
      <c r="B16" s="56">
        <v>39151370.085547432</v>
      </c>
      <c r="C16" s="56">
        <v>63890294.704711594</v>
      </c>
      <c r="D16" s="56">
        <v>82436477.882635668</v>
      </c>
      <c r="E16" s="56">
        <v>100759487.91102178</v>
      </c>
      <c r="F16" s="56">
        <v>68946297.333333343</v>
      </c>
      <c r="G16" s="57">
        <v>22.226823002400089</v>
      </c>
      <c r="H16" s="57">
        <v>-31.573394463637893</v>
      </c>
      <c r="I16" s="58"/>
      <c r="J16" s="59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60"/>
    </row>
    <row r="17" spans="1:22" ht="17.45" customHeight="1" x14ac:dyDescent="0.25">
      <c r="A17" s="61" t="s">
        <v>5</v>
      </c>
      <c r="B17" s="62">
        <v>17157938341.793768</v>
      </c>
      <c r="C17" s="62">
        <v>12954115282.45867</v>
      </c>
      <c r="D17" s="62">
        <v>10628280603.719442</v>
      </c>
      <c r="E17" s="62">
        <v>10579092099.570456</v>
      </c>
      <c r="F17" s="62">
        <v>11735260555.297073</v>
      </c>
      <c r="G17" s="63">
        <v>-0.46280772951904359</v>
      </c>
      <c r="H17" s="63">
        <v>10.928806034059967</v>
      </c>
      <c r="I17" s="64"/>
      <c r="J17" s="59"/>
      <c r="K17" s="60"/>
      <c r="L17" s="60"/>
      <c r="M17" s="60"/>
      <c r="N17" s="60"/>
      <c r="O17" s="60"/>
      <c r="P17" s="60"/>
      <c r="Q17" s="60"/>
      <c r="R17" s="60"/>
      <c r="S17" s="60"/>
      <c r="T17" s="60"/>
      <c r="U17" s="60"/>
      <c r="V17" s="60"/>
    </row>
    <row r="18" spans="1:22" ht="17.45" customHeight="1" x14ac:dyDescent="0.25">
      <c r="A18" s="55" t="s">
        <v>6</v>
      </c>
      <c r="B18" s="56">
        <v>68235320963.011978</v>
      </c>
      <c r="C18" s="56">
        <v>62458258076.661514</v>
      </c>
      <c r="D18" s="56">
        <v>78800729354.33049</v>
      </c>
      <c r="E18" s="56">
        <v>99451168014.403595</v>
      </c>
      <c r="F18" s="56">
        <v>117075459966.66667</v>
      </c>
      <c r="G18" s="57">
        <v>26.205897875916385</v>
      </c>
      <c r="H18" s="57">
        <v>17.721553506249954</v>
      </c>
      <c r="I18" s="58"/>
      <c r="J18" s="59"/>
      <c r="K18" s="60"/>
      <c r="L18" s="60"/>
      <c r="M18" s="60"/>
      <c r="N18" s="60"/>
      <c r="O18" s="60"/>
      <c r="P18" s="60"/>
      <c r="Q18" s="60"/>
      <c r="R18" s="60"/>
      <c r="S18" s="60"/>
      <c r="T18" s="60"/>
      <c r="U18" s="60"/>
      <c r="V18" s="60"/>
    </row>
    <row r="19" spans="1:22" ht="17.45" customHeight="1" x14ac:dyDescent="0.25">
      <c r="A19" s="61" t="s">
        <v>13</v>
      </c>
      <c r="B19" s="62">
        <v>1930267954.6552753</v>
      </c>
      <c r="C19" s="143" t="s">
        <v>17</v>
      </c>
      <c r="D19" s="143" t="s">
        <v>17</v>
      </c>
      <c r="E19" s="143" t="s">
        <v>17</v>
      </c>
      <c r="F19" s="143" t="s">
        <v>17</v>
      </c>
      <c r="G19" s="63" t="s">
        <v>17</v>
      </c>
      <c r="H19" s="63" t="s">
        <v>17</v>
      </c>
      <c r="I19" s="64"/>
      <c r="J19" s="59"/>
      <c r="K19" s="60"/>
      <c r="L19" s="60"/>
      <c r="M19" s="60"/>
      <c r="N19" s="60"/>
      <c r="O19" s="60"/>
      <c r="P19" s="60"/>
      <c r="Q19" s="60"/>
      <c r="R19" s="60"/>
      <c r="S19" s="60"/>
      <c r="T19" s="60"/>
      <c r="U19" s="60"/>
      <c r="V19" s="60"/>
    </row>
    <row r="20" spans="1:22" ht="17.45" customHeight="1" x14ac:dyDescent="0.25">
      <c r="A20" s="55" t="s">
        <v>7</v>
      </c>
      <c r="B20" s="56">
        <v>168355566297.74997</v>
      </c>
      <c r="C20" s="56">
        <v>188704829586.04822</v>
      </c>
      <c r="D20" s="56">
        <v>170579032990.62457</v>
      </c>
      <c r="E20" s="56">
        <v>243670226602.52649</v>
      </c>
      <c r="F20" s="56">
        <v>303046066843.91113</v>
      </c>
      <c r="G20" s="57">
        <v>42.848873235152631</v>
      </c>
      <c r="H20" s="57">
        <v>24.367293891115473</v>
      </c>
      <c r="I20" s="58"/>
      <c r="J20" s="59"/>
      <c r="K20" s="60"/>
      <c r="L20" s="60"/>
      <c r="M20" s="60"/>
      <c r="N20" s="60"/>
      <c r="O20" s="60"/>
      <c r="P20" s="60"/>
      <c r="Q20" s="60"/>
      <c r="R20" s="60"/>
      <c r="S20" s="60"/>
      <c r="T20" s="60"/>
      <c r="U20" s="60"/>
      <c r="V20" s="60"/>
    </row>
    <row r="21" spans="1:22" ht="17.45" customHeight="1" x14ac:dyDescent="0.25">
      <c r="A21" s="61" t="s">
        <v>14</v>
      </c>
      <c r="B21" s="62">
        <v>11764664875.301033</v>
      </c>
      <c r="C21" s="62">
        <v>12430181133.208977</v>
      </c>
      <c r="D21" s="62">
        <v>12829421338.328341</v>
      </c>
      <c r="E21" s="62">
        <v>11143685426.457979</v>
      </c>
      <c r="F21" s="62">
        <v>9489591123.4983959</v>
      </c>
      <c r="G21" s="63">
        <v>-13.139609865599834</v>
      </c>
      <c r="H21" s="63">
        <v>-14.843332700619294</v>
      </c>
      <c r="I21" s="64"/>
      <c r="J21" s="59"/>
      <c r="K21" s="60"/>
      <c r="L21" s="60"/>
      <c r="M21" s="60"/>
      <c r="N21" s="60"/>
      <c r="O21" s="60"/>
      <c r="P21" s="60"/>
      <c r="Q21" s="60"/>
      <c r="R21" s="60"/>
      <c r="S21" s="60"/>
      <c r="T21" s="60"/>
      <c r="U21" s="60"/>
      <c r="V21" s="60"/>
    </row>
    <row r="22" spans="1:22" ht="17.45" customHeight="1" x14ac:dyDescent="0.25">
      <c r="A22" s="55" t="s">
        <v>8</v>
      </c>
      <c r="B22" s="56">
        <v>3611243069.3383322</v>
      </c>
      <c r="C22" s="56">
        <v>5817545790.3781834</v>
      </c>
      <c r="D22" s="56">
        <v>5561967821.0693121</v>
      </c>
      <c r="E22" s="56">
        <v>8009923065.1211319</v>
      </c>
      <c r="F22" s="56">
        <v>8674821692.7415009</v>
      </c>
      <c r="G22" s="57">
        <v>44.01239494372318</v>
      </c>
      <c r="H22" s="57">
        <v>8.3009365035682023</v>
      </c>
      <c r="I22" s="58"/>
      <c r="J22" s="59"/>
      <c r="K22" s="60"/>
      <c r="L22" s="60"/>
      <c r="M22" s="60"/>
      <c r="N22" s="60"/>
      <c r="O22" s="60"/>
      <c r="P22" s="60"/>
      <c r="Q22" s="60"/>
      <c r="R22" s="60"/>
      <c r="S22" s="60"/>
      <c r="T22" s="60"/>
      <c r="U22" s="60"/>
      <c r="V22" s="60"/>
    </row>
    <row r="23" spans="1:22" ht="17.45" customHeight="1" x14ac:dyDescent="0.25">
      <c r="A23" s="61" t="s">
        <v>15</v>
      </c>
      <c r="B23" s="62">
        <v>8128802752.8206415</v>
      </c>
      <c r="C23" s="62">
        <v>6920111028.877717</v>
      </c>
      <c r="D23" s="62">
        <v>6751573783.1245708</v>
      </c>
      <c r="E23" s="62">
        <v>5888616172.585535</v>
      </c>
      <c r="F23" s="62">
        <v>5835559760</v>
      </c>
      <c r="G23" s="63">
        <v>-12.781577129409172</v>
      </c>
      <c r="H23" s="63">
        <v>-0.9009996751450533</v>
      </c>
      <c r="I23" s="64"/>
      <c r="J23" s="59"/>
      <c r="K23" s="60"/>
      <c r="L23" s="60"/>
      <c r="M23" s="60"/>
      <c r="N23" s="60"/>
      <c r="O23" s="60"/>
      <c r="P23" s="60"/>
      <c r="Q23" s="60"/>
      <c r="R23" s="60"/>
      <c r="S23" s="60"/>
      <c r="T23" s="60"/>
      <c r="U23" s="60"/>
      <c r="V23" s="60"/>
    </row>
    <row r="24" spans="1:22" ht="17.45" customHeight="1" x14ac:dyDescent="0.25">
      <c r="A24" s="55" t="s">
        <v>19</v>
      </c>
      <c r="B24" s="56">
        <v>4853846364.5957441</v>
      </c>
      <c r="C24" s="142" t="s">
        <v>17</v>
      </c>
      <c r="D24" s="142" t="s">
        <v>17</v>
      </c>
      <c r="E24" s="142" t="s">
        <v>17</v>
      </c>
      <c r="F24" s="142" t="s">
        <v>17</v>
      </c>
      <c r="G24" s="57" t="s">
        <v>17</v>
      </c>
      <c r="H24" s="57" t="s">
        <v>17</v>
      </c>
      <c r="I24" s="58"/>
      <c r="J24" s="59"/>
      <c r="K24" s="60"/>
      <c r="L24" s="60"/>
      <c r="M24" s="60"/>
      <c r="N24" s="60"/>
      <c r="O24" s="60"/>
      <c r="P24" s="60"/>
      <c r="Q24" s="60"/>
      <c r="R24" s="60"/>
      <c r="S24" s="60"/>
      <c r="T24" s="60"/>
      <c r="U24" s="60"/>
      <c r="V24" s="60"/>
    </row>
    <row r="25" spans="1:22" ht="17.45" customHeight="1" thickBot="1" x14ac:dyDescent="0.3">
      <c r="A25" s="65" t="s">
        <v>25</v>
      </c>
      <c r="B25" s="66">
        <v>498926265230.24127</v>
      </c>
      <c r="C25" s="66">
        <v>481934776744.75592</v>
      </c>
      <c r="D25" s="66">
        <v>475004236296.56848</v>
      </c>
      <c r="E25" s="66">
        <v>580488293887.61755</v>
      </c>
      <c r="F25" s="66">
        <v>651156560883.50378</v>
      </c>
      <c r="G25" s="67">
        <v>22.206971965864785</v>
      </c>
      <c r="H25" s="67">
        <v>12.17393489929146</v>
      </c>
      <c r="I25" s="68"/>
      <c r="J25" s="59"/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54"/>
      <c r="V25" s="54"/>
    </row>
    <row r="26" spans="1:22" ht="17.45" customHeight="1" thickTop="1" x14ac:dyDescent="0.25">
      <c r="A26" s="55" t="s">
        <v>20</v>
      </c>
      <c r="B26" s="56">
        <v>101395968136.10823</v>
      </c>
      <c r="C26" s="56">
        <v>102075442165.66505</v>
      </c>
      <c r="D26" s="56">
        <v>109300362085.17491</v>
      </c>
      <c r="E26" s="56">
        <v>126320902022.24698</v>
      </c>
      <c r="F26" s="56">
        <v>137299314492.53999</v>
      </c>
      <c r="G26" s="57">
        <v>15.572263085284565</v>
      </c>
      <c r="H26" s="57">
        <v>8.690891447529058</v>
      </c>
      <c r="I26" s="58"/>
      <c r="J26" s="59"/>
      <c r="K26" s="60"/>
      <c r="L26" s="60"/>
      <c r="M26" s="60"/>
      <c r="N26" s="60"/>
      <c r="O26" s="60"/>
      <c r="P26" s="60"/>
      <c r="Q26" s="60"/>
      <c r="R26" s="60"/>
      <c r="S26" s="60"/>
      <c r="T26" s="60"/>
      <c r="U26" s="60"/>
      <c r="V26" s="60"/>
    </row>
    <row r="27" spans="1:22" ht="17.45" customHeight="1" x14ac:dyDescent="0.25">
      <c r="A27" s="61" t="s">
        <v>21</v>
      </c>
      <c r="B27" s="62">
        <v>22863322265.816608</v>
      </c>
      <c r="C27" s="62">
        <v>18516050360.88269</v>
      </c>
      <c r="D27" s="62">
        <v>22008373712.590038</v>
      </c>
      <c r="E27" s="62">
        <v>27230850828.601055</v>
      </c>
      <c r="F27" s="62">
        <v>28191455273.43</v>
      </c>
      <c r="G27" s="63">
        <v>23.729500344786778</v>
      </c>
      <c r="H27" s="63">
        <v>3.5276328708025773</v>
      </c>
      <c r="I27" s="64"/>
      <c r="J27" s="59"/>
      <c r="K27" s="60"/>
      <c r="L27" s="60"/>
      <c r="M27" s="60"/>
      <c r="N27" s="60"/>
      <c r="O27" s="60"/>
      <c r="P27" s="60"/>
      <c r="Q27" s="60"/>
      <c r="R27" s="60"/>
      <c r="S27" s="60"/>
      <c r="T27" s="60"/>
      <c r="U27" s="60"/>
      <c r="V27" s="60"/>
    </row>
    <row r="28" spans="1:22" ht="17.45" customHeight="1" x14ac:dyDescent="0.25">
      <c r="A28" s="55" t="s">
        <v>22</v>
      </c>
      <c r="B28" s="56">
        <v>70836665372.809952</v>
      </c>
      <c r="C28" s="56">
        <v>70450545347.431747</v>
      </c>
      <c r="D28" s="56">
        <v>81116536718.862762</v>
      </c>
      <c r="E28" s="56">
        <v>78156492764.784027</v>
      </c>
      <c r="F28" s="56">
        <v>81848688175.891983</v>
      </c>
      <c r="G28" s="57">
        <v>-3.6491251646230682</v>
      </c>
      <c r="H28" s="57">
        <v>4.7241058042609474</v>
      </c>
      <c r="I28" s="58"/>
      <c r="J28" s="59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</row>
    <row r="29" spans="1:22" ht="17.45" customHeight="1" x14ac:dyDescent="0.25">
      <c r="A29" s="61" t="s">
        <v>23</v>
      </c>
      <c r="B29" s="62">
        <v>43265895265.471069</v>
      </c>
      <c r="C29" s="62">
        <v>42622785938.480141</v>
      </c>
      <c r="D29" s="62">
        <v>42227788791.50042</v>
      </c>
      <c r="E29" s="62">
        <v>42933947779.895592</v>
      </c>
      <c r="F29" s="62">
        <v>46022114655.000008</v>
      </c>
      <c r="G29" s="63">
        <v>1.6722613440211864</v>
      </c>
      <c r="H29" s="63">
        <v>7.1928323268481087</v>
      </c>
      <c r="I29" s="64"/>
      <c r="J29" s="59"/>
      <c r="K29" s="60"/>
      <c r="L29" s="60"/>
      <c r="M29" s="60"/>
      <c r="N29" s="60"/>
      <c r="O29" s="60"/>
      <c r="P29" s="60"/>
      <c r="Q29" s="60"/>
      <c r="R29" s="60"/>
      <c r="S29" s="60"/>
      <c r="T29" s="60"/>
      <c r="U29" s="60"/>
      <c r="V29" s="60"/>
    </row>
    <row r="30" spans="1:22" ht="17.45" customHeight="1" x14ac:dyDescent="0.25">
      <c r="A30" s="55" t="s">
        <v>24</v>
      </c>
      <c r="B30" s="56">
        <v>16062385018.992184</v>
      </c>
      <c r="C30" s="56">
        <v>14606227928.577908</v>
      </c>
      <c r="D30" s="56">
        <v>14792442267.822996</v>
      </c>
      <c r="E30" s="56">
        <v>16184762029.751143</v>
      </c>
      <c r="F30" s="56">
        <v>15139823593.142855</v>
      </c>
      <c r="G30" s="57">
        <v>9.4123724583111255</v>
      </c>
      <c r="H30" s="57">
        <v>-6.4563101680918278</v>
      </c>
      <c r="I30" s="58"/>
      <c r="J30" s="60"/>
      <c r="K30" s="60"/>
      <c r="L30" s="60"/>
      <c r="M30" s="60"/>
      <c r="N30" s="60"/>
      <c r="O30" s="60"/>
      <c r="P30" s="60"/>
      <c r="Q30" s="60"/>
      <c r="R30" s="60"/>
      <c r="S30" s="60"/>
      <c r="T30" s="60"/>
      <c r="U30" s="60"/>
      <c r="V30" s="60"/>
    </row>
    <row r="31" spans="1:22" ht="17.45" customHeight="1" thickBot="1" x14ac:dyDescent="0.3">
      <c r="A31" s="65" t="s">
        <v>26</v>
      </c>
      <c r="B31" s="66">
        <v>254424236059.19806</v>
      </c>
      <c r="C31" s="66">
        <v>248271051741.03754</v>
      </c>
      <c r="D31" s="66">
        <v>269445503575.95114</v>
      </c>
      <c r="E31" s="66">
        <v>290826955425.27881</v>
      </c>
      <c r="F31" s="66">
        <v>308501396190.00488</v>
      </c>
      <c r="G31" s="67">
        <v>7.9353529992385541</v>
      </c>
      <c r="H31" s="67">
        <v>6.0773048835451204</v>
      </c>
      <c r="I31" s="68"/>
      <c r="J31" s="54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54"/>
    </row>
    <row r="32" spans="1:22" ht="17.45" customHeight="1" thickTop="1" thickBot="1" x14ac:dyDescent="0.3">
      <c r="A32" s="69" t="s">
        <v>27</v>
      </c>
      <c r="B32" s="70">
        <v>753350501289.43933</v>
      </c>
      <c r="C32" s="70">
        <v>730205828485.79346</v>
      </c>
      <c r="D32" s="70">
        <v>744449739872.51965</v>
      </c>
      <c r="E32" s="70">
        <v>871315249312.89636</v>
      </c>
      <c r="F32" s="70">
        <v>959657957073.50867</v>
      </c>
      <c r="G32" s="71">
        <v>17.041514375718812</v>
      </c>
      <c r="H32" s="71">
        <v>10.139006270150542</v>
      </c>
      <c r="I32" s="72"/>
      <c r="J32" s="73"/>
      <c r="K32" s="54"/>
      <c r="L32" s="60"/>
      <c r="M32" s="54"/>
      <c r="N32" s="54"/>
      <c r="O32" s="54"/>
      <c r="P32" s="54"/>
      <c r="Q32" s="54"/>
      <c r="R32" s="54"/>
      <c r="S32" s="54"/>
      <c r="T32" s="54"/>
      <c r="U32" s="54"/>
      <c r="V32" s="54"/>
    </row>
    <row r="33" spans="1:22" ht="13.5" thickTop="1" x14ac:dyDescent="0.2">
      <c r="A33" s="150" t="s">
        <v>91</v>
      </c>
      <c r="B33" s="146"/>
      <c r="C33" s="146"/>
      <c r="D33" s="146"/>
      <c r="E33" s="146"/>
      <c r="F33" s="146"/>
      <c r="G33" s="146"/>
      <c r="H33" s="146"/>
      <c r="I33" s="146"/>
      <c r="J33" s="146"/>
      <c r="K33" s="146"/>
      <c r="L33" s="146"/>
      <c r="M33" s="146"/>
      <c r="N33" s="146"/>
      <c r="O33" s="146"/>
      <c r="P33" s="146"/>
      <c r="Q33" s="146"/>
      <c r="R33" s="146"/>
      <c r="S33" s="146"/>
      <c r="T33" s="146"/>
      <c r="U33" s="146"/>
      <c r="V33" s="146"/>
    </row>
    <row r="34" spans="1:22" x14ac:dyDescent="0.2">
      <c r="A34" s="150" t="s">
        <v>92</v>
      </c>
      <c r="B34" s="146"/>
      <c r="C34" s="146"/>
      <c r="D34" s="146"/>
      <c r="E34" s="146"/>
      <c r="F34" s="146"/>
      <c r="G34" s="146"/>
      <c r="H34" s="146"/>
      <c r="I34" s="146"/>
      <c r="J34" s="146"/>
      <c r="K34" s="146"/>
      <c r="L34" s="146"/>
      <c r="M34" s="146"/>
      <c r="N34" s="146"/>
      <c r="O34" s="146"/>
      <c r="P34" s="146"/>
      <c r="Q34" s="146"/>
      <c r="R34" s="146"/>
      <c r="S34" s="146"/>
      <c r="T34" s="146"/>
      <c r="U34" s="146"/>
      <c r="V34" s="146"/>
    </row>
    <row r="35" spans="1:22" ht="27.6" customHeight="1" x14ac:dyDescent="0.2">
      <c r="A35" s="146" t="s">
        <v>98</v>
      </c>
      <c r="B35" s="149"/>
      <c r="C35" s="149"/>
      <c r="D35" s="149"/>
      <c r="E35" s="149"/>
      <c r="F35" s="149"/>
      <c r="G35" s="149"/>
      <c r="H35" s="149"/>
      <c r="I35" s="149"/>
      <c r="J35" s="149"/>
      <c r="K35" s="149"/>
      <c r="L35" s="149"/>
      <c r="M35" s="149"/>
      <c r="N35" s="149"/>
      <c r="O35" s="149"/>
      <c r="P35" s="149"/>
      <c r="Q35" s="149"/>
      <c r="R35" s="149"/>
      <c r="S35" s="149"/>
      <c r="T35" s="149"/>
      <c r="U35" s="149"/>
      <c r="V35" s="149"/>
    </row>
    <row r="36" spans="1:22" ht="13.9" customHeight="1" x14ac:dyDescent="0.2">
      <c r="A36" s="151" t="s">
        <v>73</v>
      </c>
      <c r="B36" s="151"/>
      <c r="C36" s="151"/>
      <c r="D36" s="151"/>
      <c r="E36" s="151"/>
      <c r="F36" s="151"/>
      <c r="G36" s="151"/>
      <c r="H36" s="151"/>
      <c r="I36" s="151"/>
      <c r="J36" s="151"/>
      <c r="K36" s="151"/>
      <c r="L36" s="151"/>
      <c r="M36" s="151"/>
      <c r="N36" s="151"/>
      <c r="O36" s="151"/>
      <c r="P36" s="151"/>
      <c r="Q36" s="151"/>
      <c r="R36" s="151"/>
      <c r="S36" s="151"/>
      <c r="T36" s="151"/>
      <c r="U36" s="151"/>
      <c r="V36" s="151"/>
    </row>
    <row r="37" spans="1:22" x14ac:dyDescent="0.2">
      <c r="A37" s="146" t="s">
        <v>74</v>
      </c>
      <c r="B37" s="146"/>
      <c r="C37" s="146"/>
      <c r="D37" s="146"/>
      <c r="E37" s="146"/>
      <c r="F37" s="146"/>
      <c r="G37" s="146"/>
      <c r="H37" s="146"/>
      <c r="I37" s="146"/>
      <c r="J37" s="146"/>
      <c r="K37" s="146"/>
      <c r="L37" s="146"/>
      <c r="M37" s="146"/>
      <c r="N37" s="146"/>
      <c r="O37" s="146"/>
      <c r="P37" s="146"/>
      <c r="Q37" s="146"/>
      <c r="R37" s="146"/>
      <c r="S37" s="146"/>
      <c r="T37" s="146"/>
      <c r="U37" s="146"/>
      <c r="V37" s="146"/>
    </row>
    <row r="38" spans="1:22" x14ac:dyDescent="0.2">
      <c r="A38" s="145" t="s">
        <v>76</v>
      </c>
      <c r="B38" s="145"/>
      <c r="C38" s="145"/>
      <c r="D38" s="145"/>
      <c r="E38" s="145"/>
      <c r="F38" s="145"/>
      <c r="G38" s="145"/>
      <c r="H38" s="145"/>
      <c r="I38" s="145"/>
      <c r="J38" s="145"/>
      <c r="K38" s="145"/>
      <c r="L38" s="145"/>
      <c r="M38" s="145"/>
      <c r="N38" s="145"/>
      <c r="O38" s="145"/>
      <c r="P38" s="145"/>
      <c r="Q38" s="145"/>
      <c r="R38" s="145"/>
      <c r="S38" s="145"/>
      <c r="T38" s="145"/>
      <c r="U38" s="145"/>
      <c r="V38" s="145"/>
    </row>
    <row r="39" spans="1:22" ht="13.9" customHeight="1" x14ac:dyDescent="0.2">
      <c r="A39" s="146" t="s">
        <v>93</v>
      </c>
      <c r="B39" s="146"/>
      <c r="C39" s="146"/>
      <c r="D39" s="146"/>
      <c r="E39" s="146"/>
      <c r="F39" s="74"/>
      <c r="G39" s="74"/>
      <c r="H39" s="133"/>
      <c r="I39" s="74"/>
      <c r="J39" s="74"/>
      <c r="K39" s="74"/>
      <c r="L39" s="74"/>
      <c r="M39" s="74"/>
      <c r="N39" s="74"/>
      <c r="O39" s="74"/>
      <c r="P39" s="74"/>
      <c r="Q39" s="74"/>
      <c r="R39" s="74"/>
      <c r="S39" s="74"/>
      <c r="T39" s="74"/>
      <c r="U39" s="74"/>
      <c r="V39" s="74"/>
    </row>
    <row r="40" spans="1:22" s="135" customFormat="1" ht="13.9" customHeight="1" x14ac:dyDescent="0.2">
      <c r="A40" s="15" t="s">
        <v>100</v>
      </c>
      <c r="B40" s="15"/>
      <c r="C40" s="15"/>
      <c r="D40" s="15"/>
    </row>
    <row r="41" spans="1:22" x14ac:dyDescent="0.2">
      <c r="A41" s="145" t="s">
        <v>102</v>
      </c>
      <c r="B41" s="145"/>
      <c r="C41" s="145"/>
      <c r="D41" s="145"/>
      <c r="E41" s="145"/>
      <c r="F41" s="145"/>
      <c r="G41" s="145"/>
      <c r="H41" s="145"/>
      <c r="I41" s="145"/>
      <c r="J41" s="145"/>
      <c r="K41" s="145"/>
      <c r="L41" s="145"/>
      <c r="M41" s="145"/>
      <c r="N41" s="145"/>
      <c r="O41" s="145"/>
      <c r="P41" s="145"/>
    </row>
    <row r="42" spans="1:22" ht="13.9" customHeight="1" x14ac:dyDescent="0.2">
      <c r="A42" s="146" t="s">
        <v>79</v>
      </c>
      <c r="B42" s="146"/>
      <c r="C42" s="146"/>
      <c r="D42" s="146"/>
    </row>
    <row r="43" spans="1:22" x14ac:dyDescent="0.2">
      <c r="F43" s="75"/>
    </row>
    <row r="44" spans="1:22" x14ac:dyDescent="0.2">
      <c r="A44" s="135" t="s">
        <v>103</v>
      </c>
      <c r="F44" s="75"/>
    </row>
  </sheetData>
  <mergeCells count="11">
    <mergeCell ref="A41:P41"/>
    <mergeCell ref="A39:E39"/>
    <mergeCell ref="A42:D42"/>
    <mergeCell ref="A1:I1"/>
    <mergeCell ref="A2:F2"/>
    <mergeCell ref="A37:V37"/>
    <mergeCell ref="A35:V35"/>
    <mergeCell ref="A34:V34"/>
    <mergeCell ref="A33:V33"/>
    <mergeCell ref="A36:V36"/>
    <mergeCell ref="A38:V38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62" orientation="landscape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" id="{FF45A485-9BE3-4BFD-9345-DEE78D7FFD2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m:sqref>G4:G32</xm:sqref>
        </x14:conditionalFormatting>
        <x14:conditionalFormatting xmlns:xm="http://schemas.microsoft.com/office/excel/2006/main">
          <x14:cfRule type="iconSet" priority="1" id="{E8A45179-22B6-4C31-8133-D3722E1C682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m:sqref>H4:H32</xm:sqref>
        </x14:conditionalFormatting>
      </x14:conditionalFormattings>
    </ext>
    <ext xmlns:x14="http://schemas.microsoft.com/office/spreadsheetml/2009/9/main" uri="{05C60535-1F16-4fd2-B633-F4F36F0B64E0}">
      <x14:sparklineGroups xmlns:xm="http://schemas.microsoft.com/office/excel/2006/main">
        <x14:sparklineGroup manualMax="0" manualMin="0" displayEmptyCellsAs="span" xr2:uid="{00000000-0003-0000-0000-000000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VBP!B4:F4</xm:f>
              <xm:sqref>I4</xm:sqref>
            </x14:sparkline>
            <x14:sparkline>
              <xm:f>VBP!B5:F5</xm:f>
              <xm:sqref>I5</xm:sqref>
            </x14:sparkline>
            <x14:sparkline>
              <xm:f>VBP!B6:F6</xm:f>
              <xm:sqref>I6</xm:sqref>
            </x14:sparkline>
            <x14:sparkline>
              <xm:f>VBP!B7:F7</xm:f>
              <xm:sqref>I7</xm:sqref>
            </x14:sparkline>
            <x14:sparkline>
              <xm:f>VBP!B8:F8</xm:f>
              <xm:sqref>I8</xm:sqref>
            </x14:sparkline>
            <x14:sparkline>
              <xm:f>VBP!B9:F9</xm:f>
              <xm:sqref>I9</xm:sqref>
            </x14:sparkline>
            <x14:sparkline>
              <xm:f>VBP!B10:F10</xm:f>
              <xm:sqref>I10</xm:sqref>
            </x14:sparkline>
            <x14:sparkline>
              <xm:f>VBP!B11:F11</xm:f>
              <xm:sqref>I11</xm:sqref>
            </x14:sparkline>
            <x14:sparkline>
              <xm:f>VBP!B12:F12</xm:f>
              <xm:sqref>I12</xm:sqref>
            </x14:sparkline>
            <x14:sparkline>
              <xm:f>VBP!B13:F13</xm:f>
              <xm:sqref>I13</xm:sqref>
            </x14:sparkline>
            <x14:sparkline>
              <xm:f>VBP!B14:F14</xm:f>
              <xm:sqref>I14</xm:sqref>
            </x14:sparkline>
            <x14:sparkline>
              <xm:f>VBP!B15:F15</xm:f>
              <xm:sqref>I15</xm:sqref>
            </x14:sparkline>
            <x14:sparkline>
              <xm:f>VBP!B16:F16</xm:f>
              <xm:sqref>I16</xm:sqref>
            </x14:sparkline>
            <x14:sparkline>
              <xm:f>VBP!B17:F17</xm:f>
              <xm:sqref>I17</xm:sqref>
            </x14:sparkline>
            <x14:sparkline>
              <xm:f>VBP!B18:F18</xm:f>
              <xm:sqref>I18</xm:sqref>
            </x14:sparkline>
            <x14:sparkline>
              <xm:f>VBP!B19:F19</xm:f>
              <xm:sqref>I19</xm:sqref>
            </x14:sparkline>
            <x14:sparkline>
              <xm:f>VBP!B20:F20</xm:f>
              <xm:sqref>I20</xm:sqref>
            </x14:sparkline>
            <x14:sparkline>
              <xm:f>VBP!B21:F21</xm:f>
              <xm:sqref>I21</xm:sqref>
            </x14:sparkline>
            <x14:sparkline>
              <xm:f>VBP!B22:F22</xm:f>
              <xm:sqref>I22</xm:sqref>
            </x14:sparkline>
            <x14:sparkline>
              <xm:f>VBP!B23:F23</xm:f>
              <xm:sqref>I23</xm:sqref>
            </x14:sparkline>
            <x14:sparkline>
              <xm:f>VBP!B24:F24</xm:f>
              <xm:sqref>I24</xm:sqref>
            </x14:sparkline>
            <x14:sparkline>
              <xm:f>VBP!B25:F25</xm:f>
              <xm:sqref>I25</xm:sqref>
            </x14:sparkline>
            <x14:sparkline>
              <xm:f>VBP!B26:F26</xm:f>
              <xm:sqref>I26</xm:sqref>
            </x14:sparkline>
            <x14:sparkline>
              <xm:f>VBP!B27:F27</xm:f>
              <xm:sqref>I27</xm:sqref>
            </x14:sparkline>
            <x14:sparkline>
              <xm:f>VBP!B28:F28</xm:f>
              <xm:sqref>I28</xm:sqref>
            </x14:sparkline>
            <x14:sparkline>
              <xm:f>VBP!B29:F29</xm:f>
              <xm:sqref>I29</xm:sqref>
            </x14:sparkline>
            <x14:sparkline>
              <xm:f>VBP!B30:F30</xm:f>
              <xm:sqref>I30</xm:sqref>
            </x14:sparkline>
            <x14:sparkline>
              <xm:f>VBP!B31:F31</xm:f>
              <xm:sqref>I31</xm:sqref>
            </x14:sparkline>
            <x14:sparkline>
              <xm:f>VBP!B32:F32</xm:f>
              <xm:sqref>I32</xm:sqref>
            </x14:sparkline>
          </x14:sparklines>
        </x14:sparklineGroup>
      </x14:sparklineGroup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F42"/>
  <sheetViews>
    <sheetView workbookViewId="0">
      <pane xSplit="1" ySplit="3" topLeftCell="B28" activePane="bottomRight" state="frozen"/>
      <selection activeCell="C21" sqref="C21"/>
      <selection pane="topRight" activeCell="C21" sqref="C21"/>
      <selection pane="bottomLeft" activeCell="C21" sqref="C21"/>
      <selection pane="bottomRight" activeCell="B43" sqref="B43"/>
    </sheetView>
  </sheetViews>
  <sheetFormatPr defaultColWidth="8.85546875" defaultRowHeight="12.75" x14ac:dyDescent="0.2"/>
  <cols>
    <col min="1" max="1" width="15.28515625" style="42" bestFit="1" customWidth="1"/>
    <col min="2" max="30" width="6.42578125" style="42" bestFit="1" customWidth="1"/>
    <col min="31" max="33" width="7.28515625" style="42" bestFit="1" customWidth="1"/>
    <col min="34" max="34" width="7.85546875" style="42" bestFit="1" customWidth="1"/>
    <col min="35" max="36" width="9.85546875" style="41" bestFit="1" customWidth="1"/>
    <col min="37" max="16384" width="8.85546875" style="42"/>
  </cols>
  <sheetData>
    <row r="1" spans="1:36" s="22" customFormat="1" ht="15.75" x14ac:dyDescent="0.25">
      <c r="A1" s="19" t="s">
        <v>28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1"/>
      <c r="AJ1" s="21"/>
    </row>
    <row r="2" spans="1:36" s="22" customFormat="1" ht="15.75" x14ac:dyDescent="0.25">
      <c r="A2" s="154" t="s">
        <v>68</v>
      </c>
      <c r="B2" s="154"/>
      <c r="C2" s="154"/>
      <c r="D2" s="154"/>
      <c r="E2" s="154"/>
      <c r="F2" s="154"/>
      <c r="G2" s="154"/>
      <c r="H2" s="154"/>
      <c r="I2" s="154"/>
      <c r="J2" s="154"/>
      <c r="K2" s="154"/>
      <c r="L2" s="154"/>
      <c r="M2" s="154"/>
      <c r="N2" s="154"/>
      <c r="O2" s="154"/>
      <c r="P2" s="154"/>
      <c r="Q2" s="154"/>
      <c r="R2" s="154"/>
      <c r="S2" s="154"/>
      <c r="T2" s="154"/>
      <c r="U2" s="154"/>
      <c r="V2" s="154"/>
      <c r="W2" s="154"/>
      <c r="X2" s="154"/>
      <c r="Y2" s="154"/>
      <c r="Z2" s="154"/>
      <c r="AA2" s="154"/>
      <c r="AB2" s="154"/>
      <c r="AC2" s="154"/>
      <c r="AD2" s="154"/>
      <c r="AE2" s="154"/>
      <c r="AF2" s="154"/>
      <c r="AG2" s="154"/>
      <c r="AH2" s="154"/>
      <c r="AI2" s="21"/>
      <c r="AJ2" s="21"/>
    </row>
    <row r="3" spans="1:36" s="26" customFormat="1" ht="33" customHeight="1" thickBot="1" x14ac:dyDescent="0.25">
      <c r="A3" s="23"/>
      <c r="B3" s="24" t="s">
        <v>35</v>
      </c>
      <c r="C3" s="24" t="s">
        <v>36</v>
      </c>
      <c r="D3" s="24" t="s">
        <v>37</v>
      </c>
      <c r="E3" s="24" t="s">
        <v>38</v>
      </c>
      <c r="F3" s="24" t="s">
        <v>39</v>
      </c>
      <c r="G3" s="24" t="s">
        <v>40</v>
      </c>
      <c r="H3" s="24" t="s">
        <v>41</v>
      </c>
      <c r="I3" s="24" t="s">
        <v>42</v>
      </c>
      <c r="J3" s="24" t="s">
        <v>43</v>
      </c>
      <c r="K3" s="24" t="s">
        <v>44</v>
      </c>
      <c r="L3" s="24" t="s">
        <v>45</v>
      </c>
      <c r="M3" s="24" t="s">
        <v>46</v>
      </c>
      <c r="N3" s="24" t="s">
        <v>47</v>
      </c>
      <c r="O3" s="24" t="s">
        <v>48</v>
      </c>
      <c r="P3" s="24" t="s">
        <v>49</v>
      </c>
      <c r="Q3" s="24" t="s">
        <v>50</v>
      </c>
      <c r="R3" s="24" t="s">
        <v>51</v>
      </c>
      <c r="S3" s="24" t="s">
        <v>52</v>
      </c>
      <c r="T3" s="24" t="s">
        <v>53</v>
      </c>
      <c r="U3" s="24" t="s">
        <v>54</v>
      </c>
      <c r="V3" s="24" t="s">
        <v>55</v>
      </c>
      <c r="W3" s="24" t="s">
        <v>56</v>
      </c>
      <c r="X3" s="24" t="s">
        <v>57</v>
      </c>
      <c r="Y3" s="24" t="s">
        <v>58</v>
      </c>
      <c r="Z3" s="24" t="s">
        <v>29</v>
      </c>
      <c r="AA3" s="24" t="s">
        <v>30</v>
      </c>
      <c r="AB3" s="24" t="s">
        <v>59</v>
      </c>
      <c r="AC3" s="25" t="s">
        <v>71</v>
      </c>
      <c r="AD3" s="25" t="s">
        <v>72</v>
      </c>
      <c r="AE3" s="25" t="s">
        <v>75</v>
      </c>
      <c r="AF3" s="45" t="s">
        <v>77</v>
      </c>
      <c r="AG3" s="45" t="s">
        <v>83</v>
      </c>
      <c r="AH3" s="45" t="s">
        <v>84</v>
      </c>
      <c r="AI3" s="136" t="s">
        <v>85</v>
      </c>
      <c r="AJ3" s="136" t="s">
        <v>86</v>
      </c>
    </row>
    <row r="4" spans="1:36" s="31" customFormat="1" ht="18" customHeight="1" thickTop="1" x14ac:dyDescent="0.2">
      <c r="A4" s="27" t="s">
        <v>99</v>
      </c>
      <c r="B4" s="28">
        <v>7.9937066722517338</v>
      </c>
      <c r="C4" s="28">
        <v>6.637012890463776</v>
      </c>
      <c r="D4" s="28">
        <v>7.4701746229852972</v>
      </c>
      <c r="E4" s="28">
        <v>6.5180611886946629</v>
      </c>
      <c r="F4" s="28">
        <v>3.9485731086093545</v>
      </c>
      <c r="G4" s="28">
        <v>5.0917183406100825</v>
      </c>
      <c r="H4" s="28">
        <v>4.7829206154944499</v>
      </c>
      <c r="I4" s="28">
        <v>3.2928050816843957</v>
      </c>
      <c r="J4" s="28">
        <v>3.0725441131534041</v>
      </c>
      <c r="K4" s="28">
        <v>3.7270419727469886</v>
      </c>
      <c r="L4" s="28">
        <v>4.8201608858166738</v>
      </c>
      <c r="M4" s="28">
        <v>6.3745782980078545</v>
      </c>
      <c r="N4" s="28">
        <v>7.2690716260988335</v>
      </c>
      <c r="O4" s="28">
        <v>6.0452909406194069</v>
      </c>
      <c r="P4" s="28">
        <v>7.8990313370139296</v>
      </c>
      <c r="Q4" s="28">
        <v>14.074955947681088</v>
      </c>
      <c r="R4" s="28">
        <v>10.161896324083909</v>
      </c>
      <c r="S4" s="28">
        <v>7.4865866486516897</v>
      </c>
      <c r="T4" s="28">
        <v>10.363654612678921</v>
      </c>
      <c r="U4" s="28">
        <v>9.7229247493306996</v>
      </c>
      <c r="V4" s="28">
        <v>6.7028469832446183</v>
      </c>
      <c r="W4" s="28">
        <v>6.4848688135737937</v>
      </c>
      <c r="X4" s="28">
        <v>16.946645300981565</v>
      </c>
      <c r="Y4" s="28">
        <v>21.108948001996477</v>
      </c>
      <c r="Z4" s="28">
        <v>15.012785952777243</v>
      </c>
      <c r="AA4" s="28">
        <v>19.301831053747584</v>
      </c>
      <c r="AB4" s="28">
        <v>19.750263890372359</v>
      </c>
      <c r="AC4" s="29">
        <v>17.931152698516168</v>
      </c>
      <c r="AD4" s="29">
        <v>12.306609338885124</v>
      </c>
      <c r="AE4" s="29">
        <v>18.328334594511471</v>
      </c>
      <c r="AF4" s="29">
        <v>21.07966611264116</v>
      </c>
      <c r="AG4" s="29">
        <v>22.76398021595535</v>
      </c>
      <c r="AH4" s="29">
        <v>22.159222800000006</v>
      </c>
      <c r="AI4" s="30">
        <v>-2.6566418096404254E-2</v>
      </c>
      <c r="AJ4" s="30">
        <v>7.9902314121765405E-2</v>
      </c>
    </row>
    <row r="5" spans="1:36" s="31" customFormat="1" ht="18" customHeight="1" x14ac:dyDescent="0.2">
      <c r="A5" s="32" t="s">
        <v>31</v>
      </c>
      <c r="B5" s="33">
        <v>0.6109573040334817</v>
      </c>
      <c r="C5" s="33">
        <v>0.49162538460475369</v>
      </c>
      <c r="D5" s="33">
        <v>0.54966078553322084</v>
      </c>
      <c r="E5" s="33">
        <v>0.44466486673170047</v>
      </c>
      <c r="F5" s="33">
        <v>0.54601467403131732</v>
      </c>
      <c r="G5" s="33">
        <v>0.5102903907754861</v>
      </c>
      <c r="H5" s="33">
        <v>0.45626991452267918</v>
      </c>
      <c r="I5" s="33">
        <v>0.43617929086238527</v>
      </c>
      <c r="J5" s="33">
        <v>0.45815671932147678</v>
      </c>
      <c r="K5" s="33">
        <v>0.49220101151416062</v>
      </c>
      <c r="L5" s="33">
        <v>0.60334539274232435</v>
      </c>
      <c r="M5" s="33">
        <v>0.67094278622273673</v>
      </c>
      <c r="N5" s="33">
        <v>0.48108084736761342</v>
      </c>
      <c r="O5" s="33">
        <v>0.60984046419448967</v>
      </c>
      <c r="P5" s="33">
        <v>0.71075032664902238</v>
      </c>
      <c r="Q5" s="33">
        <v>0.81962032700163434</v>
      </c>
      <c r="R5" s="33">
        <v>0.86055439443249326</v>
      </c>
      <c r="S5" s="33">
        <v>0.65233594226161451</v>
      </c>
      <c r="T5" s="33">
        <v>0.82271830539200352</v>
      </c>
      <c r="U5" s="33">
        <v>1.173840220417893</v>
      </c>
      <c r="V5" s="33">
        <v>0.72043875342676233</v>
      </c>
      <c r="W5" s="33">
        <v>0.69402465096819932</v>
      </c>
      <c r="X5" s="33">
        <v>0.95168573974822923</v>
      </c>
      <c r="Y5" s="33">
        <v>1.066688417802298</v>
      </c>
      <c r="Z5" s="33">
        <v>1.313661470317639</v>
      </c>
      <c r="AA5" s="33">
        <v>1.4833641215590065</v>
      </c>
      <c r="AB5" s="33">
        <v>1.5872212827166912</v>
      </c>
      <c r="AC5" s="34">
        <v>1.7829267628520813</v>
      </c>
      <c r="AD5" s="34">
        <v>1.8391291819147002</v>
      </c>
      <c r="AE5" s="34">
        <v>1.6622064348835366</v>
      </c>
      <c r="AF5" s="34">
        <v>1.9336844077965814</v>
      </c>
      <c r="AG5" s="34">
        <v>2.6687908119830066</v>
      </c>
      <c r="AH5" s="34">
        <v>2.8165163399000002</v>
      </c>
      <c r="AI5" s="30">
        <v>5.5352981302880133E-2</v>
      </c>
      <c r="AJ5" s="30">
        <v>0.38015841738315159</v>
      </c>
    </row>
    <row r="6" spans="1:36" s="31" customFormat="1" ht="18" customHeight="1" x14ac:dyDescent="0.2">
      <c r="A6" s="27" t="s">
        <v>32</v>
      </c>
      <c r="B6" s="28">
        <v>18.43713488479834</v>
      </c>
      <c r="C6" s="28">
        <v>15.012172715623935</v>
      </c>
      <c r="D6" s="28">
        <v>21.978037632015518</v>
      </c>
      <c r="E6" s="28">
        <v>18.554966481292084</v>
      </c>
      <c r="F6" s="28">
        <v>18.703609113417876</v>
      </c>
      <c r="G6" s="28">
        <v>17.811636324610124</v>
      </c>
      <c r="H6" s="28">
        <v>15.60571066563022</v>
      </c>
      <c r="I6" s="28">
        <v>12.66514551618992</v>
      </c>
      <c r="J6" s="28">
        <v>12.607752805742551</v>
      </c>
      <c r="K6" s="28">
        <v>14.015539301962511</v>
      </c>
      <c r="L6" s="28">
        <v>18.94064565648565</v>
      </c>
      <c r="M6" s="28">
        <v>13.839933325814712</v>
      </c>
      <c r="N6" s="28">
        <v>13.541719563459116</v>
      </c>
      <c r="O6" s="28">
        <v>16.223899383628975</v>
      </c>
      <c r="P6" s="28">
        <v>19.606569393396867</v>
      </c>
      <c r="Q6" s="28">
        <v>24.959208835752566</v>
      </c>
      <c r="R6" s="28">
        <v>18.207161720129832</v>
      </c>
      <c r="S6" s="28">
        <v>14.396418062991243</v>
      </c>
      <c r="T6" s="28">
        <v>14.448989320307883</v>
      </c>
      <c r="U6" s="28">
        <v>18.563815742581681</v>
      </c>
      <c r="V6" s="28">
        <v>19.835390821925259</v>
      </c>
      <c r="W6" s="28">
        <v>15.374018674506436</v>
      </c>
      <c r="X6" s="28">
        <v>15.089166501180266</v>
      </c>
      <c r="Y6" s="28">
        <v>13.576166159260659</v>
      </c>
      <c r="Z6" s="28">
        <v>16.473674372818884</v>
      </c>
      <c r="AA6" s="28">
        <v>16.900073949469999</v>
      </c>
      <c r="AB6" s="28">
        <v>15.72719059113677</v>
      </c>
      <c r="AC6" s="29">
        <v>14.397932234148904</v>
      </c>
      <c r="AD6" s="29">
        <v>15.716150709306385</v>
      </c>
      <c r="AE6" s="29">
        <v>13.095227747745231</v>
      </c>
      <c r="AF6" s="29">
        <v>12.369776042574001</v>
      </c>
      <c r="AG6" s="29">
        <v>17.058279506911731</v>
      </c>
      <c r="AH6" s="29">
        <v>20.014967998817646</v>
      </c>
      <c r="AI6" s="30">
        <v>0.1733286461104071</v>
      </c>
      <c r="AJ6" s="30">
        <v>0.37902896933630403</v>
      </c>
    </row>
    <row r="7" spans="1:36" s="31" customFormat="1" ht="18" customHeight="1" x14ac:dyDescent="0.2">
      <c r="A7" s="32" t="s">
        <v>0</v>
      </c>
      <c r="B7" s="33">
        <v>12.169721246257778</v>
      </c>
      <c r="C7" s="33">
        <v>13.389382460240791</v>
      </c>
      <c r="D7" s="33">
        <v>11.540151006647404</v>
      </c>
      <c r="E7" s="33">
        <v>9.2945971405342345</v>
      </c>
      <c r="F7" s="33">
        <v>9.2661358977673522</v>
      </c>
      <c r="G7" s="33">
        <v>13.558458588169177</v>
      </c>
      <c r="H7" s="33">
        <v>18.012141104367281</v>
      </c>
      <c r="I7" s="33">
        <v>12.339917961241797</v>
      </c>
      <c r="J7" s="33">
        <v>10.728465092130094</v>
      </c>
      <c r="K7" s="33">
        <v>10.810946869420778</v>
      </c>
      <c r="L7" s="33">
        <v>11.479233755905664</v>
      </c>
      <c r="M7" s="33">
        <v>9.981384444963485</v>
      </c>
      <c r="N7" s="33">
        <v>9.7507242917930963</v>
      </c>
      <c r="O7" s="33">
        <v>9.5289066689313149</v>
      </c>
      <c r="P7" s="33">
        <v>9.9205308783359207</v>
      </c>
      <c r="Q7" s="33">
        <v>9.8148638005586495</v>
      </c>
      <c r="R7" s="33">
        <v>9.9888017065373447</v>
      </c>
      <c r="S7" s="33">
        <v>10.352293012345184</v>
      </c>
      <c r="T7" s="33">
        <v>10.947785248061047</v>
      </c>
      <c r="U7" s="33">
        <v>11.032929436865826</v>
      </c>
      <c r="V7" s="33">
        <v>10.617360536646178</v>
      </c>
      <c r="W7" s="33">
        <v>11.877392353383554</v>
      </c>
      <c r="X7" s="33">
        <v>12.945177624686501</v>
      </c>
      <c r="Y7" s="33">
        <v>12.200835651201825</v>
      </c>
      <c r="Z7" s="33">
        <v>13.885843492211182</v>
      </c>
      <c r="AA7" s="33">
        <v>14.673530108815964</v>
      </c>
      <c r="AB7" s="33">
        <v>14.374203978526982</v>
      </c>
      <c r="AC7" s="34">
        <v>21.166384743257556</v>
      </c>
      <c r="AD7" s="34">
        <v>15.520199102954603</v>
      </c>
      <c r="AE7" s="34">
        <v>13.443975508763053</v>
      </c>
      <c r="AF7" s="34">
        <v>15.48469628936631</v>
      </c>
      <c r="AG7" s="34">
        <v>13.495755444145637</v>
      </c>
      <c r="AH7" s="34">
        <v>13.316327701559857</v>
      </c>
      <c r="AI7" s="30">
        <v>-1.3295124035728967E-2</v>
      </c>
      <c r="AJ7" s="30">
        <v>-0.12844558317792287</v>
      </c>
    </row>
    <row r="8" spans="1:36" s="31" customFormat="1" ht="18" customHeight="1" x14ac:dyDescent="0.2">
      <c r="A8" s="27" t="s">
        <v>11</v>
      </c>
      <c r="B8" s="28">
        <v>6.0546282176198991</v>
      </c>
      <c r="C8" s="28">
        <v>7.5606057796334145</v>
      </c>
      <c r="D8" s="28">
        <v>5.5566729278483278</v>
      </c>
      <c r="E8" s="28">
        <v>5.9298470251910436</v>
      </c>
      <c r="F8" s="28">
        <v>4.5048342742872745</v>
      </c>
      <c r="G8" s="28">
        <v>8.8516698926187409</v>
      </c>
      <c r="H8" s="28">
        <v>6.7083633442041677</v>
      </c>
      <c r="I8" s="28">
        <v>4.6136658967625976</v>
      </c>
      <c r="J8" s="28">
        <v>5.5796935138360695</v>
      </c>
      <c r="K8" s="28">
        <v>7.1533705320517109</v>
      </c>
      <c r="L8" s="28">
        <v>4.9735943312619417</v>
      </c>
      <c r="M8" s="28">
        <v>4.9417776775204549</v>
      </c>
      <c r="N8" s="28">
        <v>7.2644497897734581</v>
      </c>
      <c r="O8" s="28">
        <v>6.3393865205095423</v>
      </c>
      <c r="P8" s="28">
        <v>6.0023283438540602</v>
      </c>
      <c r="Q8" s="28">
        <v>4.9001707533973375</v>
      </c>
      <c r="R8" s="28">
        <v>5.7209220832324634</v>
      </c>
      <c r="S8" s="28">
        <v>5.3809327054843372</v>
      </c>
      <c r="T8" s="28">
        <v>5.8073573485422338</v>
      </c>
      <c r="U8" s="28">
        <v>5.8970816642157251</v>
      </c>
      <c r="V8" s="28">
        <v>7.309622966359977</v>
      </c>
      <c r="W8" s="28">
        <v>7.7793452757445554</v>
      </c>
      <c r="X8" s="28">
        <v>6.4206961438622772</v>
      </c>
      <c r="Y8" s="28">
        <v>5.0613418295555066</v>
      </c>
      <c r="Z8" s="28">
        <v>7.5672688244007693</v>
      </c>
      <c r="AA8" s="28">
        <v>8.808305360986596</v>
      </c>
      <c r="AB8" s="28">
        <v>8.7035754274962738</v>
      </c>
      <c r="AC8" s="29">
        <v>10.487220946288506</v>
      </c>
      <c r="AD8" s="29">
        <v>5.6282045996921948</v>
      </c>
      <c r="AE8" s="29">
        <v>5.3761331543932727</v>
      </c>
      <c r="AF8" s="29">
        <v>10.060124443191675</v>
      </c>
      <c r="AG8" s="29">
        <v>8.0762936117973467</v>
      </c>
      <c r="AH8" s="29">
        <v>9.8651825609428574</v>
      </c>
      <c r="AI8" s="30">
        <v>0.22149875117620943</v>
      </c>
      <c r="AJ8" s="30">
        <v>-0.1971974444845872</v>
      </c>
    </row>
    <row r="9" spans="1:36" s="31" customFormat="1" ht="18" customHeight="1" x14ac:dyDescent="0.2">
      <c r="A9" s="32" t="s">
        <v>1</v>
      </c>
      <c r="B9" s="33">
        <v>3.7128443153136539</v>
      </c>
      <c r="C9" s="33">
        <v>2.9331053997269341</v>
      </c>
      <c r="D9" s="33">
        <v>3.1596316260947854</v>
      </c>
      <c r="E9" s="33">
        <v>2.9127197196986701</v>
      </c>
      <c r="F9" s="33">
        <v>3.0919957263033595</v>
      </c>
      <c r="G9" s="33">
        <v>2.7630870968249432</v>
      </c>
      <c r="H9" s="33">
        <v>2.3434940963910513</v>
      </c>
      <c r="I9" s="33">
        <v>1.9478358998997762</v>
      </c>
      <c r="J9" s="33">
        <v>2.6234365703863189</v>
      </c>
      <c r="K9" s="33">
        <v>2.8352763695290348</v>
      </c>
      <c r="L9" s="33">
        <v>2.0755461297353226</v>
      </c>
      <c r="M9" s="33">
        <v>1.4882765257596147</v>
      </c>
      <c r="N9" s="33">
        <v>1.9333354424503721</v>
      </c>
      <c r="O9" s="33">
        <v>3.6555006783628214</v>
      </c>
      <c r="P9" s="33">
        <v>3.0405505531946257</v>
      </c>
      <c r="Q9" s="33">
        <v>2.4933046243251673</v>
      </c>
      <c r="R9" s="33">
        <v>2.0966642313331088</v>
      </c>
      <c r="S9" s="33">
        <v>1.8582882661405093</v>
      </c>
      <c r="T9" s="33">
        <v>1.9773873155005637</v>
      </c>
      <c r="U9" s="33">
        <v>2.2385636252301122</v>
      </c>
      <c r="V9" s="33">
        <v>2.8794953866253148</v>
      </c>
      <c r="W9" s="33">
        <v>2.9018027554346877</v>
      </c>
      <c r="X9" s="33">
        <v>2.4777926184792212</v>
      </c>
      <c r="Y9" s="33">
        <v>2.2870805379565669</v>
      </c>
      <c r="Z9" s="33">
        <v>2.187491249199506</v>
      </c>
      <c r="AA9" s="33">
        <v>1.7842088717674065</v>
      </c>
      <c r="AB9" s="33">
        <v>2.0704425248190903</v>
      </c>
      <c r="AC9" s="34">
        <v>2.6996351649663093</v>
      </c>
      <c r="AD9" s="34">
        <v>1.9652054530811993</v>
      </c>
      <c r="AE9" s="34">
        <v>2.6640820949535926</v>
      </c>
      <c r="AF9" s="34">
        <v>2.7979846538447406</v>
      </c>
      <c r="AG9" s="34">
        <v>3.5142713706232778</v>
      </c>
      <c r="AH9" s="34">
        <v>4.0299411337500004</v>
      </c>
      <c r="AI9" s="30">
        <v>0.14673589735765491</v>
      </c>
      <c r="AJ9" s="30">
        <v>0.25600094546418606</v>
      </c>
    </row>
    <row r="10" spans="1:36" s="31" customFormat="1" ht="18" customHeight="1" x14ac:dyDescent="0.2">
      <c r="A10" s="27" t="s">
        <v>33</v>
      </c>
      <c r="B10" s="137" t="s">
        <v>17</v>
      </c>
      <c r="C10" s="137" t="s">
        <v>17</v>
      </c>
      <c r="D10" s="137" t="s">
        <v>17</v>
      </c>
      <c r="E10" s="137" t="s">
        <v>17</v>
      </c>
      <c r="F10" s="137" t="s">
        <v>17</v>
      </c>
      <c r="G10" s="137" t="s">
        <v>17</v>
      </c>
      <c r="H10" s="137" t="s">
        <v>17</v>
      </c>
      <c r="I10" s="137" t="s">
        <v>17</v>
      </c>
      <c r="J10" s="28">
        <v>28.594407859048324</v>
      </c>
      <c r="K10" s="28">
        <v>29.179637902622964</v>
      </c>
      <c r="L10" s="28">
        <v>28.290948324902583</v>
      </c>
      <c r="M10" s="28">
        <v>25.994588304272696</v>
      </c>
      <c r="N10" s="28">
        <v>16.170757796836448</v>
      </c>
      <c r="O10" s="28">
        <v>22.501484094083665</v>
      </c>
      <c r="P10" s="28">
        <v>18.67053016122874</v>
      </c>
      <c r="Q10" s="28">
        <v>26.468195251389563</v>
      </c>
      <c r="R10" s="28">
        <v>28.052676332688094</v>
      </c>
      <c r="S10" s="28">
        <v>29.524794188588778</v>
      </c>
      <c r="T10" s="28">
        <v>24.761975497394154</v>
      </c>
      <c r="U10" s="28">
        <v>28.5557056953078</v>
      </c>
      <c r="V10" s="28">
        <v>24.740512829026027</v>
      </c>
      <c r="W10" s="28">
        <v>32.981240257606935</v>
      </c>
      <c r="X10" s="28">
        <v>38.142063785840556</v>
      </c>
      <c r="Y10" s="28">
        <v>34.962139439104469</v>
      </c>
      <c r="Z10" s="28">
        <v>24.697085254976372</v>
      </c>
      <c r="AA10" s="28">
        <v>29.583469416360536</v>
      </c>
      <c r="AB10" s="28">
        <v>29.476503321230663</v>
      </c>
      <c r="AC10" s="29">
        <v>35.172774030267213</v>
      </c>
      <c r="AD10" s="29">
        <v>30.007870027516855</v>
      </c>
      <c r="AE10" s="29">
        <v>33.039977539784843</v>
      </c>
      <c r="AF10" s="29">
        <v>24.525372756282337</v>
      </c>
      <c r="AG10" s="29">
        <v>35.060727582085462</v>
      </c>
      <c r="AH10" s="29">
        <v>26.563419121708339</v>
      </c>
      <c r="AI10" s="30">
        <v>-0.24235972971419129</v>
      </c>
      <c r="AJ10" s="30">
        <v>0.42956961064350896</v>
      </c>
    </row>
    <row r="11" spans="1:36" s="31" customFormat="1" ht="18" customHeight="1" x14ac:dyDescent="0.2">
      <c r="A11" s="32" t="s">
        <v>18</v>
      </c>
      <c r="B11" s="33">
        <v>27.325775927586694</v>
      </c>
      <c r="C11" s="33">
        <v>29.244756969043834</v>
      </c>
      <c r="D11" s="33">
        <v>29.284840344174704</v>
      </c>
      <c r="E11" s="33">
        <v>31.363665705779642</v>
      </c>
      <c r="F11" s="33">
        <v>26.535988705264053</v>
      </c>
      <c r="G11" s="33">
        <v>31.385618018035451</v>
      </c>
      <c r="H11" s="33">
        <v>29.877369480670218</v>
      </c>
      <c r="I11" s="33">
        <v>34.060704190863994</v>
      </c>
      <c r="J11" s="33">
        <v>36.339255200477197</v>
      </c>
      <c r="K11" s="33">
        <v>36.905712149264119</v>
      </c>
      <c r="L11" s="33">
        <v>28.525518525740846</v>
      </c>
      <c r="M11" s="33">
        <v>30.382861449959297</v>
      </c>
      <c r="N11" s="33">
        <v>39.282597611720092</v>
      </c>
      <c r="O11" s="33">
        <v>37.949523208263344</v>
      </c>
      <c r="P11" s="33">
        <v>38.613014828959912</v>
      </c>
      <c r="Q11" s="33">
        <v>35.024719189533343</v>
      </c>
      <c r="R11" s="33">
        <v>37.492687035178385</v>
      </c>
      <c r="S11" s="33">
        <v>51.48043147352351</v>
      </c>
      <c r="T11" s="33">
        <v>53.310812733487943</v>
      </c>
      <c r="U11" s="33">
        <v>48.230704280799316</v>
      </c>
      <c r="V11" s="33">
        <v>59.011862961705354</v>
      </c>
      <c r="W11" s="33">
        <v>66.222469665123754</v>
      </c>
      <c r="X11" s="33">
        <v>79.645315435750447</v>
      </c>
      <c r="Y11" s="33">
        <v>85.379248737018955</v>
      </c>
      <c r="Z11" s="33">
        <v>88.80860591538142</v>
      </c>
      <c r="AA11" s="33">
        <v>79.742067849329274</v>
      </c>
      <c r="AB11" s="33">
        <v>75.483678649056642</v>
      </c>
      <c r="AC11" s="34">
        <v>79.300104190508506</v>
      </c>
      <c r="AD11" s="34">
        <v>97.049126668678696</v>
      </c>
      <c r="AE11" s="34">
        <v>80.820980543206034</v>
      </c>
      <c r="AF11" s="34">
        <v>73.016938771720817</v>
      </c>
      <c r="AG11" s="34">
        <v>70.75155430857447</v>
      </c>
      <c r="AH11" s="34">
        <v>69.093242443680012</v>
      </c>
      <c r="AI11" s="30">
        <v>-2.3438522038143894E-2</v>
      </c>
      <c r="AJ11" s="30">
        <v>-3.1025464792886148E-2</v>
      </c>
    </row>
    <row r="12" spans="1:36" s="31" customFormat="1" ht="18" customHeight="1" x14ac:dyDescent="0.2">
      <c r="A12" s="27" t="s">
        <v>12</v>
      </c>
      <c r="B12" s="28">
        <v>2.5185891985162576</v>
      </c>
      <c r="C12" s="28">
        <v>4.3297826764667073</v>
      </c>
      <c r="D12" s="28">
        <v>2.0989209645459024</v>
      </c>
      <c r="E12" s="28">
        <v>3.7012839608836066</v>
      </c>
      <c r="F12" s="28">
        <v>1.9129046229615876</v>
      </c>
      <c r="G12" s="28">
        <v>2.7194609054846022</v>
      </c>
      <c r="H12" s="28">
        <v>3.2255052259194366</v>
      </c>
      <c r="I12" s="28">
        <v>1.4234541335424336</v>
      </c>
      <c r="J12" s="28">
        <v>2.8001005661168854</v>
      </c>
      <c r="K12" s="28">
        <v>2.3125384222234291</v>
      </c>
      <c r="L12" s="28">
        <v>2.3099158611170783</v>
      </c>
      <c r="M12" s="28">
        <v>2.3506071945384481</v>
      </c>
      <c r="N12" s="28">
        <v>2.377855596154252</v>
      </c>
      <c r="O12" s="28">
        <v>2.5308115877005362</v>
      </c>
      <c r="P12" s="28">
        <v>2.2567939773168675</v>
      </c>
      <c r="Q12" s="28">
        <v>2.5907076068987083</v>
      </c>
      <c r="R12" s="28">
        <v>1.8963093333907584</v>
      </c>
      <c r="S12" s="28">
        <v>1.8043625106718095</v>
      </c>
      <c r="T12" s="28">
        <v>1.9342341101862937</v>
      </c>
      <c r="U12" s="28">
        <v>3.0582477018769754</v>
      </c>
      <c r="V12" s="28">
        <v>2.7780784059303594</v>
      </c>
      <c r="W12" s="28">
        <v>4.5677477927649797</v>
      </c>
      <c r="X12" s="28">
        <v>1.8002935075891653</v>
      </c>
      <c r="Y12" s="28">
        <v>2.3404052022766586</v>
      </c>
      <c r="Z12" s="28">
        <v>5.1865569633730928</v>
      </c>
      <c r="AA12" s="28">
        <v>6.0660513562643859</v>
      </c>
      <c r="AB12" s="28">
        <v>4.5896582717558401</v>
      </c>
      <c r="AC12" s="29">
        <v>5.2315367740800047</v>
      </c>
      <c r="AD12" s="29">
        <v>2.6451240363884674</v>
      </c>
      <c r="AE12" s="138" t="s">
        <v>17</v>
      </c>
      <c r="AF12" s="138" t="s">
        <v>17</v>
      </c>
      <c r="AG12" s="138" t="s">
        <v>17</v>
      </c>
      <c r="AH12" s="138" t="s">
        <v>17</v>
      </c>
      <c r="AI12" s="30" t="s">
        <v>17</v>
      </c>
      <c r="AJ12" s="30" t="s">
        <v>17</v>
      </c>
    </row>
    <row r="13" spans="1:36" s="31" customFormat="1" ht="18" customHeight="1" x14ac:dyDescent="0.2">
      <c r="A13" s="32" t="s">
        <v>2</v>
      </c>
      <c r="B13" s="33">
        <v>15.832409305226198</v>
      </c>
      <c r="C13" s="33">
        <v>13.176370327606877</v>
      </c>
      <c r="D13" s="33">
        <v>14.320250664494525</v>
      </c>
      <c r="E13" s="33">
        <v>13.774900264764673</v>
      </c>
      <c r="F13" s="33">
        <v>14.385253897532598</v>
      </c>
      <c r="G13" s="33">
        <v>19.596565404178822</v>
      </c>
      <c r="H13" s="33">
        <v>11.552576898674843</v>
      </c>
      <c r="I13" s="33">
        <v>10.579612169180594</v>
      </c>
      <c r="J13" s="33">
        <v>10.983239386577463</v>
      </c>
      <c r="K13" s="33">
        <v>14.443434177236215</v>
      </c>
      <c r="L13" s="33">
        <v>12.103706587927409</v>
      </c>
      <c r="M13" s="33">
        <v>9.4018819887605911</v>
      </c>
      <c r="N13" s="33">
        <v>10.554970755617719</v>
      </c>
      <c r="O13" s="33">
        <v>14.012971735993075</v>
      </c>
      <c r="P13" s="33">
        <v>14.492349279463156</v>
      </c>
      <c r="Q13" s="33">
        <v>10.143798232433781</v>
      </c>
      <c r="R13" s="33">
        <v>11.031031198008112</v>
      </c>
      <c r="S13" s="33">
        <v>11.323445332574908</v>
      </c>
      <c r="T13" s="33">
        <v>10.830947371245671</v>
      </c>
      <c r="U13" s="33">
        <v>19.415175983431745</v>
      </c>
      <c r="V13" s="33">
        <v>13.183456373098773</v>
      </c>
      <c r="W13" s="33">
        <v>11.900674388160558</v>
      </c>
      <c r="X13" s="33">
        <v>11.689111676669624</v>
      </c>
      <c r="Y13" s="33">
        <v>13.761388808711002</v>
      </c>
      <c r="Z13" s="33">
        <v>14.420935654638976</v>
      </c>
      <c r="AA13" s="33">
        <v>13.068988255936468</v>
      </c>
      <c r="AB13" s="33">
        <v>12.483597205280009</v>
      </c>
      <c r="AC13" s="34">
        <v>16.130309922937883</v>
      </c>
      <c r="AD13" s="34">
        <v>11.822294759253886</v>
      </c>
      <c r="AE13" s="34">
        <v>7.6478720120699313</v>
      </c>
      <c r="AF13" s="34">
        <v>11.988652487310143</v>
      </c>
      <c r="AG13" s="34">
        <v>13.27522206410133</v>
      </c>
      <c r="AH13" s="34">
        <v>12.912941664712502</v>
      </c>
      <c r="AI13" s="30">
        <v>-2.7289969059613783E-2</v>
      </c>
      <c r="AJ13" s="30">
        <v>0.10731561183819505</v>
      </c>
    </row>
    <row r="14" spans="1:36" s="31" customFormat="1" ht="18" customHeight="1" x14ac:dyDescent="0.2">
      <c r="A14" s="27" t="s">
        <v>34</v>
      </c>
      <c r="B14" s="28">
        <v>5.4045968076560973</v>
      </c>
      <c r="C14" s="28">
        <v>5.6154151777973453</v>
      </c>
      <c r="D14" s="28">
        <v>5.1346875420866986</v>
      </c>
      <c r="E14" s="28">
        <v>10.412017271327223</v>
      </c>
      <c r="F14" s="28">
        <v>10.492310162215421</v>
      </c>
      <c r="G14" s="28">
        <v>7.1645802270191563</v>
      </c>
      <c r="H14" s="28">
        <v>5.8962867408532089</v>
      </c>
      <c r="I14" s="28">
        <v>6.8531695407524076</v>
      </c>
      <c r="J14" s="28">
        <v>7.6990785367406067</v>
      </c>
      <c r="K14" s="28">
        <v>6.49199398042715</v>
      </c>
      <c r="L14" s="28">
        <v>7.5893738103794641</v>
      </c>
      <c r="M14" s="28">
        <v>6.3695587579092985</v>
      </c>
      <c r="N14" s="28">
        <v>6.148091348366469</v>
      </c>
      <c r="O14" s="28">
        <v>7.1540347010096443</v>
      </c>
      <c r="P14" s="28">
        <v>7.7320279627534658</v>
      </c>
      <c r="Q14" s="28">
        <v>11.374552184592613</v>
      </c>
      <c r="R14" s="28">
        <v>11.173764008786838</v>
      </c>
      <c r="S14" s="28">
        <v>11.400190978173013</v>
      </c>
      <c r="T14" s="28">
        <v>11.824776857058307</v>
      </c>
      <c r="U14" s="28">
        <v>11.631929803702167</v>
      </c>
      <c r="V14" s="28">
        <v>11.719962569409914</v>
      </c>
      <c r="W14" s="28">
        <v>9.6326265431050473</v>
      </c>
      <c r="X14" s="28">
        <v>9.552255888637621</v>
      </c>
      <c r="Y14" s="28">
        <v>10.21410863640377</v>
      </c>
      <c r="Z14" s="28">
        <v>11.604860798134844</v>
      </c>
      <c r="AA14" s="28">
        <v>11.84422861326984</v>
      </c>
      <c r="AB14" s="28">
        <v>11.451938885615435</v>
      </c>
      <c r="AC14" s="29">
        <v>8.1295719961050619</v>
      </c>
      <c r="AD14" s="138" t="s">
        <v>17</v>
      </c>
      <c r="AE14" s="138" t="s">
        <v>17</v>
      </c>
      <c r="AF14" s="138" t="s">
        <v>17</v>
      </c>
      <c r="AG14" s="138" t="s">
        <v>17</v>
      </c>
      <c r="AH14" s="138" t="s">
        <v>17</v>
      </c>
      <c r="AI14" s="30" t="s">
        <v>17</v>
      </c>
      <c r="AJ14" s="30" t="s">
        <v>17</v>
      </c>
    </row>
    <row r="15" spans="1:36" s="31" customFormat="1" ht="18" customHeight="1" x14ac:dyDescent="0.2">
      <c r="A15" s="32" t="s">
        <v>3</v>
      </c>
      <c r="B15" s="33">
        <v>19.943136887249882</v>
      </c>
      <c r="C15" s="33">
        <v>20.506093293315431</v>
      </c>
      <c r="D15" s="33">
        <v>18.83994771743227</v>
      </c>
      <c r="E15" s="33">
        <v>17.893821733908389</v>
      </c>
      <c r="F15" s="33">
        <v>15.271656847365643</v>
      </c>
      <c r="G15" s="33">
        <v>18.237737262004281</v>
      </c>
      <c r="H15" s="33">
        <v>19.934312745364181</v>
      </c>
      <c r="I15" s="33">
        <v>13.698207263241519</v>
      </c>
      <c r="J15" s="33">
        <v>16.935727614924296</v>
      </c>
      <c r="K15" s="33">
        <v>18.486388256860227</v>
      </c>
      <c r="L15" s="33">
        <v>18.255314397981625</v>
      </c>
      <c r="M15" s="33">
        <v>11.593817493485185</v>
      </c>
      <c r="N15" s="33">
        <v>20.799301706039401</v>
      </c>
      <c r="O15" s="33">
        <v>25.15583165004357</v>
      </c>
      <c r="P15" s="33">
        <v>21.022731720456861</v>
      </c>
      <c r="Q15" s="33">
        <v>18.783075738720267</v>
      </c>
      <c r="R15" s="33">
        <v>17.938277656167052</v>
      </c>
      <c r="S15" s="33">
        <v>21.390463894208683</v>
      </c>
      <c r="T15" s="33">
        <v>20.15812411360654</v>
      </c>
      <c r="U15" s="33">
        <v>20.747026045098348</v>
      </c>
      <c r="V15" s="33">
        <v>18.176702348529307</v>
      </c>
      <c r="W15" s="33">
        <v>23.593844081126022</v>
      </c>
      <c r="X15" s="33">
        <v>26.225385501335502</v>
      </c>
      <c r="Y15" s="33">
        <v>15.565108501711691</v>
      </c>
      <c r="Z15" s="33">
        <v>16.830131689201814</v>
      </c>
      <c r="AA15" s="33">
        <v>20.30132791362924</v>
      </c>
      <c r="AB15" s="33">
        <v>17.167872900608891</v>
      </c>
      <c r="AC15" s="34">
        <v>18.308328602949793</v>
      </c>
      <c r="AD15" s="34">
        <v>20.34954936321688</v>
      </c>
      <c r="AE15" s="34">
        <v>16.507055922106918</v>
      </c>
      <c r="AF15" s="34">
        <v>16.513897962761309</v>
      </c>
      <c r="AG15" s="34">
        <v>14.979948102863789</v>
      </c>
      <c r="AH15" s="34">
        <v>14.459092878984402</v>
      </c>
      <c r="AI15" s="30">
        <v>-3.4770162106223412E-2</v>
      </c>
      <c r="AJ15" s="30">
        <v>-9.2888418189125521E-2</v>
      </c>
    </row>
    <row r="16" spans="1:36" s="31" customFormat="1" ht="18" customHeight="1" x14ac:dyDescent="0.2">
      <c r="A16" s="27" t="s">
        <v>4</v>
      </c>
      <c r="B16" s="28">
        <v>0.37770621307704638</v>
      </c>
      <c r="C16" s="28">
        <v>0.25685824457573458</v>
      </c>
      <c r="D16" s="28">
        <v>0.19129088364787739</v>
      </c>
      <c r="E16" s="28">
        <v>0.16310006543092345</v>
      </c>
      <c r="F16" s="28">
        <v>8.2764505028380023E-2</v>
      </c>
      <c r="G16" s="28">
        <v>9.6672886043544265E-2</v>
      </c>
      <c r="H16" s="28">
        <v>6.1079704532275673E-2</v>
      </c>
      <c r="I16" s="28">
        <v>7.4431859359904998E-2</v>
      </c>
      <c r="J16" s="28">
        <v>0.15563165967913795</v>
      </c>
      <c r="K16" s="28">
        <v>2.4857303745329483E-2</v>
      </c>
      <c r="L16" s="28">
        <v>6.0266153717254349E-2</v>
      </c>
      <c r="M16" s="28">
        <v>0.25300369495377767</v>
      </c>
      <c r="N16" s="28">
        <v>0.17130381129481692</v>
      </c>
      <c r="O16" s="28">
        <v>0.12932068319674866</v>
      </c>
      <c r="P16" s="28">
        <v>0.17481642951070517</v>
      </c>
      <c r="Q16" s="28">
        <v>0.32525912909900823</v>
      </c>
      <c r="R16" s="28">
        <v>0.31362985679892524</v>
      </c>
      <c r="S16" s="28">
        <v>0.14390589582021626</v>
      </c>
      <c r="T16" s="28">
        <v>0.15624430225300384</v>
      </c>
      <c r="U16" s="28">
        <v>0.20690414424774048</v>
      </c>
      <c r="V16" s="137" t="s">
        <v>17</v>
      </c>
      <c r="W16" s="137" t="s">
        <v>17</v>
      </c>
      <c r="X16" s="28">
        <v>0.27621739063909845</v>
      </c>
      <c r="Y16" s="28">
        <v>6.3464175636126274E-2</v>
      </c>
      <c r="Z16" s="28">
        <v>3.071185972922897E-2</v>
      </c>
      <c r="AA16" s="28">
        <v>8.854081343249548E-2</v>
      </c>
      <c r="AB16" s="28">
        <v>9.8248827819294934E-2</v>
      </c>
      <c r="AC16" s="29">
        <v>6.4549804602858321E-2</v>
      </c>
      <c r="AD16" s="29">
        <v>3.9151370085547435E-2</v>
      </c>
      <c r="AE16" s="29">
        <v>6.3890294704711595E-2</v>
      </c>
      <c r="AF16" s="29">
        <v>8.2436477882635667E-2</v>
      </c>
      <c r="AG16" s="29">
        <v>0.10075948791102178</v>
      </c>
      <c r="AH16" s="29">
        <v>6.8946297333333337E-2</v>
      </c>
      <c r="AI16" s="30">
        <v>-0.31573394463637894</v>
      </c>
      <c r="AJ16" s="30">
        <v>0.22226823002400065</v>
      </c>
    </row>
    <row r="17" spans="1:58" s="31" customFormat="1" ht="18" customHeight="1" x14ac:dyDescent="0.2">
      <c r="A17" s="32" t="s">
        <v>5</v>
      </c>
      <c r="B17" s="33">
        <v>11.693401657174904</v>
      </c>
      <c r="C17" s="33">
        <v>10.140944354238675</v>
      </c>
      <c r="D17" s="33">
        <v>11.144311589099447</v>
      </c>
      <c r="E17" s="33">
        <v>11.586857723585469</v>
      </c>
      <c r="F17" s="33">
        <v>10.16244023831149</v>
      </c>
      <c r="G17" s="33">
        <v>8.6621675552789394</v>
      </c>
      <c r="H17" s="33">
        <v>13.170957285070671</v>
      </c>
      <c r="I17" s="33">
        <v>9.6297016438445517</v>
      </c>
      <c r="J17" s="33">
        <v>10.045133573803069</v>
      </c>
      <c r="K17" s="33">
        <v>9.140116871391438</v>
      </c>
      <c r="L17" s="33">
        <v>9.6397229189263758</v>
      </c>
      <c r="M17" s="33">
        <v>8.946827856206454</v>
      </c>
      <c r="N17" s="33">
        <v>7.0539043701302431</v>
      </c>
      <c r="O17" s="33">
        <v>7.2048739128965593</v>
      </c>
      <c r="P17" s="33">
        <v>10.123297300219214</v>
      </c>
      <c r="Q17" s="33">
        <v>13.342360601251013</v>
      </c>
      <c r="R17" s="33">
        <v>12.47836088998619</v>
      </c>
      <c r="S17" s="33">
        <v>11.946855234257095</v>
      </c>
      <c r="T17" s="33">
        <v>11.130565503342698</v>
      </c>
      <c r="U17" s="33">
        <v>11.948250263685081</v>
      </c>
      <c r="V17" s="33">
        <v>11.94908750479528</v>
      </c>
      <c r="W17" s="33">
        <v>12.472187327929625</v>
      </c>
      <c r="X17" s="33">
        <v>11.840560266370403</v>
      </c>
      <c r="Y17" s="33">
        <v>10.747244304400885</v>
      </c>
      <c r="Z17" s="33">
        <v>11.504901037227889</v>
      </c>
      <c r="AA17" s="33">
        <v>12.26791300956403</v>
      </c>
      <c r="AB17" s="33">
        <v>10.898002790563316</v>
      </c>
      <c r="AC17" s="34">
        <v>9.1593293835134109</v>
      </c>
      <c r="AD17" s="34">
        <v>17.157938341793766</v>
      </c>
      <c r="AE17" s="34">
        <v>12.95411528245867</v>
      </c>
      <c r="AF17" s="34">
        <v>10.628280603719443</v>
      </c>
      <c r="AG17" s="34">
        <v>10.579092099570456</v>
      </c>
      <c r="AH17" s="34">
        <v>11.735260555297073</v>
      </c>
      <c r="AI17" s="30">
        <v>0.10928806034059968</v>
      </c>
      <c r="AJ17" s="30">
        <v>-4.6280772951904359E-3</v>
      </c>
    </row>
    <row r="18" spans="1:58" s="31" customFormat="1" ht="18" customHeight="1" x14ac:dyDescent="0.2">
      <c r="A18" s="27" t="s">
        <v>6</v>
      </c>
      <c r="B18" s="28">
        <v>33.124660449459299</v>
      </c>
      <c r="C18" s="28">
        <v>29.67728855805311</v>
      </c>
      <c r="D18" s="28">
        <v>32.441146836814433</v>
      </c>
      <c r="E18" s="28">
        <v>38.730582794048743</v>
      </c>
      <c r="F18" s="28">
        <v>39.651059294936168</v>
      </c>
      <c r="G18" s="28">
        <v>34.235958387799656</v>
      </c>
      <c r="H18" s="28">
        <v>32.104431950087552</v>
      </c>
      <c r="I18" s="28">
        <v>30.278698825182893</v>
      </c>
      <c r="J18" s="28">
        <v>27.031891387807434</v>
      </c>
      <c r="K18" s="28">
        <v>26.806450463637695</v>
      </c>
      <c r="L18" s="28">
        <v>31.105795279933822</v>
      </c>
      <c r="M18" s="28">
        <v>32.515378422060095</v>
      </c>
      <c r="N18" s="28">
        <v>30.822547983406579</v>
      </c>
      <c r="O18" s="28">
        <v>37.332959205919686</v>
      </c>
      <c r="P18" s="28">
        <v>49.630315517053681</v>
      </c>
      <c r="Q18" s="28">
        <v>37.471368862993288</v>
      </c>
      <c r="R18" s="28">
        <v>28.32235647533544</v>
      </c>
      <c r="S18" s="28">
        <v>30.796545209833276</v>
      </c>
      <c r="T18" s="28">
        <v>45.573286325585158</v>
      </c>
      <c r="U18" s="28">
        <v>54.884820442917452</v>
      </c>
      <c r="V18" s="28">
        <v>37.123411151215869</v>
      </c>
      <c r="W18" s="28">
        <v>36.260933956941813</v>
      </c>
      <c r="X18" s="28">
        <v>48.376402085655464</v>
      </c>
      <c r="Y18" s="28">
        <v>59.865888791199616</v>
      </c>
      <c r="Z18" s="28">
        <v>62.778614274605808</v>
      </c>
      <c r="AA18" s="28">
        <v>59.517439298713882</v>
      </c>
      <c r="AB18" s="28">
        <v>62.501052043572621</v>
      </c>
      <c r="AC18" s="29">
        <v>59.430856509641906</v>
      </c>
      <c r="AD18" s="29">
        <v>68.235320963011972</v>
      </c>
      <c r="AE18" s="29">
        <v>62.458258076661515</v>
      </c>
      <c r="AF18" s="29">
        <v>78.800729354330485</v>
      </c>
      <c r="AG18" s="29">
        <v>99.451168014403592</v>
      </c>
      <c r="AH18" s="29">
        <v>117.07545996666667</v>
      </c>
      <c r="AI18" s="30">
        <v>0.17721553506249954</v>
      </c>
      <c r="AJ18" s="30">
        <v>0.26205897875916384</v>
      </c>
    </row>
    <row r="19" spans="1:58" s="31" customFormat="1" ht="18" customHeight="1" x14ac:dyDescent="0.2">
      <c r="A19" s="32" t="s">
        <v>13</v>
      </c>
      <c r="B19" s="33">
        <v>1.052845114136699</v>
      </c>
      <c r="C19" s="33">
        <v>0.67717210808192263</v>
      </c>
      <c r="D19" s="33">
        <v>0.54198847065461209</v>
      </c>
      <c r="E19" s="33">
        <v>0.21121027230696099</v>
      </c>
      <c r="F19" s="33">
        <v>0.31062619367259836</v>
      </c>
      <c r="G19" s="33">
        <v>0.4082267443849007</v>
      </c>
      <c r="H19" s="33">
        <v>0.41664750048986415</v>
      </c>
      <c r="I19" s="33">
        <v>0.34850463016697625</v>
      </c>
      <c r="J19" s="33">
        <v>0.47279161218828603</v>
      </c>
      <c r="K19" s="33">
        <v>0.62413837797037863</v>
      </c>
      <c r="L19" s="33">
        <v>0.91560014760468078</v>
      </c>
      <c r="M19" s="33">
        <v>1.279779630859494</v>
      </c>
      <c r="N19" s="33">
        <v>0.67199045421238313</v>
      </c>
      <c r="O19" s="33">
        <v>0.76528590467946467</v>
      </c>
      <c r="P19" s="33">
        <v>0.80177275245541935</v>
      </c>
      <c r="Q19" s="33">
        <v>0.58613486754260302</v>
      </c>
      <c r="R19" s="33">
        <v>0.61424776846262308</v>
      </c>
      <c r="S19" s="33">
        <v>0.58125636185721019</v>
      </c>
      <c r="T19" s="33">
        <v>0.69351464135469454</v>
      </c>
      <c r="U19" s="33">
        <v>0.66906554314160149</v>
      </c>
      <c r="V19" s="33">
        <v>0.57850477041930581</v>
      </c>
      <c r="W19" s="33">
        <v>0.60494808329644156</v>
      </c>
      <c r="X19" s="33">
        <v>0.74522171216321664</v>
      </c>
      <c r="Y19" s="33">
        <v>0.83636691721291923</v>
      </c>
      <c r="Z19" s="33">
        <v>0.84289328727567747</v>
      </c>
      <c r="AA19" s="33">
        <v>1.1552641893914823</v>
      </c>
      <c r="AB19" s="33">
        <v>2.007382269749292</v>
      </c>
      <c r="AC19" s="34">
        <v>1.9288961588116107</v>
      </c>
      <c r="AD19" s="34">
        <v>1.9302679546552755</v>
      </c>
      <c r="AE19" s="139" t="s">
        <v>17</v>
      </c>
      <c r="AF19" s="139" t="s">
        <v>17</v>
      </c>
      <c r="AG19" s="139" t="s">
        <v>17</v>
      </c>
      <c r="AH19" s="139" t="s">
        <v>17</v>
      </c>
      <c r="AI19" s="30" t="s">
        <v>17</v>
      </c>
      <c r="AJ19" s="30" t="s">
        <v>17</v>
      </c>
    </row>
    <row r="20" spans="1:58" s="31" customFormat="1" ht="18" customHeight="1" x14ac:dyDescent="0.2">
      <c r="A20" s="27" t="s">
        <v>7</v>
      </c>
      <c r="B20" s="28">
        <v>48.668216021797278</v>
      </c>
      <c r="C20" s="28">
        <v>31.078583583057359</v>
      </c>
      <c r="D20" s="28">
        <v>28.530843501063899</v>
      </c>
      <c r="E20" s="28">
        <v>38.955111803639731</v>
      </c>
      <c r="F20" s="28">
        <v>44.942231704863495</v>
      </c>
      <c r="G20" s="28">
        <v>39.933861107524976</v>
      </c>
      <c r="H20" s="28">
        <v>32.670931672417503</v>
      </c>
      <c r="I20" s="28">
        <v>38.013491506757113</v>
      </c>
      <c r="J20" s="28">
        <v>46.483002971255708</v>
      </c>
      <c r="K20" s="28">
        <v>44.504584935076643</v>
      </c>
      <c r="L20" s="28">
        <v>46.312306752927718</v>
      </c>
      <c r="M20" s="28">
        <v>46.798537844865585</v>
      </c>
      <c r="N20" s="28">
        <v>60.685389409801466</v>
      </c>
      <c r="O20" s="28">
        <v>84.123458151507108</v>
      </c>
      <c r="P20" s="28">
        <v>103.83228702054731</v>
      </c>
      <c r="Q20" s="28">
        <v>97.064913117994763</v>
      </c>
      <c r="R20" s="28">
        <v>69.322705398028759</v>
      </c>
      <c r="S20" s="28">
        <v>60.596948692012369</v>
      </c>
      <c r="T20" s="28">
        <v>76.842399772826596</v>
      </c>
      <c r="U20" s="28">
        <v>100.30098246483452</v>
      </c>
      <c r="V20" s="28">
        <v>97.310771660229221</v>
      </c>
      <c r="W20" s="28">
        <v>95.33257267821503</v>
      </c>
      <c r="X20" s="28">
        <v>106.404409201684</v>
      </c>
      <c r="Y20" s="28">
        <v>124.30157437691035</v>
      </c>
      <c r="Z20" s="28">
        <v>147.13576402317227</v>
      </c>
      <c r="AA20" s="28">
        <v>148.99332888188775</v>
      </c>
      <c r="AB20" s="28">
        <v>163.81718373549043</v>
      </c>
      <c r="AC20" s="29">
        <v>164.86904555267705</v>
      </c>
      <c r="AD20" s="29">
        <v>168.35556629774996</v>
      </c>
      <c r="AE20" s="29">
        <v>188.70482958604822</v>
      </c>
      <c r="AF20" s="29">
        <v>170.57903299062457</v>
      </c>
      <c r="AG20" s="29">
        <v>243.6702266025265</v>
      </c>
      <c r="AH20" s="29">
        <v>303.04606684391115</v>
      </c>
      <c r="AI20" s="30">
        <v>0.24367293891115471</v>
      </c>
      <c r="AJ20" s="30">
        <v>0.42848873235152651</v>
      </c>
    </row>
    <row r="21" spans="1:58" s="31" customFormat="1" ht="18" customHeight="1" x14ac:dyDescent="0.2">
      <c r="A21" s="32" t="s">
        <v>14</v>
      </c>
      <c r="B21" s="33">
        <v>6.6919922543573955</v>
      </c>
      <c r="C21" s="33">
        <v>8.2542141812781011</v>
      </c>
      <c r="D21" s="33">
        <v>6.6718868607349524</v>
      </c>
      <c r="E21" s="33">
        <v>5.1834373088111141</v>
      </c>
      <c r="F21" s="33">
        <v>5.6520011479272894</v>
      </c>
      <c r="G21" s="33">
        <v>9.3925690890156552</v>
      </c>
      <c r="H21" s="33">
        <v>8.1893682602497613</v>
      </c>
      <c r="I21" s="33">
        <v>6.4721216473368433</v>
      </c>
      <c r="J21" s="33">
        <v>5.6937470766307419</v>
      </c>
      <c r="K21" s="33">
        <v>7.1825070369510069</v>
      </c>
      <c r="L21" s="33">
        <v>7.237399505115329</v>
      </c>
      <c r="M21" s="33">
        <v>6.5703656410710236</v>
      </c>
      <c r="N21" s="33">
        <v>6.0436033254229482</v>
      </c>
      <c r="O21" s="33">
        <v>7.3221295437814931</v>
      </c>
      <c r="P21" s="33">
        <v>8.6996274317504785</v>
      </c>
      <c r="Q21" s="33">
        <v>9.535504170163021</v>
      </c>
      <c r="R21" s="33">
        <v>9.0316589551880586</v>
      </c>
      <c r="S21" s="33">
        <v>7.8294191287694641</v>
      </c>
      <c r="T21" s="33">
        <v>8.7476423693158765</v>
      </c>
      <c r="U21" s="33">
        <v>9.6987508605999011</v>
      </c>
      <c r="V21" s="33">
        <v>11.507344643356246</v>
      </c>
      <c r="W21" s="33">
        <v>11.448450838191752</v>
      </c>
      <c r="X21" s="33">
        <v>12.570371882512772</v>
      </c>
      <c r="Y21" s="33">
        <v>11.780438998129718</v>
      </c>
      <c r="Z21" s="33">
        <v>22.430303764688684</v>
      </c>
      <c r="AA21" s="33">
        <v>23.559733235132409</v>
      </c>
      <c r="AB21" s="33">
        <v>21.844290635530296</v>
      </c>
      <c r="AC21" s="34">
        <v>12.453417918295058</v>
      </c>
      <c r="AD21" s="34">
        <v>11.764664875301033</v>
      </c>
      <c r="AE21" s="34">
        <v>12.430181133208977</v>
      </c>
      <c r="AF21" s="34">
        <v>12.829421338328341</v>
      </c>
      <c r="AG21" s="34">
        <v>11.14368542645798</v>
      </c>
      <c r="AH21" s="34">
        <v>9.4895911234983963</v>
      </c>
      <c r="AI21" s="30">
        <v>-0.14843332700619294</v>
      </c>
      <c r="AJ21" s="30">
        <v>-0.13139609865599844</v>
      </c>
    </row>
    <row r="22" spans="1:58" s="31" customFormat="1" ht="18" customHeight="1" x14ac:dyDescent="0.2">
      <c r="A22" s="27" t="s">
        <v>8</v>
      </c>
      <c r="B22" s="28">
        <v>8.8172982495265249</v>
      </c>
      <c r="C22" s="28">
        <v>3.9103216760370585</v>
      </c>
      <c r="D22" s="28">
        <v>3.5285489245419961</v>
      </c>
      <c r="E22" s="28">
        <v>4.2362192220186223</v>
      </c>
      <c r="F22" s="28">
        <v>2.7808023500016459</v>
      </c>
      <c r="G22" s="28">
        <v>2.3631992769582149</v>
      </c>
      <c r="H22" s="28">
        <v>1.7098496897816229</v>
      </c>
      <c r="I22" s="28">
        <v>4.4117785538616765</v>
      </c>
      <c r="J22" s="28">
        <v>2.4505589429217651</v>
      </c>
      <c r="K22" s="28">
        <v>2.1989119593259763</v>
      </c>
      <c r="L22" s="28">
        <v>2.7478800843293247</v>
      </c>
      <c r="M22" s="28">
        <v>1.8653075884469126</v>
      </c>
      <c r="N22" s="28">
        <v>3.8170752009014848</v>
      </c>
      <c r="O22" s="28">
        <v>4.6070306727869008</v>
      </c>
      <c r="P22" s="28">
        <v>9.0799937230924659</v>
      </c>
      <c r="Q22" s="28">
        <v>7.0720920910889671</v>
      </c>
      <c r="R22" s="28">
        <v>4.507157367542427</v>
      </c>
      <c r="S22" s="28">
        <v>2.3233439793959021</v>
      </c>
      <c r="T22" s="28">
        <v>4.7552417291197253</v>
      </c>
      <c r="U22" s="28">
        <v>7.2202024097885644</v>
      </c>
      <c r="V22" s="28">
        <v>4.9953990328739382</v>
      </c>
      <c r="W22" s="28">
        <v>5.5955718983972611</v>
      </c>
      <c r="X22" s="28">
        <v>4.8210770393675908</v>
      </c>
      <c r="Y22" s="28">
        <v>5.7786534007207049</v>
      </c>
      <c r="Z22" s="28">
        <v>7.7086769664952142</v>
      </c>
      <c r="AA22" s="28">
        <v>6.5896724816934933</v>
      </c>
      <c r="AB22" s="28">
        <v>5.4281432401442942</v>
      </c>
      <c r="AC22" s="29">
        <v>7.1060411289149341</v>
      </c>
      <c r="AD22" s="29">
        <v>3.6112430693383324</v>
      </c>
      <c r="AE22" s="29">
        <v>5.8175457903781833</v>
      </c>
      <c r="AF22" s="29">
        <v>5.5619678210693122</v>
      </c>
      <c r="AG22" s="29">
        <v>8.0099230651211322</v>
      </c>
      <c r="AH22" s="29">
        <v>8.6748216927415012</v>
      </c>
      <c r="AI22" s="30">
        <v>8.3009365035682015E-2</v>
      </c>
      <c r="AJ22" s="30">
        <v>0.44012394943723177</v>
      </c>
    </row>
    <row r="23" spans="1:58" s="31" customFormat="1" ht="18" customHeight="1" x14ac:dyDescent="0.2">
      <c r="A23" s="32" t="s">
        <v>15</v>
      </c>
      <c r="B23" s="33">
        <v>1.8774795492369987</v>
      </c>
      <c r="C23" s="33">
        <v>2.1586913117938398</v>
      </c>
      <c r="D23" s="33">
        <v>0.94105242985986248</v>
      </c>
      <c r="E23" s="33">
        <v>0.20842145135748205</v>
      </c>
      <c r="F23" s="33">
        <v>0.29495801488137052</v>
      </c>
      <c r="G23" s="33">
        <v>1.0836317431985878</v>
      </c>
      <c r="H23" s="33">
        <v>1.8540702443209842</v>
      </c>
      <c r="I23" s="33">
        <v>0.79637971440102651</v>
      </c>
      <c r="J23" s="33">
        <v>1.3348776241982323</v>
      </c>
      <c r="K23" s="33">
        <v>4.2807627351965847</v>
      </c>
      <c r="L23" s="33">
        <v>3.5421099269922882</v>
      </c>
      <c r="M23" s="33">
        <v>1.3969048770636781</v>
      </c>
      <c r="N23" s="33">
        <v>2.8901094456596259</v>
      </c>
      <c r="O23" s="33">
        <v>2.7293544213223013</v>
      </c>
      <c r="P23" s="33">
        <v>3.5597705834956952</v>
      </c>
      <c r="Q23" s="33">
        <v>6.5651709665324089</v>
      </c>
      <c r="R23" s="33">
        <v>2.6722305083859661</v>
      </c>
      <c r="S23" s="33">
        <v>2.3363169830389721</v>
      </c>
      <c r="T23" s="33">
        <v>5.19265385525265</v>
      </c>
      <c r="U23" s="33">
        <v>2.5639593860228809</v>
      </c>
      <c r="V23" s="33">
        <v>8.1838783060912696</v>
      </c>
      <c r="W23" s="33">
        <v>6.5630074365589213</v>
      </c>
      <c r="X23" s="33">
        <v>8.9178457097432915</v>
      </c>
      <c r="Y23" s="33">
        <v>7.4848930636103503</v>
      </c>
      <c r="Z23" s="33">
        <v>6.542641161430284</v>
      </c>
      <c r="AA23" s="33">
        <v>6.7818316431679682</v>
      </c>
      <c r="AB23" s="33">
        <v>5.6575945597275012</v>
      </c>
      <c r="AC23" s="34">
        <v>4.9295237480514409</v>
      </c>
      <c r="AD23" s="34">
        <v>8.1288027528206417</v>
      </c>
      <c r="AE23" s="34">
        <v>6.9201110288777175</v>
      </c>
      <c r="AF23" s="34">
        <v>6.751573783124571</v>
      </c>
      <c r="AG23" s="34">
        <v>5.888616172585535</v>
      </c>
      <c r="AH23" s="34">
        <v>5.8355597599999998</v>
      </c>
      <c r="AI23" s="30">
        <v>-9.009996751450644E-3</v>
      </c>
      <c r="AJ23" s="30">
        <v>-0.12781577129409172</v>
      </c>
    </row>
    <row r="24" spans="1:58" s="31" customFormat="1" ht="18" customHeight="1" x14ac:dyDescent="0.2">
      <c r="A24" s="27" t="s">
        <v>19</v>
      </c>
      <c r="B24" s="137" t="s">
        <v>17</v>
      </c>
      <c r="C24" s="137" t="s">
        <v>17</v>
      </c>
      <c r="D24" s="137" t="s">
        <v>17</v>
      </c>
      <c r="E24" s="137" t="s">
        <v>17</v>
      </c>
      <c r="F24" s="137" t="s">
        <v>17</v>
      </c>
      <c r="G24" s="137" t="s">
        <v>17</v>
      </c>
      <c r="H24" s="137" t="s">
        <v>17</v>
      </c>
      <c r="I24" s="137" t="s">
        <v>17</v>
      </c>
      <c r="J24" s="137" t="s">
        <v>17</v>
      </c>
      <c r="K24" s="137" t="s">
        <v>17</v>
      </c>
      <c r="L24" s="137" t="s">
        <v>17</v>
      </c>
      <c r="M24" s="137" t="s">
        <v>17</v>
      </c>
      <c r="N24" s="137" t="s">
        <v>17</v>
      </c>
      <c r="O24" s="137" t="s">
        <v>17</v>
      </c>
      <c r="P24" s="137" t="s">
        <v>17</v>
      </c>
      <c r="Q24" s="137" t="s">
        <v>17</v>
      </c>
      <c r="R24" s="137" t="s">
        <v>17</v>
      </c>
      <c r="S24" s="137" t="s">
        <v>17</v>
      </c>
      <c r="T24" s="137" t="s">
        <v>17</v>
      </c>
      <c r="U24" s="137" t="s">
        <v>17</v>
      </c>
      <c r="V24" s="137" t="s">
        <v>17</v>
      </c>
      <c r="W24" s="137" t="s">
        <v>17</v>
      </c>
      <c r="X24" s="28">
        <v>4.9147153390306197</v>
      </c>
      <c r="Y24" s="28">
        <v>5.2505130398975872</v>
      </c>
      <c r="Z24" s="28">
        <v>5.7115812500086109</v>
      </c>
      <c r="AA24" s="28">
        <v>6.3738277463752722</v>
      </c>
      <c r="AB24" s="28">
        <v>5.5408101051302632</v>
      </c>
      <c r="AC24" s="29">
        <v>6.183816151302195</v>
      </c>
      <c r="AD24" s="29">
        <v>4.8538463645957437</v>
      </c>
      <c r="AE24" s="138" t="s">
        <v>17</v>
      </c>
      <c r="AF24" s="138" t="s">
        <v>17</v>
      </c>
      <c r="AG24" s="138" t="s">
        <v>17</v>
      </c>
      <c r="AH24" s="138" t="s">
        <v>17</v>
      </c>
      <c r="AI24" s="30" t="s">
        <v>17</v>
      </c>
      <c r="AJ24" s="30" t="s">
        <v>17</v>
      </c>
    </row>
    <row r="25" spans="1:58" s="26" customFormat="1" ht="18" customHeight="1" thickBot="1" x14ac:dyDescent="0.25">
      <c r="A25" s="35" t="s">
        <v>25</v>
      </c>
      <c r="B25" s="36">
        <v>232.3071002752761</v>
      </c>
      <c r="C25" s="36">
        <v>205.05039709163958</v>
      </c>
      <c r="D25" s="36">
        <v>203.92404533027573</v>
      </c>
      <c r="E25" s="36">
        <v>220.07548600000501</v>
      </c>
      <c r="F25" s="36">
        <v>212.53616047937825</v>
      </c>
      <c r="G25" s="36">
        <v>223.86710924053537</v>
      </c>
      <c r="H25" s="36">
        <v>208.57228713904198</v>
      </c>
      <c r="I25" s="36">
        <v>191.93580532513278</v>
      </c>
      <c r="J25" s="36">
        <v>232.08949282693902</v>
      </c>
      <c r="K25" s="36">
        <v>241.61641062915436</v>
      </c>
      <c r="L25" s="36">
        <v>241.52838442954339</v>
      </c>
      <c r="M25" s="36">
        <v>223.01631380274142</v>
      </c>
      <c r="N25" s="36">
        <v>247.7298803765064</v>
      </c>
      <c r="O25" s="36">
        <v>295.9218941294306</v>
      </c>
      <c r="P25" s="36">
        <v>335.86908952074839</v>
      </c>
      <c r="Q25" s="36">
        <v>333.40997629894974</v>
      </c>
      <c r="R25" s="36">
        <v>281.88309324369675</v>
      </c>
      <c r="S25" s="36">
        <v>283.60513450059983</v>
      </c>
      <c r="T25" s="36">
        <v>320.28031133251199</v>
      </c>
      <c r="U25" s="36">
        <v>367.76088046409603</v>
      </c>
      <c r="V25" s="36">
        <v>349.32412800490903</v>
      </c>
      <c r="W25" s="36">
        <v>362.28772747102937</v>
      </c>
      <c r="X25" s="36">
        <v>420.75241035192749</v>
      </c>
      <c r="Y25" s="36">
        <v>443.63249699071821</v>
      </c>
      <c r="Z25" s="36">
        <v>482.67498926206542</v>
      </c>
      <c r="AA25" s="36">
        <v>488.88499817049501</v>
      </c>
      <c r="AB25" s="36">
        <v>490.65885513634294</v>
      </c>
      <c r="AC25" s="37">
        <v>496.86335442268836</v>
      </c>
      <c r="AD25" s="37">
        <v>498.92626523024131</v>
      </c>
      <c r="AE25" s="37">
        <v>481.93477674475594</v>
      </c>
      <c r="AF25" s="37">
        <v>475.00423629656842</v>
      </c>
      <c r="AG25" s="37">
        <v>580.4882938876176</v>
      </c>
      <c r="AH25" s="37">
        <v>651.15656088350363</v>
      </c>
      <c r="AI25" s="30">
        <v>0.12173934899291416</v>
      </c>
      <c r="AJ25" s="30">
        <v>0.22206971965864808</v>
      </c>
    </row>
    <row r="26" spans="1:58" s="31" customFormat="1" ht="18" customHeight="1" thickTop="1" x14ac:dyDescent="0.2">
      <c r="A26" s="27" t="s">
        <v>20</v>
      </c>
      <c r="B26" s="137" t="s">
        <v>17</v>
      </c>
      <c r="C26" s="137" t="s">
        <v>17</v>
      </c>
      <c r="D26" s="137" t="s">
        <v>17</v>
      </c>
      <c r="E26" s="137" t="s">
        <v>17</v>
      </c>
      <c r="F26" s="137" t="s">
        <v>17</v>
      </c>
      <c r="G26" s="137" t="s">
        <v>17</v>
      </c>
      <c r="H26" s="137" t="s">
        <v>17</v>
      </c>
      <c r="I26" s="137" t="s">
        <v>17</v>
      </c>
      <c r="J26" s="137" t="s">
        <v>17</v>
      </c>
      <c r="K26" s="137" t="s">
        <v>17</v>
      </c>
      <c r="L26" s="137" t="s">
        <v>17</v>
      </c>
      <c r="M26" s="28">
        <v>47.530804468736847</v>
      </c>
      <c r="N26" s="28">
        <v>52.540872519982038</v>
      </c>
      <c r="O26" s="28">
        <v>55.755792262755186</v>
      </c>
      <c r="P26" s="28">
        <v>56.272117118410897</v>
      </c>
      <c r="Q26" s="28">
        <v>63.312775157702994</v>
      </c>
      <c r="R26" s="28">
        <v>61.467653427558545</v>
      </c>
      <c r="S26" s="28">
        <v>63.818557596725356</v>
      </c>
      <c r="T26" s="28">
        <v>69.35602495157211</v>
      </c>
      <c r="U26" s="28">
        <v>76.577209372989088</v>
      </c>
      <c r="V26" s="28">
        <v>75.778495166929247</v>
      </c>
      <c r="W26" s="28">
        <v>79.893343801634842</v>
      </c>
      <c r="X26" s="28">
        <v>84.459716051564527</v>
      </c>
      <c r="Y26" s="28">
        <v>85.718604138258854</v>
      </c>
      <c r="Z26" s="28">
        <v>92.88864812498737</v>
      </c>
      <c r="AA26" s="28">
        <v>106.71213560765771</v>
      </c>
      <c r="AB26" s="28">
        <v>110.38475674097012</v>
      </c>
      <c r="AC26" s="29">
        <v>103.32533500593651</v>
      </c>
      <c r="AD26" s="29">
        <v>101.39596813610824</v>
      </c>
      <c r="AE26" s="29">
        <v>102.07544216566505</v>
      </c>
      <c r="AF26" s="29">
        <v>109.30036208517491</v>
      </c>
      <c r="AG26" s="29">
        <v>126.32090202224698</v>
      </c>
      <c r="AH26" s="29">
        <v>137.29931449253999</v>
      </c>
      <c r="AI26" s="30">
        <v>8.6908914475290366E-2</v>
      </c>
      <c r="AJ26" s="30">
        <v>0.15572263085284588</v>
      </c>
    </row>
    <row r="27" spans="1:58" s="31" customFormat="1" ht="18" customHeight="1" x14ac:dyDescent="0.2">
      <c r="A27" s="32" t="s">
        <v>21</v>
      </c>
      <c r="B27" s="140" t="s">
        <v>17</v>
      </c>
      <c r="C27" s="140" t="s">
        <v>17</v>
      </c>
      <c r="D27" s="140" t="s">
        <v>17</v>
      </c>
      <c r="E27" s="140" t="s">
        <v>17</v>
      </c>
      <c r="F27" s="140" t="s">
        <v>17</v>
      </c>
      <c r="G27" s="140" t="s">
        <v>17</v>
      </c>
      <c r="H27" s="140" t="s">
        <v>17</v>
      </c>
      <c r="I27" s="140" t="s">
        <v>17</v>
      </c>
      <c r="J27" s="140" t="s">
        <v>17</v>
      </c>
      <c r="K27" s="140" t="s">
        <v>17</v>
      </c>
      <c r="L27" s="140" t="s">
        <v>17</v>
      </c>
      <c r="M27" s="33">
        <v>8.6061788745866341</v>
      </c>
      <c r="N27" s="33">
        <v>10.325027166246331</v>
      </c>
      <c r="O27" s="33">
        <v>10.582322643926274</v>
      </c>
      <c r="P27" s="33">
        <v>11.309728683235976</v>
      </c>
      <c r="Q27" s="33">
        <v>12.715684826476004</v>
      </c>
      <c r="R27" s="33">
        <v>14.742714513046954</v>
      </c>
      <c r="S27" s="33">
        <v>12.968338901947762</v>
      </c>
      <c r="T27" s="33">
        <v>13.867161580232926</v>
      </c>
      <c r="U27" s="33">
        <v>16.42013612569048</v>
      </c>
      <c r="V27" s="33">
        <v>16.598250440768588</v>
      </c>
      <c r="W27" s="33">
        <v>18.25973965997386</v>
      </c>
      <c r="X27" s="33">
        <v>18.288356550151029</v>
      </c>
      <c r="Y27" s="33">
        <v>17.171842000747613</v>
      </c>
      <c r="Z27" s="33">
        <v>19.882394745135681</v>
      </c>
      <c r="AA27" s="33">
        <v>20.882909168427947</v>
      </c>
      <c r="AB27" s="33">
        <v>22.31735625350462</v>
      </c>
      <c r="AC27" s="34">
        <v>20.595673974425889</v>
      </c>
      <c r="AD27" s="34">
        <v>22.86332226581661</v>
      </c>
      <c r="AE27" s="34">
        <v>18.516050360882691</v>
      </c>
      <c r="AF27" s="34">
        <v>22.008373712590039</v>
      </c>
      <c r="AG27" s="34">
        <v>27.230850828601056</v>
      </c>
      <c r="AH27" s="34">
        <v>28.191455273430002</v>
      </c>
      <c r="AI27" s="30">
        <v>3.5276328708025773E-2</v>
      </c>
      <c r="AJ27" s="30">
        <v>0.2372950034478678</v>
      </c>
    </row>
    <row r="28" spans="1:58" s="31" customFormat="1" ht="18" customHeight="1" x14ac:dyDescent="0.2">
      <c r="A28" s="27" t="s">
        <v>22</v>
      </c>
      <c r="B28" s="137" t="s">
        <v>17</v>
      </c>
      <c r="C28" s="137" t="s">
        <v>17</v>
      </c>
      <c r="D28" s="137" t="s">
        <v>17</v>
      </c>
      <c r="E28" s="137" t="s">
        <v>17</v>
      </c>
      <c r="F28" s="137" t="s">
        <v>17</v>
      </c>
      <c r="G28" s="137" t="s">
        <v>17</v>
      </c>
      <c r="H28" s="137" t="s">
        <v>17</v>
      </c>
      <c r="I28" s="137" t="s">
        <v>17</v>
      </c>
      <c r="J28" s="137" t="s">
        <v>17</v>
      </c>
      <c r="K28" s="137" t="s">
        <v>17</v>
      </c>
      <c r="L28" s="137" t="s">
        <v>17</v>
      </c>
      <c r="M28" s="28">
        <v>26.154174355830875</v>
      </c>
      <c r="N28" s="28">
        <v>27.489899955905845</v>
      </c>
      <c r="O28" s="28">
        <v>31.378799054961984</v>
      </c>
      <c r="P28" s="28">
        <v>35.774443330881397</v>
      </c>
      <c r="Q28" s="28">
        <v>37.987707631564682</v>
      </c>
      <c r="R28" s="28">
        <v>45.416679075560751</v>
      </c>
      <c r="S28" s="28">
        <v>41.490279181603867</v>
      </c>
      <c r="T28" s="28">
        <v>55.746312843151401</v>
      </c>
      <c r="U28" s="28">
        <v>62.752197180593285</v>
      </c>
      <c r="V28" s="28">
        <v>60.250970439234543</v>
      </c>
      <c r="W28" s="28">
        <v>60.178169073086288</v>
      </c>
      <c r="X28" s="28">
        <v>65.085611648211341</v>
      </c>
      <c r="Y28" s="28">
        <v>66.300378987306914</v>
      </c>
      <c r="Z28" s="28">
        <v>73.793031108305797</v>
      </c>
      <c r="AA28" s="28">
        <v>72.300555926821573</v>
      </c>
      <c r="AB28" s="28">
        <v>76.326925449786231</v>
      </c>
      <c r="AC28" s="29">
        <v>77.771876304953338</v>
      </c>
      <c r="AD28" s="29">
        <v>70.836665372809946</v>
      </c>
      <c r="AE28" s="29">
        <v>70.450545347431742</v>
      </c>
      <c r="AF28" s="29">
        <v>81.116536718862761</v>
      </c>
      <c r="AG28" s="29">
        <v>78.156492764784034</v>
      </c>
      <c r="AH28" s="29">
        <v>81.848688175891979</v>
      </c>
      <c r="AI28" s="30">
        <v>4.7241058042609474E-2</v>
      </c>
      <c r="AJ28" s="30">
        <v>-3.6491251646230571E-2</v>
      </c>
    </row>
    <row r="29" spans="1:58" s="31" customFormat="1" ht="18" customHeight="1" x14ac:dyDescent="0.2">
      <c r="A29" s="32" t="s">
        <v>23</v>
      </c>
      <c r="B29" s="140" t="s">
        <v>17</v>
      </c>
      <c r="C29" s="140" t="s">
        <v>17</v>
      </c>
      <c r="D29" s="140" t="s">
        <v>17</v>
      </c>
      <c r="E29" s="140" t="s">
        <v>17</v>
      </c>
      <c r="F29" s="140" t="s">
        <v>17</v>
      </c>
      <c r="G29" s="140" t="s">
        <v>17</v>
      </c>
      <c r="H29" s="140" t="s">
        <v>17</v>
      </c>
      <c r="I29" s="140" t="s">
        <v>17</v>
      </c>
      <c r="J29" s="140" t="s">
        <v>17</v>
      </c>
      <c r="K29" s="140" t="s">
        <v>17</v>
      </c>
      <c r="L29" s="140" t="s">
        <v>17</v>
      </c>
      <c r="M29" s="33">
        <v>18.774164189790895</v>
      </c>
      <c r="N29" s="33">
        <v>18.066026709253578</v>
      </c>
      <c r="O29" s="33">
        <v>18.29330926957628</v>
      </c>
      <c r="P29" s="33">
        <v>20.144887579681875</v>
      </c>
      <c r="Q29" s="33">
        <v>20.589053394690033</v>
      </c>
      <c r="R29" s="33">
        <v>23.156854487892183</v>
      </c>
      <c r="S29" s="33">
        <v>22.11877091193573</v>
      </c>
      <c r="T29" s="33">
        <v>27.191716530430909</v>
      </c>
      <c r="U29" s="33">
        <v>30.589151489130167</v>
      </c>
      <c r="V29" s="33">
        <v>31.185976434600523</v>
      </c>
      <c r="W29" s="33">
        <v>34.440531502531137</v>
      </c>
      <c r="X29" s="33">
        <v>35.504110536331353</v>
      </c>
      <c r="Y29" s="33">
        <v>37.100423701680221</v>
      </c>
      <c r="Z29" s="33">
        <v>42.93252335915227</v>
      </c>
      <c r="AA29" s="33">
        <v>46.361391583761915</v>
      </c>
      <c r="AB29" s="33">
        <v>41.849080964244912</v>
      </c>
      <c r="AC29" s="34">
        <v>38.83115035929427</v>
      </c>
      <c r="AD29" s="34">
        <v>43.265895265471066</v>
      </c>
      <c r="AE29" s="34">
        <v>42.622785938480142</v>
      </c>
      <c r="AF29" s="34">
        <v>42.227788791500423</v>
      </c>
      <c r="AG29" s="34">
        <v>42.93394777989559</v>
      </c>
      <c r="AH29" s="34">
        <v>46.02211465500001</v>
      </c>
      <c r="AI29" s="30">
        <v>7.1928323268481087E-2</v>
      </c>
      <c r="AJ29" s="30">
        <v>1.6722613440211642E-2</v>
      </c>
    </row>
    <row r="30" spans="1:58" s="31" customFormat="1" ht="18" customHeight="1" x14ac:dyDescent="0.2">
      <c r="A30" s="27" t="s">
        <v>24</v>
      </c>
      <c r="B30" s="137" t="s">
        <v>17</v>
      </c>
      <c r="C30" s="137" t="s">
        <v>17</v>
      </c>
      <c r="D30" s="137" t="s">
        <v>17</v>
      </c>
      <c r="E30" s="137" t="s">
        <v>17</v>
      </c>
      <c r="F30" s="137" t="s">
        <v>17</v>
      </c>
      <c r="G30" s="137" t="s">
        <v>17</v>
      </c>
      <c r="H30" s="137" t="s">
        <v>17</v>
      </c>
      <c r="I30" s="137" t="s">
        <v>17</v>
      </c>
      <c r="J30" s="137" t="s">
        <v>17</v>
      </c>
      <c r="K30" s="137" t="s">
        <v>17</v>
      </c>
      <c r="L30" s="137" t="s">
        <v>17</v>
      </c>
      <c r="M30" s="28">
        <v>7.3405815310850127</v>
      </c>
      <c r="N30" s="28">
        <v>7.2335399824015081</v>
      </c>
      <c r="O30" s="28">
        <v>7.4525622861580878</v>
      </c>
      <c r="P30" s="28">
        <v>9.0147587652793426</v>
      </c>
      <c r="Q30" s="28">
        <v>9.1365617356391446</v>
      </c>
      <c r="R30" s="28">
        <v>9.1986725961595308</v>
      </c>
      <c r="S30" s="28">
        <v>8.7378094611640513</v>
      </c>
      <c r="T30" s="28">
        <v>9.2864461055292136</v>
      </c>
      <c r="U30" s="28">
        <v>10.029091824261076</v>
      </c>
      <c r="V30" s="28">
        <v>10.000060417842683</v>
      </c>
      <c r="W30" s="28">
        <v>9.7260085966620498</v>
      </c>
      <c r="X30" s="28">
        <v>11.460526031333711</v>
      </c>
      <c r="Y30" s="28">
        <v>13.434548548020954</v>
      </c>
      <c r="Z30" s="28">
        <v>15.800757849218218</v>
      </c>
      <c r="AA30" s="28">
        <v>17.752777417743978</v>
      </c>
      <c r="AB30" s="28">
        <v>18.075809039643769</v>
      </c>
      <c r="AC30" s="29">
        <v>19.487063250080045</v>
      </c>
      <c r="AD30" s="29">
        <v>16.062385018992185</v>
      </c>
      <c r="AE30" s="29">
        <v>14.606227928577908</v>
      </c>
      <c r="AF30" s="29">
        <v>14.792442267822997</v>
      </c>
      <c r="AG30" s="29">
        <v>16.184762029751141</v>
      </c>
      <c r="AH30" s="29">
        <v>15.139823593142856</v>
      </c>
      <c r="AI30" s="30">
        <v>-6.4563101680918167E-2</v>
      </c>
      <c r="AJ30" s="30">
        <v>9.4123724583111246E-2</v>
      </c>
    </row>
    <row r="31" spans="1:58" s="26" customFormat="1" ht="18" customHeight="1" thickBot="1" x14ac:dyDescent="0.25">
      <c r="A31" s="35" t="s">
        <v>26</v>
      </c>
      <c r="B31" s="141" t="s">
        <v>17</v>
      </c>
      <c r="C31" s="141" t="s">
        <v>17</v>
      </c>
      <c r="D31" s="141" t="s">
        <v>17</v>
      </c>
      <c r="E31" s="141" t="s">
        <v>17</v>
      </c>
      <c r="F31" s="141" t="s">
        <v>17</v>
      </c>
      <c r="G31" s="141" t="s">
        <v>17</v>
      </c>
      <c r="H31" s="141" t="s">
        <v>17</v>
      </c>
      <c r="I31" s="141" t="s">
        <v>17</v>
      </c>
      <c r="J31" s="141" t="s">
        <v>17</v>
      </c>
      <c r="K31" s="141" t="s">
        <v>17</v>
      </c>
      <c r="L31" s="141" t="s">
        <v>17</v>
      </c>
      <c r="M31" s="36">
        <v>108.40590342003026</v>
      </c>
      <c r="N31" s="36">
        <v>115.6553663337893</v>
      </c>
      <c r="O31" s="36">
        <v>123.46278551737781</v>
      </c>
      <c r="P31" s="36">
        <v>132.51593547748951</v>
      </c>
      <c r="Q31" s="36">
        <v>143.74178274607286</v>
      </c>
      <c r="R31" s="36">
        <v>153.98257410021796</v>
      </c>
      <c r="S31" s="36">
        <v>149.13375605337677</v>
      </c>
      <c r="T31" s="36">
        <v>175.44766201091659</v>
      </c>
      <c r="U31" s="36">
        <v>196.3677859926641</v>
      </c>
      <c r="V31" s="36">
        <v>193.8137528993756</v>
      </c>
      <c r="W31" s="36">
        <v>202.49779263388817</v>
      </c>
      <c r="X31" s="36">
        <v>214.79832081759196</v>
      </c>
      <c r="Y31" s="36">
        <v>219.72579737601455</v>
      </c>
      <c r="Z31" s="36">
        <v>245.29735518679934</v>
      </c>
      <c r="AA31" s="36">
        <v>264.00976970441315</v>
      </c>
      <c r="AB31" s="36">
        <v>268.95392844814961</v>
      </c>
      <c r="AC31" s="37">
        <v>260.01109889469006</v>
      </c>
      <c r="AD31" s="37">
        <v>254.42423605919805</v>
      </c>
      <c r="AE31" s="37">
        <v>248.27105174103755</v>
      </c>
      <c r="AF31" s="37">
        <v>269.44550357595114</v>
      </c>
      <c r="AG31" s="37">
        <v>290.82695542527881</v>
      </c>
      <c r="AH31" s="37">
        <v>308.50139619000481</v>
      </c>
      <c r="AI31" s="30">
        <v>6.0773048835450982E-2</v>
      </c>
      <c r="AJ31" s="30">
        <v>7.9353529992385541E-2</v>
      </c>
      <c r="AK31" s="31"/>
      <c r="AL31" s="31"/>
      <c r="AM31" s="31"/>
      <c r="AN31" s="31"/>
      <c r="AO31" s="31"/>
      <c r="AP31" s="31"/>
      <c r="AQ31" s="31"/>
      <c r="AR31" s="31"/>
      <c r="AS31" s="31"/>
      <c r="AT31" s="31"/>
      <c r="AU31" s="31"/>
      <c r="AV31" s="31"/>
      <c r="AW31" s="31"/>
      <c r="AX31" s="31"/>
      <c r="AY31" s="31"/>
      <c r="AZ31" s="31"/>
      <c r="BA31" s="31"/>
      <c r="BB31" s="31"/>
      <c r="BC31" s="31"/>
      <c r="BD31" s="31"/>
      <c r="BE31" s="31"/>
      <c r="BF31" s="31"/>
    </row>
    <row r="32" spans="1:58" s="26" customFormat="1" ht="18" customHeight="1" thickTop="1" thickBot="1" x14ac:dyDescent="0.25">
      <c r="A32" s="38" t="s">
        <v>27</v>
      </c>
      <c r="B32" s="39">
        <v>232.3071002752761</v>
      </c>
      <c r="C32" s="39">
        <v>205.05039709163958</v>
      </c>
      <c r="D32" s="39">
        <v>203.92404533027573</v>
      </c>
      <c r="E32" s="39">
        <v>220.07548600000501</v>
      </c>
      <c r="F32" s="39">
        <v>212.53616047937825</v>
      </c>
      <c r="G32" s="39">
        <v>223.86710924053537</v>
      </c>
      <c r="H32" s="39">
        <v>208.57228713904198</v>
      </c>
      <c r="I32" s="39">
        <v>191.93580532513278</v>
      </c>
      <c r="J32" s="39">
        <v>232.08949282693902</v>
      </c>
      <c r="K32" s="39">
        <v>241.61641062915436</v>
      </c>
      <c r="L32" s="39">
        <v>241.52838442954339</v>
      </c>
      <c r="M32" s="39">
        <v>331.42221722277168</v>
      </c>
      <c r="N32" s="39">
        <v>363.38524671029569</v>
      </c>
      <c r="O32" s="39">
        <v>419.38467964680842</v>
      </c>
      <c r="P32" s="39">
        <v>468.3850249982379</v>
      </c>
      <c r="Q32" s="39">
        <v>477.15175904502257</v>
      </c>
      <c r="R32" s="39">
        <v>435.86566734391471</v>
      </c>
      <c r="S32" s="39">
        <v>432.7388905539766</v>
      </c>
      <c r="T32" s="39">
        <v>495.72797334342857</v>
      </c>
      <c r="U32" s="39">
        <v>564.12866645676013</v>
      </c>
      <c r="V32" s="39">
        <v>543.13788090428466</v>
      </c>
      <c r="W32" s="39">
        <v>564.78552010491751</v>
      </c>
      <c r="X32" s="39">
        <v>635.55073116951939</v>
      </c>
      <c r="Y32" s="39">
        <v>663.35829436673271</v>
      </c>
      <c r="Z32" s="39">
        <v>727.97234444886476</v>
      </c>
      <c r="AA32" s="39">
        <v>752.89476787490821</v>
      </c>
      <c r="AB32" s="39">
        <v>759.61278358449249</v>
      </c>
      <c r="AC32" s="40">
        <v>756.87445331737842</v>
      </c>
      <c r="AD32" s="40">
        <v>753.35050128943931</v>
      </c>
      <c r="AE32" s="40">
        <v>730.20582848579352</v>
      </c>
      <c r="AF32" s="40">
        <v>744.44973987251956</v>
      </c>
      <c r="AG32" s="40">
        <v>871.31524931289641</v>
      </c>
      <c r="AH32" s="40">
        <v>959.65795707350844</v>
      </c>
      <c r="AI32" s="30">
        <v>0.10139006270150497</v>
      </c>
      <c r="AJ32" s="30">
        <v>0.17041514375718836</v>
      </c>
      <c r="AK32" s="31"/>
    </row>
    <row r="33" spans="1:36" ht="27.6" customHeight="1" thickTop="1" x14ac:dyDescent="0.2">
      <c r="A33" s="155" t="s">
        <v>94</v>
      </c>
      <c r="B33" s="155"/>
      <c r="C33" s="155"/>
      <c r="D33" s="155"/>
      <c r="E33" s="155"/>
      <c r="F33" s="155"/>
      <c r="G33" s="155"/>
      <c r="H33" s="155"/>
      <c r="I33" s="155"/>
      <c r="J33" s="155"/>
      <c r="K33" s="155"/>
      <c r="L33" s="155"/>
      <c r="M33" s="155"/>
      <c r="N33" s="155"/>
      <c r="O33" s="155"/>
      <c r="P33" s="155"/>
      <c r="Q33" s="155"/>
      <c r="R33" s="155"/>
      <c r="S33" s="155"/>
      <c r="T33" s="155"/>
      <c r="U33" s="155"/>
      <c r="V33" s="155"/>
      <c r="W33" s="155"/>
      <c r="X33" s="155"/>
      <c r="Y33" s="155"/>
      <c r="Z33" s="155"/>
      <c r="AA33" s="155"/>
      <c r="AB33" s="155"/>
      <c r="AC33" s="155"/>
      <c r="AD33" s="155"/>
      <c r="AE33" s="155"/>
      <c r="AF33" s="155"/>
      <c r="AG33" s="155"/>
      <c r="AH33" s="155"/>
    </row>
    <row r="34" spans="1:36" s="47" customFormat="1" ht="12.75" customHeight="1" x14ac:dyDescent="0.2">
      <c r="A34" s="150" t="s">
        <v>92</v>
      </c>
      <c r="B34" s="150"/>
      <c r="C34" s="150"/>
      <c r="D34" s="150"/>
      <c r="E34" s="150"/>
      <c r="F34" s="150"/>
      <c r="G34" s="150"/>
      <c r="H34" s="150"/>
      <c r="I34" s="150"/>
      <c r="J34" s="150"/>
      <c r="K34" s="150"/>
      <c r="L34" s="150"/>
      <c r="M34" s="150"/>
      <c r="N34" s="150"/>
      <c r="O34" s="150"/>
      <c r="P34" s="150"/>
      <c r="Q34" s="150"/>
      <c r="R34" s="150"/>
      <c r="S34" s="150"/>
      <c r="T34" s="150"/>
      <c r="U34" s="150"/>
      <c r="V34" s="150"/>
      <c r="W34" s="150"/>
      <c r="X34" s="150"/>
      <c r="Y34" s="150"/>
      <c r="Z34" s="150"/>
      <c r="AA34" s="150"/>
      <c r="AB34" s="150"/>
    </row>
    <row r="35" spans="1:36" s="44" customFormat="1" ht="27.6" customHeight="1" x14ac:dyDescent="0.2">
      <c r="A35" s="153" t="s">
        <v>98</v>
      </c>
      <c r="B35" s="153"/>
      <c r="C35" s="153"/>
      <c r="D35" s="153"/>
      <c r="E35" s="153"/>
      <c r="F35" s="153"/>
      <c r="G35" s="153"/>
      <c r="H35" s="153"/>
      <c r="I35" s="153"/>
      <c r="J35" s="153"/>
      <c r="K35" s="153"/>
      <c r="L35" s="153"/>
      <c r="M35" s="153"/>
      <c r="N35" s="153"/>
      <c r="O35" s="153"/>
      <c r="P35" s="153"/>
      <c r="Q35" s="153"/>
      <c r="R35" s="153"/>
      <c r="S35" s="153"/>
      <c r="T35" s="153"/>
      <c r="U35" s="153"/>
      <c r="V35" s="153"/>
      <c r="W35" s="153"/>
      <c r="X35" s="153"/>
      <c r="Y35" s="153"/>
      <c r="Z35" s="153"/>
      <c r="AA35" s="153"/>
      <c r="AB35" s="153"/>
      <c r="AC35" s="153"/>
      <c r="AD35" s="153"/>
      <c r="AE35" s="153"/>
      <c r="AF35" s="153"/>
      <c r="AG35" s="153"/>
      <c r="AH35" s="153"/>
      <c r="AI35" s="43"/>
      <c r="AJ35" s="43"/>
    </row>
    <row r="36" spans="1:36" s="44" customFormat="1" ht="16.5" customHeight="1" x14ac:dyDescent="0.2">
      <c r="A36" s="156" t="s">
        <v>73</v>
      </c>
      <c r="B36" s="156"/>
      <c r="C36" s="156"/>
      <c r="D36" s="156"/>
      <c r="E36" s="156"/>
      <c r="F36" s="156"/>
      <c r="G36" s="156"/>
      <c r="H36" s="156"/>
      <c r="I36" s="156"/>
      <c r="J36" s="156"/>
      <c r="K36" s="156"/>
      <c r="L36" s="156"/>
      <c r="M36" s="156"/>
      <c r="N36" s="156"/>
      <c r="O36" s="156"/>
      <c r="P36" s="156"/>
      <c r="Q36" s="156"/>
      <c r="R36" s="156"/>
      <c r="S36" s="156"/>
      <c r="T36" s="156"/>
      <c r="U36" s="156"/>
      <c r="V36" s="156"/>
      <c r="W36" s="156"/>
      <c r="X36" s="156"/>
      <c r="Y36" s="156"/>
      <c r="Z36" s="156"/>
      <c r="AA36" s="156"/>
      <c r="AB36" s="156"/>
      <c r="AC36" s="156"/>
      <c r="AD36" s="156"/>
      <c r="AE36" s="156"/>
      <c r="AF36" s="156"/>
      <c r="AG36" s="156"/>
      <c r="AH36" s="156"/>
      <c r="AI36" s="43"/>
      <c r="AJ36" s="43"/>
    </row>
    <row r="37" spans="1:36" s="44" customFormat="1" ht="13.9" customHeight="1" x14ac:dyDescent="0.2">
      <c r="A37" s="153" t="s">
        <v>74</v>
      </c>
      <c r="B37" s="153"/>
      <c r="C37" s="153"/>
      <c r="D37" s="153"/>
      <c r="E37" s="153"/>
      <c r="F37" s="153"/>
      <c r="G37" s="153"/>
      <c r="H37" s="153"/>
      <c r="I37" s="153"/>
      <c r="J37" s="153"/>
      <c r="K37" s="153"/>
      <c r="L37" s="153"/>
      <c r="M37" s="153"/>
      <c r="N37" s="153"/>
      <c r="O37" s="153"/>
      <c r="P37" s="153"/>
      <c r="Q37" s="153"/>
      <c r="R37" s="153"/>
      <c r="S37" s="153"/>
      <c r="T37" s="153"/>
      <c r="U37" s="153"/>
      <c r="V37" s="153"/>
      <c r="W37" s="153"/>
      <c r="X37" s="153"/>
      <c r="Y37" s="153"/>
      <c r="Z37" s="153"/>
      <c r="AA37" s="153"/>
      <c r="AB37" s="153"/>
      <c r="AC37" s="153"/>
      <c r="AD37" s="153"/>
      <c r="AE37" s="153"/>
      <c r="AF37" s="153"/>
      <c r="AG37" s="153"/>
      <c r="AH37" s="153"/>
      <c r="AI37" s="43"/>
      <c r="AJ37" s="43"/>
    </row>
    <row r="38" spans="1:36" s="47" customFormat="1" x14ac:dyDescent="0.2">
      <c r="A38" s="152" t="s">
        <v>76</v>
      </c>
      <c r="B38" s="152"/>
      <c r="C38" s="152"/>
      <c r="D38" s="152"/>
      <c r="E38" s="152"/>
      <c r="F38" s="152"/>
      <c r="G38" s="152"/>
      <c r="H38" s="152"/>
      <c r="I38" s="152"/>
      <c r="J38" s="152"/>
      <c r="K38" s="152"/>
      <c r="L38" s="152"/>
      <c r="M38" s="152"/>
      <c r="N38" s="152"/>
      <c r="O38" s="152"/>
      <c r="P38" s="152"/>
      <c r="Q38" s="152"/>
      <c r="R38" s="152"/>
      <c r="S38" s="152"/>
      <c r="T38" s="152"/>
      <c r="U38" s="152"/>
    </row>
    <row r="39" spans="1:36" s="47" customFormat="1" ht="13.9" customHeight="1" x14ac:dyDescent="0.2">
      <c r="A39" s="134" t="s">
        <v>93</v>
      </c>
      <c r="B39" s="134"/>
      <c r="C39" s="134"/>
      <c r="D39" s="134"/>
      <c r="E39" s="134"/>
      <c r="F39" s="76"/>
      <c r="G39" s="76"/>
      <c r="H39" s="76"/>
      <c r="I39" s="76"/>
      <c r="J39" s="76"/>
      <c r="K39" s="76"/>
      <c r="L39" s="76"/>
      <c r="M39" s="76"/>
      <c r="N39" s="76"/>
      <c r="O39" s="76"/>
      <c r="P39" s="76"/>
      <c r="Q39" s="76"/>
      <c r="R39" s="76"/>
      <c r="S39" s="76"/>
      <c r="T39" s="76"/>
      <c r="U39" s="76"/>
    </row>
    <row r="40" spans="1:36" s="135" customFormat="1" ht="13.9" customHeight="1" x14ac:dyDescent="0.2">
      <c r="A40" s="15" t="s">
        <v>100</v>
      </c>
      <c r="B40" s="15"/>
      <c r="C40" s="15"/>
      <c r="D40" s="15"/>
    </row>
    <row r="41" spans="1:36" x14ac:dyDescent="0.2">
      <c r="A41" s="145" t="s">
        <v>102</v>
      </c>
      <c r="B41" s="145"/>
      <c r="C41" s="145"/>
      <c r="D41" s="145"/>
      <c r="E41" s="145"/>
      <c r="F41" s="145"/>
      <c r="G41" s="145"/>
      <c r="H41" s="145"/>
      <c r="I41" s="145"/>
      <c r="J41" s="145"/>
      <c r="K41" s="145"/>
      <c r="L41" s="145"/>
      <c r="M41" s="145"/>
      <c r="N41" s="145"/>
      <c r="O41" s="145"/>
      <c r="P41" s="145"/>
      <c r="Q41" s="145"/>
      <c r="R41" s="145"/>
      <c r="S41" s="145"/>
      <c r="T41" s="145"/>
      <c r="U41" s="145"/>
      <c r="V41" s="145"/>
      <c r="W41" s="145"/>
      <c r="X41" s="145"/>
      <c r="Y41" s="145"/>
    </row>
    <row r="42" spans="1:36" s="47" customFormat="1" ht="13.9" customHeight="1" x14ac:dyDescent="0.2">
      <c r="A42" s="146" t="s">
        <v>79</v>
      </c>
      <c r="B42" s="146"/>
      <c r="C42" s="146"/>
      <c r="D42" s="146"/>
    </row>
  </sheetData>
  <mergeCells count="9">
    <mergeCell ref="A41:Y41"/>
    <mergeCell ref="A38:U38"/>
    <mergeCell ref="A42:D42"/>
    <mergeCell ref="A37:AH37"/>
    <mergeCell ref="A2:AH2"/>
    <mergeCell ref="A33:AH33"/>
    <mergeCell ref="A35:AH35"/>
    <mergeCell ref="A36:AH36"/>
    <mergeCell ref="A34:AB34"/>
  </mergeCells>
  <pageMargins left="0.51181102362204722" right="0.51181102362204722" top="0.78740157480314965" bottom="0.78740157480314965" header="0.31496062992125984" footer="0.31496062992125984"/>
  <pageSetup paperSize="9" scale="7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L40"/>
  <sheetViews>
    <sheetView workbookViewId="0">
      <selection activeCell="C21" sqref="C21"/>
    </sheetView>
  </sheetViews>
  <sheetFormatPr defaultColWidth="8.85546875" defaultRowHeight="12.75" x14ac:dyDescent="0.2"/>
  <cols>
    <col min="1" max="1" width="17.28515625" style="1" customWidth="1"/>
    <col min="2" max="2" width="15.42578125" style="1" customWidth="1"/>
    <col min="3" max="3" width="11.7109375" style="1" customWidth="1"/>
    <col min="4" max="16384" width="8.85546875" style="15"/>
  </cols>
  <sheetData>
    <row r="1" spans="1:12" ht="18" customHeight="1" x14ac:dyDescent="0.3">
      <c r="A1" s="158" t="s">
        <v>61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</row>
    <row r="2" spans="1:12" ht="18" customHeight="1" x14ac:dyDescent="0.3">
      <c r="A2" s="158" t="s">
        <v>62</v>
      </c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</row>
    <row r="3" spans="1:12" x14ac:dyDescent="0.2">
      <c r="A3" s="2"/>
    </row>
    <row r="4" spans="1:12" ht="26.25" thickBot="1" x14ac:dyDescent="0.25">
      <c r="A4" s="16" t="s">
        <v>66</v>
      </c>
      <c r="B4" s="17" t="s">
        <v>63</v>
      </c>
      <c r="C4" s="18" t="s">
        <v>64</v>
      </c>
    </row>
    <row r="5" spans="1:12" ht="16.149999999999999" customHeight="1" thickTop="1" x14ac:dyDescent="0.2">
      <c r="A5" s="12">
        <v>1990</v>
      </c>
      <c r="B5" s="13">
        <v>100</v>
      </c>
      <c r="C5" s="14" t="s">
        <v>17</v>
      </c>
    </row>
    <row r="6" spans="1:12" ht="16.149999999999999" customHeight="1" x14ac:dyDescent="0.2">
      <c r="A6" s="4">
        <v>1991</v>
      </c>
      <c r="B6" s="5">
        <v>100.27530507723812</v>
      </c>
      <c r="C6" s="6">
        <v>0.27530507723811581</v>
      </c>
    </row>
    <row r="7" spans="1:12" ht="16.149999999999999" customHeight="1" x14ac:dyDescent="0.2">
      <c r="A7" s="7">
        <v>1992</v>
      </c>
      <c r="B7" s="8">
        <v>106.20337614689583</v>
      </c>
      <c r="C7" s="9">
        <v>5.911795596225371</v>
      </c>
    </row>
    <row r="8" spans="1:12" ht="16.149999999999999" customHeight="1" x14ac:dyDescent="0.2">
      <c r="A8" s="4">
        <v>1993</v>
      </c>
      <c r="B8" s="5">
        <v>104.57013107177708</v>
      </c>
      <c r="C8" s="6">
        <v>-1.5378466621058433</v>
      </c>
    </row>
    <row r="9" spans="1:12" ht="16.149999999999999" customHeight="1" x14ac:dyDescent="0.2">
      <c r="A9" s="7">
        <v>1994</v>
      </c>
      <c r="B9" s="8">
        <v>114.16378114998278</v>
      </c>
      <c r="C9" s="9">
        <v>9.1743693728571518</v>
      </c>
    </row>
    <row r="10" spans="1:12" ht="16.149999999999999" customHeight="1" x14ac:dyDescent="0.2">
      <c r="A10" s="4">
        <v>1995</v>
      </c>
      <c r="B10" s="5">
        <v>115.0243365219558</v>
      </c>
      <c r="C10" s="6">
        <v>0.75379018047980173</v>
      </c>
    </row>
    <row r="11" spans="1:12" ht="16.149999999999999" customHeight="1" x14ac:dyDescent="0.2">
      <c r="A11" s="7">
        <v>1996</v>
      </c>
      <c r="B11" s="8">
        <v>106.55186735424465</v>
      </c>
      <c r="C11" s="9">
        <v>-7.3658057276374134</v>
      </c>
    </row>
    <row r="12" spans="1:12" ht="16.149999999999999" customHeight="1" x14ac:dyDescent="0.2">
      <c r="A12" s="4">
        <v>1997</v>
      </c>
      <c r="B12" s="5">
        <v>114.03726174297621</v>
      </c>
      <c r="C12" s="6">
        <v>7.0251179773747747</v>
      </c>
    </row>
    <row r="13" spans="1:12" ht="16.149999999999999" customHeight="1" x14ac:dyDescent="0.2">
      <c r="A13" s="7">
        <v>1998</v>
      </c>
      <c r="B13" s="8">
        <v>117.31915303619954</v>
      </c>
      <c r="C13" s="9">
        <v>2.8779113449954994</v>
      </c>
    </row>
    <row r="14" spans="1:12" ht="16.149999999999999" customHeight="1" x14ac:dyDescent="0.2">
      <c r="A14" s="4">
        <v>1999</v>
      </c>
      <c r="B14" s="5">
        <v>124.73428473228039</v>
      </c>
      <c r="C14" s="6">
        <v>6.3204783738873953</v>
      </c>
    </row>
    <row r="15" spans="1:12" ht="16.149999999999999" customHeight="1" x14ac:dyDescent="0.2">
      <c r="A15" s="7">
        <v>2000</v>
      </c>
      <c r="B15" s="8">
        <v>128.2930427050309</v>
      </c>
      <c r="C15" s="9">
        <v>2.8530712148538346</v>
      </c>
    </row>
    <row r="16" spans="1:12" ht="16.149999999999999" customHeight="1" x14ac:dyDescent="0.2">
      <c r="A16" s="4">
        <v>2001</v>
      </c>
      <c r="B16" s="5">
        <v>136.97467822597082</v>
      </c>
      <c r="C16" s="6">
        <v>6.7670353262262122</v>
      </c>
    </row>
    <row r="17" spans="1:3" ht="16.149999999999999" customHeight="1" x14ac:dyDescent="0.2">
      <c r="A17" s="10">
        <v>2002</v>
      </c>
      <c r="B17" s="8">
        <v>139.51013982605832</v>
      </c>
      <c r="C17" s="9">
        <v>1.8510440272067528</v>
      </c>
    </row>
    <row r="18" spans="1:3" ht="16.149999999999999" customHeight="1" x14ac:dyDescent="0.2">
      <c r="A18" s="11">
        <v>2003</v>
      </c>
      <c r="B18" s="5">
        <v>153.86772745036896</v>
      </c>
      <c r="C18" s="6">
        <v>10.291429456103854</v>
      </c>
    </row>
    <row r="19" spans="1:3" ht="16.149999999999999" customHeight="1" x14ac:dyDescent="0.2">
      <c r="A19" s="10">
        <v>2004</v>
      </c>
      <c r="B19" s="8">
        <v>159.64137908018984</v>
      </c>
      <c r="C19" s="9">
        <v>3.7523473736123156</v>
      </c>
    </row>
    <row r="20" spans="1:3" ht="16.149999999999999" customHeight="1" x14ac:dyDescent="0.2">
      <c r="A20" s="11">
        <v>2005</v>
      </c>
      <c r="B20" s="5">
        <v>157.13592812127436</v>
      </c>
      <c r="C20" s="6">
        <v>-1.5694245272442526</v>
      </c>
    </row>
    <row r="21" spans="1:3" ht="16.149999999999999" customHeight="1" x14ac:dyDescent="0.2">
      <c r="A21" s="10">
        <v>2006</v>
      </c>
      <c r="B21" s="8">
        <v>164.85795860548876</v>
      </c>
      <c r="C21" s="9">
        <v>4.9142360862594661</v>
      </c>
    </row>
    <row r="22" spans="1:3" ht="16.149999999999999" customHeight="1" x14ac:dyDescent="0.2">
      <c r="A22" s="11">
        <v>2007</v>
      </c>
      <c r="B22" s="5">
        <v>180.78064006776765</v>
      </c>
      <c r="C22" s="6">
        <v>9.6584244988635692</v>
      </c>
    </row>
    <row r="23" spans="1:3" ht="16.149999999999999" customHeight="1" x14ac:dyDescent="0.2">
      <c r="A23" s="10">
        <v>2008</v>
      </c>
      <c r="B23" s="8">
        <v>196.90957977720942</v>
      </c>
      <c r="C23" s="9">
        <v>8.9218290760535268</v>
      </c>
    </row>
    <row r="24" spans="1:3" ht="16.149999999999999" customHeight="1" x14ac:dyDescent="0.2">
      <c r="A24" s="11">
        <v>2009</v>
      </c>
      <c r="B24" s="5">
        <v>190.30947676981953</v>
      </c>
      <c r="C24" s="6">
        <v>-3.3518445445150431</v>
      </c>
    </row>
    <row r="25" spans="1:3" ht="16.149999999999999" customHeight="1" x14ac:dyDescent="0.2">
      <c r="A25" s="10">
        <v>2010</v>
      </c>
      <c r="B25" s="8">
        <v>203.58132140625628</v>
      </c>
      <c r="C25" s="9">
        <v>6.9738222508430994</v>
      </c>
    </row>
    <row r="26" spans="1:3" ht="16.149999999999999" customHeight="1" x14ac:dyDescent="0.2">
      <c r="A26" s="11">
        <v>2011</v>
      </c>
      <c r="B26" s="5">
        <v>217.04060018402259</v>
      </c>
      <c r="C26" s="6">
        <v>6.6112542569205939</v>
      </c>
    </row>
    <row r="27" spans="1:3" ht="16.149999999999999" customHeight="1" x14ac:dyDescent="0.2">
      <c r="A27" s="10">
        <v>2012</v>
      </c>
      <c r="B27" s="8">
        <v>210.93205316011404</v>
      </c>
      <c r="C27" s="9">
        <v>-2.8144720475013858</v>
      </c>
    </row>
    <row r="28" spans="1:3" ht="16.149999999999999" customHeight="1" x14ac:dyDescent="0.2">
      <c r="A28" s="11">
        <v>2013</v>
      </c>
      <c r="B28" s="5">
        <v>228.00911847668428</v>
      </c>
      <c r="C28" s="6">
        <v>8.0960029832959552</v>
      </c>
    </row>
    <row r="29" spans="1:3" ht="16.149999999999999" customHeight="1" x14ac:dyDescent="0.2">
      <c r="A29" s="10">
        <v>2014</v>
      </c>
      <c r="B29" s="8">
        <v>232.56171197227314</v>
      </c>
      <c r="C29" s="9">
        <v>1.9966716796260078</v>
      </c>
    </row>
    <row r="30" spans="1:3" ht="16.149999999999999" customHeight="1" x14ac:dyDescent="0.2">
      <c r="A30" s="11">
        <v>2015</v>
      </c>
      <c r="B30" s="5">
        <v>242.31800918291268</v>
      </c>
      <c r="C30" s="6">
        <v>4.1951433569609735</v>
      </c>
    </row>
    <row r="31" spans="1:3" ht="16.149999999999999" customHeight="1" x14ac:dyDescent="0.2">
      <c r="A31" s="10">
        <v>2016</v>
      </c>
      <c r="B31" s="8">
        <v>228.23864268484809</v>
      </c>
      <c r="C31" s="9">
        <v>-5.8102848176822217</v>
      </c>
    </row>
    <row r="32" spans="1:3" ht="16.149999999999999" customHeight="1" x14ac:dyDescent="0.2">
      <c r="A32" s="11">
        <v>2017</v>
      </c>
      <c r="B32" s="5">
        <v>253.8258521235316</v>
      </c>
      <c r="C32" s="6">
        <v>11.210726254630918</v>
      </c>
    </row>
    <row r="33" spans="1:12" ht="16.149999999999999" customHeight="1" x14ac:dyDescent="0.2">
      <c r="A33" s="10">
        <v>2018</v>
      </c>
      <c r="B33" s="8">
        <v>245.13449547955108</v>
      </c>
      <c r="C33" s="9">
        <v>-3.4241416196450429</v>
      </c>
    </row>
    <row r="34" spans="1:12" ht="16.149999999999999" customHeight="1" x14ac:dyDescent="0.2">
      <c r="A34" s="11">
        <v>2019</v>
      </c>
      <c r="B34" s="5">
        <v>248.61895382494558</v>
      </c>
      <c r="C34" s="6">
        <v>1.421447576595833</v>
      </c>
    </row>
    <row r="35" spans="1:12" ht="16.149999999999999" customHeight="1" x14ac:dyDescent="0.2">
      <c r="A35" s="10">
        <v>2020</v>
      </c>
      <c r="B35" s="8">
        <v>258.8173793930107</v>
      </c>
      <c r="C35" s="9">
        <v>4.1020306019169821</v>
      </c>
    </row>
    <row r="36" spans="1:12" ht="16.149999999999999" customHeight="1" x14ac:dyDescent="0.2">
      <c r="A36" s="10">
        <v>2021</v>
      </c>
      <c r="B36" s="8">
        <v>260.95277453158513</v>
      </c>
      <c r="C36" s="9">
        <v>0.82505863539089064</v>
      </c>
    </row>
    <row r="37" spans="1:12" x14ac:dyDescent="0.2">
      <c r="A37" s="157" t="s">
        <v>80</v>
      </c>
      <c r="B37" s="157"/>
      <c r="C37" s="157"/>
      <c r="D37" s="157"/>
      <c r="E37" s="157"/>
      <c r="F37" s="157"/>
      <c r="G37" s="157"/>
      <c r="H37" s="157"/>
      <c r="I37" s="157"/>
      <c r="J37" s="157"/>
      <c r="K37" s="157"/>
      <c r="L37" s="157"/>
    </row>
    <row r="38" spans="1:12" x14ac:dyDescent="0.2">
      <c r="A38" s="157" t="s">
        <v>96</v>
      </c>
      <c r="B38" s="157"/>
      <c r="C38" s="157"/>
      <c r="D38" s="157"/>
      <c r="E38" s="157"/>
      <c r="F38" s="157"/>
      <c r="G38" s="157"/>
      <c r="H38" s="157"/>
      <c r="I38" s="157"/>
      <c r="J38" s="157"/>
      <c r="K38" s="157"/>
      <c r="L38" s="157"/>
    </row>
    <row r="39" spans="1:12" x14ac:dyDescent="0.2">
      <c r="A39" s="157" t="s">
        <v>65</v>
      </c>
      <c r="B39" s="157"/>
      <c r="C39" s="157"/>
      <c r="D39" s="157"/>
      <c r="E39" s="157"/>
      <c r="F39" s="157"/>
      <c r="G39" s="157"/>
      <c r="H39" s="157"/>
      <c r="I39" s="157"/>
      <c r="J39" s="157"/>
      <c r="K39" s="157"/>
      <c r="L39" s="157"/>
    </row>
    <row r="40" spans="1:12" x14ac:dyDescent="0.2">
      <c r="A40" s="3"/>
    </row>
  </sheetData>
  <mergeCells count="5">
    <mergeCell ref="A39:L39"/>
    <mergeCell ref="A38:L38"/>
    <mergeCell ref="A37:L37"/>
    <mergeCell ref="A1:L1"/>
    <mergeCell ref="A2:L2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88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E35"/>
  <sheetViews>
    <sheetView topLeftCell="A16" zoomScale="80" zoomScaleNormal="80" workbookViewId="0">
      <selection activeCell="R13" sqref="R13"/>
    </sheetView>
  </sheetViews>
  <sheetFormatPr defaultColWidth="9.140625" defaultRowHeight="17.45" customHeight="1" x14ac:dyDescent="0.2"/>
  <cols>
    <col min="1" max="1" width="27.28515625" style="77" customWidth="1"/>
    <col min="2" max="7" width="15.85546875" style="77" bestFit="1" customWidth="1"/>
    <col min="8" max="10" width="7.42578125" style="77" bestFit="1" customWidth="1"/>
    <col min="11" max="11" width="7.7109375" style="77" bestFit="1" customWidth="1"/>
    <col min="12" max="12" width="8" style="77" bestFit="1" customWidth="1"/>
    <col min="13" max="16384" width="9.140625" style="77"/>
  </cols>
  <sheetData>
    <row r="1" spans="1:12" ht="17.45" customHeight="1" x14ac:dyDescent="0.25">
      <c r="A1" s="159" t="s">
        <v>69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</row>
    <row r="2" spans="1:12" s="78" customFormat="1" ht="17.45" customHeight="1" x14ac:dyDescent="0.25">
      <c r="B2" s="160" t="s">
        <v>70</v>
      </c>
      <c r="C2" s="160"/>
      <c r="D2" s="160"/>
      <c r="E2" s="160"/>
      <c r="F2" s="160"/>
      <c r="G2" s="160"/>
      <c r="H2" s="160" t="s">
        <v>67</v>
      </c>
      <c r="I2" s="160"/>
      <c r="J2" s="160"/>
      <c r="K2" s="160"/>
      <c r="L2" s="160"/>
    </row>
    <row r="3" spans="1:12" s="84" customFormat="1" ht="17.45" customHeight="1" thickBot="1" x14ac:dyDescent="0.25">
      <c r="A3" s="79" t="s">
        <v>9</v>
      </c>
      <c r="B3" s="80">
        <v>44013</v>
      </c>
      <c r="C3" s="81">
        <v>44044</v>
      </c>
      <c r="D3" s="81">
        <v>44075</v>
      </c>
      <c r="E3" s="81">
        <v>44105</v>
      </c>
      <c r="F3" s="81">
        <v>44136</v>
      </c>
      <c r="G3" s="82">
        <v>44166</v>
      </c>
      <c r="H3" s="80" t="s">
        <v>81</v>
      </c>
      <c r="I3" s="81" t="s">
        <v>82</v>
      </c>
      <c r="J3" s="81" t="s">
        <v>88</v>
      </c>
      <c r="K3" s="83" t="s">
        <v>89</v>
      </c>
      <c r="L3" s="82" t="s">
        <v>90</v>
      </c>
    </row>
    <row r="4" spans="1:12" s="93" customFormat="1" ht="17.45" customHeight="1" thickTop="1" x14ac:dyDescent="0.2">
      <c r="A4" s="85" t="s">
        <v>97</v>
      </c>
      <c r="B4" s="86">
        <v>50709600268.491074</v>
      </c>
      <c r="C4" s="87">
        <v>50795407806.904823</v>
      </c>
      <c r="D4" s="87">
        <v>52140105776.845039</v>
      </c>
      <c r="E4" s="87">
        <v>52365283447.56205</v>
      </c>
      <c r="F4" s="87">
        <v>53236850893.700813</v>
      </c>
      <c r="G4" s="88">
        <v>22763980215.955349</v>
      </c>
      <c r="H4" s="89">
        <v>0.16921359655652779</v>
      </c>
      <c r="I4" s="90">
        <v>2.647282555643593</v>
      </c>
      <c r="J4" s="90">
        <v>0.43187037571568165</v>
      </c>
      <c r="K4" s="91">
        <v>1.6643993668277179</v>
      </c>
      <c r="L4" s="92">
        <v>-57.240182629493461</v>
      </c>
    </row>
    <row r="5" spans="1:12" s="93" customFormat="1" ht="17.45" customHeight="1" x14ac:dyDescent="0.2">
      <c r="A5" s="94" t="s">
        <v>31</v>
      </c>
      <c r="B5" s="95">
        <v>2329022552.93223</v>
      </c>
      <c r="C5" s="96">
        <v>2391527748.7748733</v>
      </c>
      <c r="D5" s="96">
        <v>2485578158.4091787</v>
      </c>
      <c r="E5" s="96">
        <v>2589630208.2837143</v>
      </c>
      <c r="F5" s="96">
        <v>2635670416.7438045</v>
      </c>
      <c r="G5" s="97">
        <v>2668790811.9830065</v>
      </c>
      <c r="H5" s="98">
        <v>2.6837522789957324</v>
      </c>
      <c r="I5" s="99">
        <v>3.932649733313176</v>
      </c>
      <c r="J5" s="99">
        <v>4.1862312606227192</v>
      </c>
      <c r="K5" s="100">
        <v>1.7778680644370271</v>
      </c>
      <c r="L5" s="101">
        <v>1.2566212766511153</v>
      </c>
    </row>
    <row r="6" spans="1:12" s="93" customFormat="1" ht="17.45" customHeight="1" x14ac:dyDescent="0.2">
      <c r="A6" s="85" t="s">
        <v>32</v>
      </c>
      <c r="B6" s="86">
        <v>14390268482.770565</v>
      </c>
      <c r="C6" s="87">
        <v>14833394499.467003</v>
      </c>
      <c r="D6" s="87">
        <v>15608678072.886269</v>
      </c>
      <c r="E6" s="87">
        <v>16316869433.476883</v>
      </c>
      <c r="F6" s="87">
        <v>16761054662.689636</v>
      </c>
      <c r="G6" s="88">
        <v>17058279506.91173</v>
      </c>
      <c r="H6" s="102">
        <v>3.0793450256122235</v>
      </c>
      <c r="I6" s="103">
        <v>5.2266092798052721</v>
      </c>
      <c r="J6" s="103">
        <v>4.5371642446826455</v>
      </c>
      <c r="K6" s="104">
        <v>2.7222454100259696</v>
      </c>
      <c r="L6" s="105">
        <v>1.7733063354522738</v>
      </c>
    </row>
    <row r="7" spans="1:12" s="93" customFormat="1" ht="17.45" customHeight="1" x14ac:dyDescent="0.2">
      <c r="A7" s="94" t="s">
        <v>0</v>
      </c>
      <c r="B7" s="95">
        <v>14332036092.089499</v>
      </c>
      <c r="C7" s="96">
        <v>14119429114.929144</v>
      </c>
      <c r="D7" s="96">
        <v>14008728704.96277</v>
      </c>
      <c r="E7" s="96">
        <v>13855982491.869776</v>
      </c>
      <c r="F7" s="96">
        <v>13532792293.322838</v>
      </c>
      <c r="G7" s="97">
        <v>13495755444.145638</v>
      </c>
      <c r="H7" s="98">
        <v>-1.4834387507417834</v>
      </c>
      <c r="I7" s="99">
        <v>-0.78402893676008389</v>
      </c>
      <c r="J7" s="99">
        <v>-1.0903645599110057</v>
      </c>
      <c r="K7" s="100">
        <v>-2.3324957197122242</v>
      </c>
      <c r="L7" s="101">
        <v>-0.27368224069672653</v>
      </c>
    </row>
    <row r="8" spans="1:12" s="93" customFormat="1" ht="17.45" customHeight="1" x14ac:dyDescent="0.2">
      <c r="A8" s="85" t="s">
        <v>11</v>
      </c>
      <c r="B8" s="86">
        <v>7970498300.6618671</v>
      </c>
      <c r="C8" s="87">
        <v>7680178518.9934149</v>
      </c>
      <c r="D8" s="87">
        <v>7176604290.5722198</v>
      </c>
      <c r="E8" s="87">
        <v>7091462607.4110012</v>
      </c>
      <c r="F8" s="87">
        <v>7326817162.9947891</v>
      </c>
      <c r="G8" s="88">
        <v>8076293611.7973461</v>
      </c>
      <c r="H8" s="102">
        <v>-3.6424295033642307</v>
      </c>
      <c r="I8" s="103">
        <v>-6.5568036885579435</v>
      </c>
      <c r="J8" s="103">
        <v>-1.1863784000612609</v>
      </c>
      <c r="K8" s="104">
        <v>3.3188436379517627</v>
      </c>
      <c r="L8" s="105">
        <v>10.229222759753064</v>
      </c>
    </row>
    <row r="9" spans="1:12" s="93" customFormat="1" ht="17.45" customHeight="1" x14ac:dyDescent="0.2">
      <c r="A9" s="94" t="s">
        <v>1</v>
      </c>
      <c r="B9" s="95">
        <v>3323813544.6035337</v>
      </c>
      <c r="C9" s="96">
        <v>3263006471.1080642</v>
      </c>
      <c r="D9" s="96">
        <v>3321467966.1953874</v>
      </c>
      <c r="E9" s="96">
        <v>3376648460.6387415</v>
      </c>
      <c r="F9" s="96">
        <v>3460857683.6274037</v>
      </c>
      <c r="G9" s="97">
        <v>3514271370.6232777</v>
      </c>
      <c r="H9" s="98">
        <v>-1.8294369608726879</v>
      </c>
      <c r="I9" s="99">
        <v>1.7916450857503374</v>
      </c>
      <c r="J9" s="99">
        <v>1.6613285151312551</v>
      </c>
      <c r="K9" s="100">
        <v>2.4938700006909453</v>
      </c>
      <c r="L9" s="101">
        <v>1.5433656012081354</v>
      </c>
    </row>
    <row r="10" spans="1:12" s="93" customFormat="1" ht="17.45" customHeight="1" x14ac:dyDescent="0.2">
      <c r="A10" s="85" t="s">
        <v>33</v>
      </c>
      <c r="B10" s="86">
        <v>33824808543.398552</v>
      </c>
      <c r="C10" s="87">
        <v>34286901337.590446</v>
      </c>
      <c r="D10" s="87">
        <v>34844321913.062485</v>
      </c>
      <c r="E10" s="87">
        <v>34526626498.749649</v>
      </c>
      <c r="F10" s="87">
        <v>34297329059.883812</v>
      </c>
      <c r="G10" s="88">
        <v>35060727582.085464</v>
      </c>
      <c r="H10" s="102">
        <v>1.3661357272695573</v>
      </c>
      <c r="I10" s="103">
        <v>1.6257537243848486</v>
      </c>
      <c r="J10" s="103">
        <v>-0.91175662739396701</v>
      </c>
      <c r="K10" s="104">
        <v>-0.66411770311282092</v>
      </c>
      <c r="L10" s="105">
        <v>2.2258249931612628</v>
      </c>
    </row>
    <row r="11" spans="1:12" s="93" customFormat="1" ht="17.45" customHeight="1" x14ac:dyDescent="0.2">
      <c r="A11" s="94" t="s">
        <v>18</v>
      </c>
      <c r="B11" s="95">
        <v>73313683971.450012</v>
      </c>
      <c r="C11" s="96">
        <v>73437656113.782852</v>
      </c>
      <c r="D11" s="96">
        <v>72524360622.53476</v>
      </c>
      <c r="E11" s="96">
        <v>72239676724.960693</v>
      </c>
      <c r="F11" s="96">
        <v>71950794806.677628</v>
      </c>
      <c r="G11" s="97">
        <v>70751554308.574463</v>
      </c>
      <c r="H11" s="98">
        <v>0.16909823053103956</v>
      </c>
      <c r="I11" s="99">
        <v>-1.2436337698919053</v>
      </c>
      <c r="J11" s="99">
        <v>-0.39253554961449222</v>
      </c>
      <c r="K11" s="100">
        <v>-0.39989370298946225</v>
      </c>
      <c r="L11" s="101">
        <v>-1.6667508695704658</v>
      </c>
    </row>
    <row r="12" spans="1:12" s="93" customFormat="1" ht="17.45" customHeight="1" x14ac:dyDescent="0.2">
      <c r="A12" s="85" t="s">
        <v>2</v>
      </c>
      <c r="B12" s="86">
        <v>13608104167.313902</v>
      </c>
      <c r="C12" s="87">
        <v>13641691828.556835</v>
      </c>
      <c r="D12" s="87">
        <v>13592893228.757027</v>
      </c>
      <c r="E12" s="87">
        <v>13490443132.932137</v>
      </c>
      <c r="F12" s="87">
        <v>13273277769.300087</v>
      </c>
      <c r="G12" s="88">
        <v>13275222064.10133</v>
      </c>
      <c r="H12" s="102">
        <v>0.2468210180490038</v>
      </c>
      <c r="I12" s="103">
        <v>-0.35771662644992208</v>
      </c>
      <c r="J12" s="103">
        <v>-0.75370338088249778</v>
      </c>
      <c r="K12" s="104">
        <v>-1.6097719066167415</v>
      </c>
      <c r="L12" s="105">
        <v>1.4648188902821602E-2</v>
      </c>
    </row>
    <row r="13" spans="1:12" s="93" customFormat="1" ht="17.45" customHeight="1" x14ac:dyDescent="0.2">
      <c r="A13" s="94" t="s">
        <v>3</v>
      </c>
      <c r="B13" s="95">
        <v>18023062666.081692</v>
      </c>
      <c r="C13" s="96">
        <v>17965422657.861858</v>
      </c>
      <c r="D13" s="96">
        <v>16386463819.941048</v>
      </c>
      <c r="E13" s="96">
        <v>16293243920.193687</v>
      </c>
      <c r="F13" s="96">
        <v>16241823739.092222</v>
      </c>
      <c r="G13" s="97">
        <v>14979948102.863789</v>
      </c>
      <c r="H13" s="98">
        <v>-0.3198125051648848</v>
      </c>
      <c r="I13" s="99">
        <v>-8.7888766548436354</v>
      </c>
      <c r="J13" s="99">
        <v>-0.56888356616586755</v>
      </c>
      <c r="K13" s="100">
        <v>-0.31559204142114217</v>
      </c>
      <c r="L13" s="101">
        <v>-7.7692976878652065</v>
      </c>
    </row>
    <row r="14" spans="1:12" s="93" customFormat="1" ht="17.45" customHeight="1" x14ac:dyDescent="0.2">
      <c r="A14" s="85" t="s">
        <v>4</v>
      </c>
      <c r="B14" s="86">
        <v>62448560.61365959</v>
      </c>
      <c r="C14" s="87">
        <v>110004807.74646845</v>
      </c>
      <c r="D14" s="87">
        <v>106832042.54909113</v>
      </c>
      <c r="E14" s="87">
        <v>104815609.70662218</v>
      </c>
      <c r="F14" s="87">
        <v>102914888.40794283</v>
      </c>
      <c r="G14" s="88">
        <v>100759487.91102178</v>
      </c>
      <c r="H14" s="102">
        <v>76.152671359420765</v>
      </c>
      <c r="I14" s="103">
        <v>-2.8842059382438001</v>
      </c>
      <c r="J14" s="103">
        <v>-1.8874794437655384</v>
      </c>
      <c r="K14" s="104">
        <v>-1.8133952604954984</v>
      </c>
      <c r="L14" s="105">
        <v>-2.0943524598474927</v>
      </c>
    </row>
    <row r="15" spans="1:12" s="93" customFormat="1" ht="17.45" customHeight="1" x14ac:dyDescent="0.2">
      <c r="A15" s="94" t="s">
        <v>5</v>
      </c>
      <c r="B15" s="95">
        <v>10342278913.82386</v>
      </c>
      <c r="C15" s="96">
        <v>10237005182.769733</v>
      </c>
      <c r="D15" s="96">
        <v>10327642800.96763</v>
      </c>
      <c r="E15" s="96">
        <v>10396182870.444601</v>
      </c>
      <c r="F15" s="96">
        <v>10480445972.499985</v>
      </c>
      <c r="G15" s="97">
        <v>10579092099.570456</v>
      </c>
      <c r="H15" s="98">
        <v>-1.0178968477964179</v>
      </c>
      <c r="I15" s="99">
        <v>0.88539193425878349</v>
      </c>
      <c r="J15" s="99">
        <v>0.6636564683525803</v>
      </c>
      <c r="K15" s="100">
        <v>0.81051962153277923</v>
      </c>
      <c r="L15" s="101">
        <v>0.94123978434994537</v>
      </c>
    </row>
    <row r="16" spans="1:12" s="93" customFormat="1" ht="17.45" customHeight="1" x14ac:dyDescent="0.2">
      <c r="A16" s="85" t="s">
        <v>6</v>
      </c>
      <c r="B16" s="86">
        <v>90632200533.080872</v>
      </c>
      <c r="C16" s="87">
        <v>90743059627.572311</v>
      </c>
      <c r="D16" s="87">
        <v>91443606993.855331</v>
      </c>
      <c r="E16" s="87">
        <v>92960829870.092545</v>
      </c>
      <c r="F16" s="87">
        <v>95295376317.371109</v>
      </c>
      <c r="G16" s="88">
        <v>99451168014.403595</v>
      </c>
      <c r="H16" s="102">
        <v>0.12231755804161804</v>
      </c>
      <c r="I16" s="103">
        <v>0.77201206258441513</v>
      </c>
      <c r="J16" s="103">
        <v>1.6591896646631188</v>
      </c>
      <c r="K16" s="104">
        <v>2.5113227265085358</v>
      </c>
      <c r="L16" s="105">
        <v>4.3609583776573313</v>
      </c>
    </row>
    <row r="17" spans="1:22" s="93" customFormat="1" ht="17.45" customHeight="1" x14ac:dyDescent="0.2">
      <c r="A17" s="94" t="s">
        <v>7</v>
      </c>
      <c r="B17" s="95">
        <v>208763652590.4393</v>
      </c>
      <c r="C17" s="96">
        <v>215141401565.44916</v>
      </c>
      <c r="D17" s="96">
        <v>222309773673.73831</v>
      </c>
      <c r="E17" s="96">
        <v>230800746816.73505</v>
      </c>
      <c r="F17" s="96">
        <v>239551900450.08282</v>
      </c>
      <c r="G17" s="97">
        <v>243670226602.52649</v>
      </c>
      <c r="H17" s="98">
        <v>3.0550092872354329</v>
      </c>
      <c r="I17" s="99">
        <v>3.3319352091830678</v>
      </c>
      <c r="J17" s="99">
        <v>3.8194331282339844</v>
      </c>
      <c r="K17" s="100">
        <v>3.7916487507280605</v>
      </c>
      <c r="L17" s="101">
        <v>1.7191790775635374</v>
      </c>
    </row>
    <row r="18" spans="1:22" s="93" customFormat="1" ht="17.45" customHeight="1" x14ac:dyDescent="0.2">
      <c r="A18" s="85" t="s">
        <v>14</v>
      </c>
      <c r="B18" s="86">
        <v>11392831484.923811</v>
      </c>
      <c r="C18" s="87">
        <v>11147252647.058041</v>
      </c>
      <c r="D18" s="87">
        <v>11287528639.894339</v>
      </c>
      <c r="E18" s="87">
        <v>11405366677.569843</v>
      </c>
      <c r="F18" s="87">
        <v>11322600504.488359</v>
      </c>
      <c r="G18" s="88">
        <v>11143685426.457979</v>
      </c>
      <c r="H18" s="102">
        <v>-2.1555557825176819</v>
      </c>
      <c r="I18" s="103">
        <v>1.2583907199171573</v>
      </c>
      <c r="J18" s="103">
        <v>1.0439666771610234</v>
      </c>
      <c r="K18" s="104">
        <v>-0.72567744134218737</v>
      </c>
      <c r="L18" s="105">
        <v>-1.5801588862863869</v>
      </c>
    </row>
    <row r="19" spans="1:22" s="93" customFormat="1" ht="17.45" customHeight="1" x14ac:dyDescent="0.2">
      <c r="A19" s="94" t="s">
        <v>8</v>
      </c>
      <c r="B19" s="95">
        <v>9433136912.8641224</v>
      </c>
      <c r="C19" s="96">
        <v>9310632725.2596512</v>
      </c>
      <c r="D19" s="96">
        <v>8788823078.1744003</v>
      </c>
      <c r="E19" s="96">
        <v>8241707727.3190928</v>
      </c>
      <c r="F19" s="96">
        <v>8233616873.858408</v>
      </c>
      <c r="G19" s="97">
        <v>8009923065.1211319</v>
      </c>
      <c r="H19" s="98">
        <v>-1.298658004607256</v>
      </c>
      <c r="I19" s="99">
        <v>-5.6044488326726372</v>
      </c>
      <c r="J19" s="99">
        <v>-6.2251264587858017</v>
      </c>
      <c r="K19" s="100">
        <v>-9.8169623679633666E-2</v>
      </c>
      <c r="L19" s="101">
        <v>-2.7168352883591207</v>
      </c>
    </row>
    <row r="20" spans="1:22" s="93" customFormat="1" ht="17.45" customHeight="1" x14ac:dyDescent="0.2">
      <c r="A20" s="85" t="s">
        <v>15</v>
      </c>
      <c r="B20" s="86">
        <v>5786371302.275589</v>
      </c>
      <c r="C20" s="87">
        <v>5820934095.0663233</v>
      </c>
      <c r="D20" s="87">
        <v>5870428061.832778</v>
      </c>
      <c r="E20" s="87">
        <v>5761065035.2769299</v>
      </c>
      <c r="F20" s="87">
        <v>5808027472.6481934</v>
      </c>
      <c r="G20" s="88">
        <v>5888616172.585535</v>
      </c>
      <c r="H20" s="102">
        <v>0.59731377378327011</v>
      </c>
      <c r="I20" s="103">
        <v>0.85027533310169101</v>
      </c>
      <c r="J20" s="103">
        <v>-1.862948074721904</v>
      </c>
      <c r="K20" s="104">
        <v>0.81516936683923014</v>
      </c>
      <c r="L20" s="105">
        <v>1.3875399232675667</v>
      </c>
    </row>
    <row r="21" spans="1:22" s="84" customFormat="1" ht="17.45" customHeight="1" thickBot="1" x14ac:dyDescent="0.25">
      <c r="A21" s="106" t="s">
        <v>25</v>
      </c>
      <c r="B21" s="107">
        <v>568237818887.81421</v>
      </c>
      <c r="C21" s="108">
        <v>574924906748.89087</v>
      </c>
      <c r="D21" s="108">
        <v>582223837845.17798</v>
      </c>
      <c r="E21" s="108">
        <v>591816581533.22302</v>
      </c>
      <c r="F21" s="108">
        <v>603512150967.38989</v>
      </c>
      <c r="G21" s="109">
        <v>580488293887.61755</v>
      </c>
      <c r="H21" s="110">
        <v>1.1768114755482006</v>
      </c>
      <c r="I21" s="111">
        <v>1.2695451198246666</v>
      </c>
      <c r="J21" s="111">
        <v>1.6476040767324118</v>
      </c>
      <c r="K21" s="112">
        <v>1.9762152327444271</v>
      </c>
      <c r="L21" s="113">
        <v>-3.8149782142524624</v>
      </c>
    </row>
    <row r="22" spans="1:22" s="117" customFormat="1" ht="17.45" customHeight="1" thickTop="1" x14ac:dyDescent="0.2">
      <c r="A22" s="85" t="s">
        <v>20</v>
      </c>
      <c r="B22" s="114">
        <v>123103813662.5312</v>
      </c>
      <c r="C22" s="115">
        <v>122795643138.51862</v>
      </c>
      <c r="D22" s="115">
        <v>124012700645.33434</v>
      </c>
      <c r="E22" s="115">
        <v>125387569928.70909</v>
      </c>
      <c r="F22" s="115">
        <v>125180857355.11197</v>
      </c>
      <c r="G22" s="116">
        <v>126320902022.24698</v>
      </c>
      <c r="H22" s="102">
        <v>-0.25033385631527683</v>
      </c>
      <c r="I22" s="103">
        <v>0.99112433935690802</v>
      </c>
      <c r="J22" s="103">
        <v>1.1086519979165432</v>
      </c>
      <c r="K22" s="104">
        <v>-0.16485890404818182</v>
      </c>
      <c r="L22" s="105">
        <v>0.91071805324112187</v>
      </c>
    </row>
    <row r="23" spans="1:22" s="117" customFormat="1" ht="17.45" customHeight="1" x14ac:dyDescent="0.2">
      <c r="A23" s="94" t="s">
        <v>21</v>
      </c>
      <c r="B23" s="118">
        <v>23366259856.787231</v>
      </c>
      <c r="C23" s="119">
        <v>24306338320.715851</v>
      </c>
      <c r="D23" s="119">
        <v>25286670299.284649</v>
      </c>
      <c r="E23" s="119">
        <v>25802009128.017723</v>
      </c>
      <c r="F23" s="119">
        <v>27131097610.408829</v>
      </c>
      <c r="G23" s="120">
        <v>27230850828.601055</v>
      </c>
      <c r="H23" s="98">
        <v>4.0232303744390352</v>
      </c>
      <c r="I23" s="99">
        <v>4.0332359635316894</v>
      </c>
      <c r="J23" s="99">
        <v>2.0379861113926534</v>
      </c>
      <c r="K23" s="100">
        <v>5.1511046128104976</v>
      </c>
      <c r="L23" s="101">
        <v>0.36767114852720439</v>
      </c>
    </row>
    <row r="24" spans="1:22" s="117" customFormat="1" ht="17.45" customHeight="1" x14ac:dyDescent="0.2">
      <c r="A24" s="85" t="s">
        <v>22</v>
      </c>
      <c r="B24" s="114">
        <v>75019283820.637451</v>
      </c>
      <c r="C24" s="115">
        <v>74415489166.32843</v>
      </c>
      <c r="D24" s="115">
        <v>75383889581.715927</v>
      </c>
      <c r="E24" s="115">
        <v>76445435185.071564</v>
      </c>
      <c r="F24" s="115">
        <v>77773079616.49469</v>
      </c>
      <c r="G24" s="116">
        <v>78156492764.784027</v>
      </c>
      <c r="H24" s="102">
        <v>-0.80485259730368464</v>
      </c>
      <c r="I24" s="103">
        <v>1.3013425380071109</v>
      </c>
      <c r="J24" s="103">
        <v>1.4081862971595971</v>
      </c>
      <c r="K24" s="104">
        <v>1.7367216606314573</v>
      </c>
      <c r="L24" s="105">
        <v>0.49298954108538684</v>
      </c>
    </row>
    <row r="25" spans="1:22" s="117" customFormat="1" ht="17.45" customHeight="1" x14ac:dyDescent="0.2">
      <c r="A25" s="94" t="s">
        <v>23</v>
      </c>
      <c r="B25" s="118">
        <v>47500823392.29451</v>
      </c>
      <c r="C25" s="119">
        <v>41074462065.569519</v>
      </c>
      <c r="D25" s="119">
        <v>41418719524.10051</v>
      </c>
      <c r="E25" s="119">
        <v>41816908607.206871</v>
      </c>
      <c r="F25" s="119">
        <v>42613259503.087578</v>
      </c>
      <c r="G25" s="120">
        <v>42933947779.895592</v>
      </c>
      <c r="H25" s="98">
        <v>-13.528947221928501</v>
      </c>
      <c r="I25" s="99">
        <v>0.83813016949907393</v>
      </c>
      <c r="J25" s="99">
        <v>0.96137468198327358</v>
      </c>
      <c r="K25" s="100">
        <v>1.9043753409917485</v>
      </c>
      <c r="L25" s="101">
        <v>0.75255514491863185</v>
      </c>
    </row>
    <row r="26" spans="1:22" s="117" customFormat="1" ht="17.45" customHeight="1" x14ac:dyDescent="0.2">
      <c r="A26" s="85" t="s">
        <v>24</v>
      </c>
      <c r="B26" s="114">
        <v>16922733533.67794</v>
      </c>
      <c r="C26" s="115">
        <v>16818464048.091619</v>
      </c>
      <c r="D26" s="115">
        <v>16535853186.510761</v>
      </c>
      <c r="E26" s="115">
        <v>16299173960.082644</v>
      </c>
      <c r="F26" s="115">
        <v>16293272845.441776</v>
      </c>
      <c r="G26" s="116">
        <v>16184762029.751143</v>
      </c>
      <c r="H26" s="102">
        <v>-0.6161503717990624</v>
      </c>
      <c r="I26" s="103">
        <v>-1.6803607081642302</v>
      </c>
      <c r="J26" s="103">
        <v>-1.4313094326526277</v>
      </c>
      <c r="K26" s="104">
        <v>-3.6204992077015774E-2</v>
      </c>
      <c r="L26" s="105">
        <v>-0.66598538378365157</v>
      </c>
    </row>
    <row r="27" spans="1:22" s="117" customFormat="1" ht="17.45" customHeight="1" thickBot="1" x14ac:dyDescent="0.25">
      <c r="A27" s="106" t="s">
        <v>26</v>
      </c>
      <c r="B27" s="107">
        <v>285912914265.92828</v>
      </c>
      <c r="C27" s="108">
        <v>279410396739.22406</v>
      </c>
      <c r="D27" s="108">
        <v>282637833236.94617</v>
      </c>
      <c r="E27" s="108">
        <v>285751096809.08789</v>
      </c>
      <c r="F27" s="108">
        <v>288991566930.54486</v>
      </c>
      <c r="G27" s="109">
        <v>290826955425.27881</v>
      </c>
      <c r="H27" s="110">
        <v>-2.2743000411153957</v>
      </c>
      <c r="I27" s="111">
        <v>1.1550881912008037</v>
      </c>
      <c r="J27" s="111">
        <v>1.1015027735270522</v>
      </c>
      <c r="K27" s="112">
        <v>1.1340184368992867</v>
      </c>
      <c r="L27" s="113">
        <v>0.63510105648689752</v>
      </c>
    </row>
    <row r="28" spans="1:22" s="117" customFormat="1" ht="17.45" customHeight="1" thickTop="1" thickBot="1" x14ac:dyDescent="0.25">
      <c r="A28" s="121" t="s">
        <v>27</v>
      </c>
      <c r="B28" s="122">
        <v>854150733153.74243</v>
      </c>
      <c r="C28" s="123">
        <v>854335303488.11499</v>
      </c>
      <c r="D28" s="123">
        <v>864861671082.12415</v>
      </c>
      <c r="E28" s="123">
        <v>877567678342.31091</v>
      </c>
      <c r="F28" s="123">
        <v>892503717897.93481</v>
      </c>
      <c r="G28" s="124">
        <v>871315249312.89636</v>
      </c>
      <c r="H28" s="125">
        <v>2.1608637352699134E-2</v>
      </c>
      <c r="I28" s="126">
        <v>1.2321119765309474</v>
      </c>
      <c r="J28" s="126">
        <v>1.4691375147066976</v>
      </c>
      <c r="K28" s="127">
        <v>1.7019815023084472</v>
      </c>
      <c r="L28" s="128">
        <v>-2.3740482151651365</v>
      </c>
    </row>
    <row r="29" spans="1:22" s="117" customFormat="1" ht="28.9" customHeight="1" thickTop="1" x14ac:dyDescent="0.2">
      <c r="A29" s="163" t="s">
        <v>101</v>
      </c>
      <c r="B29" s="161"/>
      <c r="C29" s="161"/>
      <c r="D29" s="161"/>
      <c r="E29" s="161"/>
      <c r="F29" s="161"/>
      <c r="G29" s="161"/>
      <c r="H29" s="161"/>
      <c r="I29" s="161"/>
      <c r="J29" s="161"/>
      <c r="K29" s="161"/>
      <c r="L29" s="161"/>
    </row>
    <row r="30" spans="1:22" s="117" customFormat="1" ht="12.75" x14ac:dyDescent="0.2">
      <c r="A30" s="163" t="s">
        <v>95</v>
      </c>
      <c r="B30" s="161"/>
      <c r="C30" s="161"/>
      <c r="D30" s="161"/>
      <c r="E30" s="161"/>
      <c r="F30" s="161"/>
      <c r="G30" s="161"/>
      <c r="H30" s="161"/>
      <c r="I30" s="161"/>
      <c r="J30" s="161"/>
      <c r="K30" s="161"/>
      <c r="L30" s="161"/>
    </row>
    <row r="31" spans="1:22" s="130" customFormat="1" ht="40.15" customHeight="1" x14ac:dyDescent="0.2">
      <c r="A31" s="161" t="s">
        <v>98</v>
      </c>
      <c r="B31" s="161"/>
      <c r="C31" s="161"/>
      <c r="D31" s="161"/>
      <c r="E31" s="161"/>
      <c r="F31" s="161"/>
      <c r="G31" s="161"/>
      <c r="H31" s="161"/>
      <c r="I31" s="161"/>
      <c r="J31" s="161"/>
      <c r="K31" s="161"/>
      <c r="L31" s="161"/>
      <c r="M31" s="129"/>
      <c r="N31" s="129"/>
      <c r="O31" s="129"/>
      <c r="P31" s="129"/>
      <c r="Q31" s="129"/>
      <c r="R31" s="129"/>
      <c r="S31" s="129"/>
      <c r="T31" s="129"/>
      <c r="U31" s="129"/>
      <c r="V31" s="129"/>
    </row>
    <row r="32" spans="1:22" s="130" customFormat="1" ht="26.45" customHeight="1" x14ac:dyDescent="0.2">
      <c r="A32" s="162" t="s">
        <v>73</v>
      </c>
      <c r="B32" s="162"/>
      <c r="C32" s="162"/>
      <c r="D32" s="162"/>
      <c r="E32" s="162"/>
      <c r="F32" s="162"/>
      <c r="G32" s="162"/>
      <c r="H32" s="162"/>
      <c r="I32" s="162"/>
      <c r="J32" s="162"/>
      <c r="K32" s="162"/>
      <c r="L32" s="162"/>
      <c r="M32" s="131"/>
      <c r="N32" s="131"/>
      <c r="O32" s="131"/>
      <c r="P32" s="131"/>
      <c r="Q32" s="131"/>
      <c r="R32" s="131"/>
      <c r="S32" s="131"/>
      <c r="T32" s="131"/>
      <c r="U32" s="131"/>
      <c r="V32" s="131"/>
    </row>
    <row r="33" spans="1:31" s="117" customFormat="1" ht="28.15" customHeight="1" x14ac:dyDescent="0.2">
      <c r="A33" s="161" t="s">
        <v>74</v>
      </c>
      <c r="B33" s="161"/>
      <c r="C33" s="161"/>
      <c r="D33" s="161"/>
      <c r="E33" s="161"/>
      <c r="F33" s="161"/>
      <c r="G33" s="161"/>
      <c r="H33" s="161"/>
      <c r="I33" s="161"/>
      <c r="J33" s="161"/>
      <c r="K33" s="161"/>
      <c r="L33" s="161"/>
    </row>
    <row r="34" spans="1:31" s="117" customFormat="1" ht="12.75" x14ac:dyDescent="0.2">
      <c r="A34" s="164" t="s">
        <v>76</v>
      </c>
      <c r="B34" s="164"/>
      <c r="C34" s="164"/>
      <c r="D34" s="164"/>
      <c r="E34" s="164"/>
      <c r="F34" s="164"/>
      <c r="G34" s="164"/>
      <c r="H34" s="164"/>
      <c r="I34" s="164"/>
      <c r="J34" s="164"/>
      <c r="K34" s="164"/>
      <c r="L34" s="164"/>
      <c r="M34" s="132"/>
      <c r="N34" s="132"/>
      <c r="O34" s="132"/>
      <c r="P34" s="132"/>
      <c r="Q34" s="132"/>
      <c r="R34" s="132"/>
      <c r="S34" s="132"/>
      <c r="T34" s="132"/>
      <c r="U34" s="132"/>
      <c r="V34" s="132"/>
      <c r="W34" s="132"/>
      <c r="X34" s="132"/>
      <c r="Y34" s="132"/>
      <c r="Z34" s="132"/>
      <c r="AA34" s="132"/>
      <c r="AB34" s="132"/>
      <c r="AC34" s="132"/>
      <c r="AD34" s="132"/>
      <c r="AE34" s="132"/>
    </row>
    <row r="35" spans="1:31" s="117" customFormat="1" ht="12.75" x14ac:dyDescent="0.2">
      <c r="A35" s="162" t="s">
        <v>79</v>
      </c>
      <c r="B35" s="162"/>
      <c r="C35" s="162"/>
    </row>
  </sheetData>
  <mergeCells count="10">
    <mergeCell ref="A1:L1"/>
    <mergeCell ref="H2:L2"/>
    <mergeCell ref="B2:G2"/>
    <mergeCell ref="A31:L31"/>
    <mergeCell ref="A35:C35"/>
    <mergeCell ref="A33:L33"/>
    <mergeCell ref="A32:L32"/>
    <mergeCell ref="A30:L30"/>
    <mergeCell ref="A29:L29"/>
    <mergeCell ref="A34:L34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VBP</vt:lpstr>
      <vt:lpstr>VBP completo</vt:lpstr>
      <vt:lpstr>Laspeyres</vt:lpstr>
      <vt:lpstr>Variação</vt:lpstr>
    </vt:vector>
  </TitlesOfParts>
  <Company>MAPA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Eliana Bastos</dc:creator>
  <cp:lastModifiedBy>Eliana Bastos</cp:lastModifiedBy>
  <cp:lastPrinted>2019-11-05T18:10:43Z</cp:lastPrinted>
  <dcterms:created xsi:type="dcterms:W3CDTF">2001-05-31T12:19:52Z</dcterms:created>
  <dcterms:modified xsi:type="dcterms:W3CDTF">2021-01-13T19:08:12Z</dcterms:modified>
</cp:coreProperties>
</file>