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iana.bastos\Documents\COMPUTADOR NOVO\Renda Agricola\1 VBP SITE\"/>
    </mc:Choice>
  </mc:AlternateContent>
  <bookViews>
    <workbookView xWindow="7788" yWindow="-12" windowWidth="7596" windowHeight="8148" tabRatio="880"/>
  </bookViews>
  <sheets>
    <sheet name="VBP" sheetId="25" r:id="rId1"/>
    <sheet name="VBP completo" sheetId="26" r:id="rId2"/>
    <sheet name="Laspeyres" sheetId="23" r:id="rId3"/>
    <sheet name="Variação" sheetId="16" r:id="rId4"/>
  </sheets>
  <externalReferences>
    <externalReference r:id="rId5"/>
  </externalReferences>
  <calcPr calcId="152511"/>
</workbook>
</file>

<file path=xl/sharedStrings.xml><?xml version="1.0" encoding="utf-8"?>
<sst xmlns="http://schemas.openxmlformats.org/spreadsheetml/2006/main" count="260" uniqueCount="103">
  <si>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</si>
  <si>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</si>
  <si>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</si>
  <si>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</si>
  <si>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</si>
  <si>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</si>
  <si>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</si>
  <si>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</si>
  <si>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</si>
  <si>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>Algodão herbáceo (em caroço)</t>
  </si>
  <si>
    <t>LAVOURAS (em Kg)</t>
  </si>
  <si>
    <t>LAVOURAS</t>
  </si>
  <si>
    <t>Amendoim (em casca)</t>
  </si>
  <si>
    <t>Arroz (em casca)</t>
  </si>
  <si>
    <t>Batata - inglesa</t>
  </si>
  <si>
    <t>Cebola</t>
  </si>
  <si>
    <t>Feijão (em grão)</t>
  </si>
  <si>
    <t>Fumo (em folha)</t>
  </si>
  <si>
    <t>Mamona (baga)</t>
  </si>
  <si>
    <t>Milho (em grão)</t>
  </si>
  <si>
    <t>Pimenta-do-reino</t>
  </si>
  <si>
    <t>Soja (em grão)</t>
  </si>
  <si>
    <t>Tomate</t>
  </si>
  <si>
    <t>Trigo (em grão)</t>
  </si>
  <si>
    <t>Uva</t>
  </si>
  <si>
    <t>Valores em R$*</t>
  </si>
  <si>
    <t>-</t>
  </si>
  <si>
    <t>Café (em grão)</t>
  </si>
  <si>
    <t>Cana-de-açúcar</t>
  </si>
  <si>
    <t>Maçã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</si>
  <si>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</si>
  <si>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</si>
  <si>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</si>
  <si>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</si>
  <si>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</si>
  <si>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</si>
  <si>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</si>
  <si>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</si>
  <si>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2013</t>
  </si>
  <si>
    <t>2014</t>
  </si>
  <si>
    <t>Algodão herbáceo</t>
  </si>
  <si>
    <t>Amendoim</t>
  </si>
  <si>
    <t>Arroz</t>
  </si>
  <si>
    <t>Café</t>
  </si>
  <si>
    <t>Fumo</t>
  </si>
  <si>
    <t>**Nota: a partir de abril de 2015 preços de laranja retroativo a 2012 e frango retroativo a 2005, foram alterados para Conab e Cepea respectivamente.</t>
  </si>
  <si>
    <t>Elaboração SPA/MAPA.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</si>
  <si>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</si>
  <si>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</si>
  <si>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</si>
  <si>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</si>
  <si>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</si>
  <si>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</si>
  <si>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</si>
  <si>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</si>
  <si>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</si>
  <si>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</si>
  <si>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</si>
  <si>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</si>
  <si>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</si>
  <si>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</si>
  <si>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</si>
  <si>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</si>
  <si>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</si>
  <si>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</si>
  <si>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</si>
  <si>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</si>
  <si>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</si>
  <si>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</si>
  <si>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</si>
  <si>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</si>
  <si>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</si>
  <si>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variação % 2015/2016</t>
  </si>
  <si>
    <t>Gráficos</t>
  </si>
  <si>
    <t>( Índice de Laspeyres)</t>
  </si>
  <si>
    <t>Indice de Prod. base 1990</t>
  </si>
  <si>
    <t>variação anual</t>
  </si>
  <si>
    <t>Fonte dos dados brutos: FGV e IBGE Elaboração: SPA/MAPA</t>
  </si>
  <si>
    <t>Lavouras: Algodão Herbáceo, Algodão Arbóreo; Amendoim; Arroz; Banana; Batata Inglesa; Cacau; Café; Cana-de-açucar; Cebola; Feijão; Fumo; Laranja; Maçã, Mamona; Mandioca; Milho; Pimenta do Reino; Soja; Tomate; Trigo e uva.</t>
  </si>
  <si>
    <t>Nota: Os preços utilizados são do Censo Agropecuário 1995/96</t>
  </si>
  <si>
    <t>2016**</t>
  </si>
  <si>
    <t>Ano</t>
  </si>
  <si>
    <t>Variação Percentual (%)</t>
  </si>
  <si>
    <r>
      <t xml:space="preserve">Foram usados preços da </t>
    </r>
    <r>
      <rPr>
        <u/>
        <sz val="10"/>
        <rFont val="Calibri"/>
        <family val="2"/>
        <scheme val="minor"/>
      </rPr>
      <t>FGV</t>
    </r>
    <r>
      <rPr>
        <sz val="10"/>
        <rFont val="Calibri"/>
        <family val="2"/>
        <scheme val="minor"/>
      </rPr>
      <t xml:space="preserve"> para: Algodão herbáceo, Arroz, Banana, Batata – inglesa, Cacau, Cana-de-açúcar, Feijão, Fumo, Mandioca, Milho, Soja, Tomate, Bovinos, Suínos, Leite, Ovos; </t>
    </r>
    <r>
      <rPr>
        <u/>
        <sz val="10"/>
        <rFont val="Calibri"/>
        <family val="2"/>
        <scheme val="minor"/>
      </rPr>
      <t>CONAB e FGV</t>
    </r>
    <r>
      <rPr>
        <sz val="10"/>
        <rFont val="Calibri"/>
        <family val="2"/>
        <scheme val="minor"/>
      </rPr>
      <t xml:space="preserve"> para: Amendoim, Cebola, Laranja, Mamona, Pimenta-do-reino, Uva; </t>
    </r>
    <r>
      <rPr>
        <u/>
        <sz val="10"/>
        <rFont val="Calibri"/>
        <family val="2"/>
        <scheme val="minor"/>
      </rPr>
      <t>Cepea/ESALQ/USP e FGV</t>
    </r>
    <r>
      <rPr>
        <sz val="10"/>
        <rFont val="Calibri"/>
        <family val="2"/>
        <scheme val="minor"/>
      </rPr>
      <t xml:space="preserve"> para: Café, Trigo, Maçã, e Frango; Café refere-se ao café arábica tipo 6, bebida dura para melhor e café robusta tipo 6, peneira 13 acima, com 86 defeitos; maçã refere-se a maçã gala nacional. </t>
    </r>
  </si>
  <si>
    <t xml:space="preserve">Foram usados preços da FGV para: Algodão herbáceo, Arroz, Banana, Batata – inglesa, Cacau, Cana-de-açúcar, Feijão, Fumo, Mandioca, Milho, Soja, Tomate, Bovinos, Suínos, Leite, Ovos; CONAB e FGV para: Amendoim, Cebola, Laranja, Mamona, Pimenta-do-reino, Uva; Cepea/ESALQ/USP e FGV para: Café, Trigo, Maçã, e Frango; Café refere-se ao café arábica tipo 6, bebida dura para melhor e café robusta tipo 6, peneira 13 acima, com 86 defeitos; maçã refere-se a maçã gala nacional. </t>
  </si>
  <si>
    <t>Valores em bilhões R$*</t>
  </si>
  <si>
    <t>VALOR BRUTO DA PRODUÇÃO - PRINCIPAIS PRODUTOS AGROPECUÁRIOS - BRASIL</t>
  </si>
  <si>
    <t>fev/mar</t>
  </si>
  <si>
    <t>mar/abr</t>
  </si>
  <si>
    <t>abr/mai</t>
  </si>
  <si>
    <t>mai/jun</t>
  </si>
  <si>
    <t>**Nota: a partir de maio de 2015 preços de laranja retroativo a 2012 e frango retroativo a 2005, foram alterados para Conab e Cepea respectivamente.</t>
  </si>
  <si>
    <t>Últimos 6 meses - Valores em R$*</t>
  </si>
  <si>
    <t>jun/jul</t>
  </si>
  <si>
    <t>VALOR BRUTO DA PRODUÇÃO - LAVOURAS E PECUÁRIA - BRASIL (julho/2016)</t>
  </si>
  <si>
    <t>Fonte Produção: Lavouras: IBGE - Levantamento Sistemático da Produção Agrícola - LSPA, julho/2016; Pecuária: IBGE - Pesquisa Trimestral do Abate de Animais; Pesquisa Trimestral do Leite, Produção de Ovos de Galinha. Considerou-se para o ano em curso a produção dos últimos 4 trimestres.</t>
  </si>
  <si>
    <t xml:space="preserve">* Valores deflacionados pelo IGP-DI da FGV - julho/2016. </t>
  </si>
  <si>
    <t>Fonte Preços: Preços Recebidos pelos Produtores média anual para os anos fechados e para 2016, preços médios de janeiro a junho para FGV/FGVDados e janeiro a julho/2016 para Cepea/Esalq/USP e CONAB</t>
  </si>
  <si>
    <t>Fonte Preços: Preços Recebidos pelos Produtores média anual para os anos fechados e para 2016 preços médios de janeiro a junho para FGV/FGVDados e janeiro a julho/2016 para Cepea/Esalq/USP e CONAB.</t>
  </si>
  <si>
    <t>* Valores deflacionados pelo IGP-DI da FGV - julho/2016. Elaboração SPA/MAPA.</t>
  </si>
  <si>
    <t>Evolução do Produto de Lavouras (julho/2016)</t>
  </si>
  <si>
    <t>* As informações de produção referem-se ao LSPA de julho/2016</t>
  </si>
  <si>
    <t>Fonte Produção: Lavouras: IBGE - Levantamento Sistemático da Produção Agrícola - LSPA, fevereiro a julho/2016; Pecuária: IBGE - Pesquisa Trimestral do Abate de Animais; Pesquisa Trimestral do Leite, Produção de Ovos de Galinha. Considerou-se para o ano em curso a produção dos últimos 4 trimestres.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</si>
</sst>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1" formatCode="#,##0.0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u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double">
        <color indexed="64"/>
      </bottom>
      <diagonal/>
    </border>
    <border>
      <left style="thin">
        <color theme="0"/>
      </left>
      <right/>
      <top style="thin">
        <color theme="0"/>
      </top>
      <bottom style="double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0" fontId="7" fillId="0" borderId="0" xfId="0" applyFont="1" applyAlignment="1">
      <alignment horizontal="left" wrapText="1"/>
    </xf>
    <xf numFmtId="171" fontId="1" fillId="5" borderId="7" xfId="0" applyNumberFormat="1" applyFont="1" applyFill="1" applyBorder="1" applyAlignment="1">
      <alignment horizontal="center"/>
    </xf>
    <xf numFmtId="171" fontId="1" fillId="0" borderId="7" xfId="0" applyNumberFormat="1" applyFont="1" applyBorder="1" applyAlignment="1">
      <alignment horizontal="center"/>
    </xf>
    <xf numFmtId="0" fontId="12" fillId="4" borderId="8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" fillId="5" borderId="10" xfId="0" applyFont="1" applyFill="1" applyBorder="1"/>
    <xf numFmtId="3" fontId="1" fillId="5" borderId="11" xfId="0" applyNumberFormat="1" applyFont="1" applyFill="1" applyBorder="1"/>
    <xf numFmtId="0" fontId="1" fillId="0" borderId="10" xfId="0" applyFont="1" applyBorder="1"/>
    <xf numFmtId="3" fontId="1" fillId="0" borderId="11" xfId="0" applyNumberFormat="1" applyFont="1" applyBorder="1"/>
    <xf numFmtId="0" fontId="13" fillId="2" borderId="8" xfId="0" applyFont="1" applyFill="1" applyBorder="1"/>
    <xf numFmtId="3" fontId="13" fillId="2" borderId="3" xfId="0" applyNumberFormat="1" applyFont="1" applyFill="1" applyBorder="1"/>
    <xf numFmtId="0" fontId="13" fillId="3" borderId="8" xfId="0" applyFont="1" applyFill="1" applyBorder="1"/>
    <xf numFmtId="3" fontId="13" fillId="3" borderId="3" xfId="0" applyNumberFormat="1" applyFont="1" applyFill="1" applyBorder="1"/>
    <xf numFmtId="0" fontId="12" fillId="4" borderId="2" xfId="0" applyFont="1" applyFill="1" applyBorder="1" applyAlignment="1">
      <alignment horizontal="center" vertical="center" wrapText="1"/>
    </xf>
    <xf numFmtId="171" fontId="1" fillId="2" borderId="2" xfId="0" applyNumberFormat="1" applyFont="1" applyFill="1" applyBorder="1" applyAlignment="1">
      <alignment horizontal="center"/>
    </xf>
    <xf numFmtId="171" fontId="1" fillId="3" borderId="2" xfId="0" applyNumberFormat="1" applyFont="1" applyFill="1" applyBorder="1" applyAlignment="1">
      <alignment horizontal="center"/>
    </xf>
    <xf numFmtId="3" fontId="1" fillId="0" borderId="6" xfId="0" applyNumberFormat="1" applyFont="1" applyBorder="1"/>
    <xf numFmtId="3" fontId="1" fillId="5" borderId="6" xfId="0" applyNumberFormat="1" applyFont="1" applyFill="1" applyBorder="1"/>
    <xf numFmtId="3" fontId="13" fillId="2" borderId="9" xfId="0" applyNumberFormat="1" applyFont="1" applyFill="1" applyBorder="1"/>
    <xf numFmtId="3" fontId="13" fillId="3" borderId="9" xfId="0" applyNumberFormat="1" applyFont="1" applyFill="1" applyBorder="1"/>
    <xf numFmtId="0" fontId="12" fillId="4" borderId="9" xfId="0" applyFont="1" applyFill="1" applyBorder="1" applyAlignment="1">
      <alignment horizontal="center" vertical="center"/>
    </xf>
    <xf numFmtId="0" fontId="6" fillId="0" borderId="0" xfId="0" applyFont="1" applyFill="1"/>
    <xf numFmtId="0" fontId="6" fillId="0" borderId="0" xfId="0" applyFont="1" applyFill="1" applyAlignment="1">
      <alignment horizontal="centerContinuous" wrapText="1"/>
    </xf>
    <xf numFmtId="0" fontId="5" fillId="0" borderId="0" xfId="0" applyFont="1" applyFill="1"/>
    <xf numFmtId="0" fontId="15" fillId="7" borderId="17" xfId="0" applyNumberFormat="1" applyFont="1" applyFill="1" applyBorder="1" applyAlignment="1">
      <alignment horizontal="center"/>
    </xf>
    <xf numFmtId="4" fontId="16" fillId="7" borderId="18" xfId="0" applyNumberFormat="1" applyFont="1" applyFill="1" applyBorder="1" applyAlignment="1">
      <alignment horizontal="center"/>
    </xf>
    <xf numFmtId="4" fontId="16" fillId="7" borderId="19" xfId="0" applyNumberFormat="1" applyFont="1" applyFill="1" applyBorder="1" applyAlignment="1">
      <alignment horizontal="center"/>
    </xf>
    <xf numFmtId="0" fontId="15" fillId="6" borderId="17" xfId="0" applyNumberFormat="1" applyFont="1" applyFill="1" applyBorder="1" applyAlignment="1">
      <alignment horizontal="center"/>
    </xf>
    <xf numFmtId="4" fontId="16" fillId="6" borderId="18" xfId="0" applyNumberFormat="1" applyFont="1" applyFill="1" applyBorder="1" applyAlignment="1">
      <alignment horizontal="center"/>
    </xf>
    <xf numFmtId="4" fontId="16" fillId="6" borderId="19" xfId="0" applyNumberFormat="1" applyFont="1" applyFill="1" applyBorder="1" applyAlignment="1">
      <alignment horizontal="center"/>
    </xf>
    <xf numFmtId="0" fontId="15" fillId="6" borderId="17" xfId="0" applyFont="1" applyFill="1" applyBorder="1" applyAlignment="1">
      <alignment horizontal="center"/>
    </xf>
    <xf numFmtId="0" fontId="15" fillId="7" borderId="17" xfId="0" applyFont="1" applyFill="1" applyBorder="1" applyAlignment="1">
      <alignment horizontal="center"/>
    </xf>
    <xf numFmtId="4" fontId="16" fillId="6" borderId="22" xfId="0" applyNumberFormat="1" applyFont="1" applyFill="1" applyBorder="1" applyAlignment="1">
      <alignment horizontal="center"/>
    </xf>
    <xf numFmtId="4" fontId="16" fillId="9" borderId="19" xfId="0" applyNumberFormat="1" applyFont="1" applyFill="1" applyBorder="1" applyAlignment="1">
      <alignment horizontal="center"/>
    </xf>
    <xf numFmtId="4" fontId="16" fillId="10" borderId="19" xfId="0" applyNumberFormat="1" applyFont="1" applyFill="1" applyBorder="1" applyAlignment="1">
      <alignment horizontal="center"/>
    </xf>
    <xf numFmtId="0" fontId="15" fillId="6" borderId="20" xfId="0" applyFont="1" applyFill="1" applyBorder="1" applyAlignment="1">
      <alignment horizontal="center"/>
    </xf>
    <xf numFmtId="4" fontId="16" fillId="6" borderId="21" xfId="0" applyNumberFormat="1" applyFont="1" applyFill="1" applyBorder="1" applyAlignment="1">
      <alignment horizontal="center"/>
    </xf>
    <xf numFmtId="0" fontId="15" fillId="6" borderId="23" xfId="0" applyNumberFormat="1" applyFont="1" applyFill="1" applyBorder="1" applyAlignment="1">
      <alignment horizontal="center"/>
    </xf>
    <xf numFmtId="4" fontId="16" fillId="6" borderId="24" xfId="0" applyNumberFormat="1" applyFont="1" applyFill="1" applyBorder="1" applyAlignment="1">
      <alignment horizontal="center"/>
    </xf>
    <xf numFmtId="4" fontId="16" fillId="6" borderId="25" xfId="0" applyNumberFormat="1" applyFont="1" applyFill="1" applyBorder="1" applyAlignment="1">
      <alignment horizontal="center"/>
    </xf>
    <xf numFmtId="0" fontId="6" fillId="0" borderId="0" xfId="0" applyFont="1"/>
    <xf numFmtId="0" fontId="15" fillId="7" borderId="14" xfId="0" applyNumberFormat="1" applyFont="1" applyFill="1" applyBorder="1" applyAlignment="1">
      <alignment horizontal="center" vertical="center" wrapText="1"/>
    </xf>
    <xf numFmtId="4" fontId="15" fillId="7" borderId="15" xfId="0" applyNumberFormat="1" applyFont="1" applyFill="1" applyBorder="1" applyAlignment="1">
      <alignment horizontal="center" vertical="center" wrapText="1"/>
    </xf>
    <xf numFmtId="4" fontId="15" fillId="7" borderId="16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Fill="1" applyBorder="1"/>
    <xf numFmtId="0" fontId="14" fillId="0" borderId="0" xfId="0" applyFont="1"/>
    <xf numFmtId="0" fontId="11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3" fontId="16" fillId="9" borderId="31" xfId="0" applyNumberFormat="1" applyFont="1" applyFill="1" applyBorder="1" applyAlignment="1">
      <alignment horizontal="right"/>
    </xf>
    <xf numFmtId="4" fontId="16" fillId="9" borderId="32" xfId="0" applyNumberFormat="1" applyFont="1" applyFill="1" applyBorder="1" applyAlignment="1">
      <alignment horizontal="center"/>
    </xf>
    <xf numFmtId="4" fontId="16" fillId="9" borderId="33" xfId="0" applyNumberFormat="1" applyFont="1" applyFill="1" applyBorder="1" applyAlignment="1">
      <alignment horizontal="center"/>
    </xf>
    <xf numFmtId="4" fontId="16" fillId="9" borderId="34" xfId="0" applyNumberFormat="1" applyFont="1" applyFill="1" applyBorder="1" applyAlignment="1">
      <alignment horizontal="center"/>
    </xf>
    <xf numFmtId="3" fontId="16" fillId="10" borderId="31" xfId="0" applyNumberFormat="1" applyFont="1" applyFill="1" applyBorder="1" applyAlignment="1">
      <alignment horizontal="right"/>
    </xf>
    <xf numFmtId="4" fontId="16" fillId="10" borderId="31" xfId="0" applyNumberFormat="1" applyFont="1" applyFill="1" applyBorder="1" applyAlignment="1">
      <alignment horizontal="center"/>
    </xf>
    <xf numFmtId="4" fontId="16" fillId="10" borderId="35" xfId="0" applyNumberFormat="1" applyFont="1" applyFill="1" applyBorder="1" applyAlignment="1">
      <alignment horizontal="center"/>
    </xf>
    <xf numFmtId="4" fontId="16" fillId="9" borderId="31" xfId="0" applyNumberFormat="1" applyFont="1" applyFill="1" applyBorder="1" applyAlignment="1">
      <alignment horizontal="center"/>
    </xf>
    <xf numFmtId="4" fontId="16" fillId="9" borderId="35" xfId="0" applyNumberFormat="1" applyFont="1" applyFill="1" applyBorder="1" applyAlignment="1">
      <alignment horizontal="center"/>
    </xf>
    <xf numFmtId="3" fontId="15" fillId="10" borderId="26" xfId="0" applyNumberFormat="1" applyFont="1" applyFill="1" applyBorder="1"/>
    <xf numFmtId="4" fontId="15" fillId="10" borderId="26" xfId="0" applyNumberFormat="1" applyFont="1" applyFill="1" applyBorder="1" applyAlignment="1">
      <alignment horizontal="center"/>
    </xf>
    <xf numFmtId="4" fontId="15" fillId="10" borderId="30" xfId="0" applyNumberFormat="1" applyFont="1" applyFill="1" applyBorder="1" applyAlignment="1">
      <alignment horizontal="center"/>
    </xf>
    <xf numFmtId="4" fontId="15" fillId="10" borderId="16" xfId="0" applyNumberFormat="1" applyFont="1" applyFill="1" applyBorder="1" applyAlignment="1">
      <alignment horizontal="center"/>
    </xf>
    <xf numFmtId="3" fontId="16" fillId="9" borderId="31" xfId="0" applyNumberFormat="1" applyFont="1" applyFill="1" applyBorder="1"/>
    <xf numFmtId="3" fontId="16" fillId="10" borderId="31" xfId="0" applyNumberFormat="1" applyFont="1" applyFill="1" applyBorder="1"/>
    <xf numFmtId="17" fontId="17" fillId="8" borderId="26" xfId="0" applyNumberFormat="1" applyFont="1" applyFill="1" applyBorder="1" applyAlignment="1">
      <alignment horizontal="center" vertical="center"/>
    </xf>
    <xf numFmtId="17" fontId="17" fillId="8" borderId="30" xfId="0" applyNumberFormat="1" applyFont="1" applyFill="1" applyBorder="1" applyAlignment="1">
      <alignment horizontal="center" vertical="center"/>
    </xf>
    <xf numFmtId="17" fontId="17" fillId="8" borderId="27" xfId="0" applyNumberFormat="1" applyFont="1" applyFill="1" applyBorder="1" applyAlignment="1">
      <alignment horizontal="center" vertical="center"/>
    </xf>
    <xf numFmtId="3" fontId="15" fillId="9" borderId="28" xfId="0" applyNumberFormat="1" applyFont="1" applyFill="1" applyBorder="1"/>
    <xf numFmtId="2" fontId="15" fillId="9" borderId="28" xfId="0" applyNumberFormat="1" applyFont="1" applyFill="1" applyBorder="1" applyAlignment="1">
      <alignment horizontal="center"/>
    </xf>
    <xf numFmtId="2" fontId="15" fillId="9" borderId="36" xfId="0" applyNumberFormat="1" applyFont="1" applyFill="1" applyBorder="1" applyAlignment="1">
      <alignment horizontal="center"/>
    </xf>
    <xf numFmtId="2" fontId="15" fillId="9" borderId="37" xfId="0" applyNumberFormat="1" applyFont="1" applyFill="1" applyBorder="1" applyAlignment="1">
      <alignment horizontal="center"/>
    </xf>
    <xf numFmtId="3" fontId="16" fillId="9" borderId="38" xfId="0" applyNumberFormat="1" applyFont="1" applyFill="1" applyBorder="1" applyAlignment="1">
      <alignment horizontal="right"/>
    </xf>
    <xf numFmtId="3" fontId="16" fillId="10" borderId="38" xfId="0" applyNumberFormat="1" applyFont="1" applyFill="1" applyBorder="1" applyAlignment="1">
      <alignment horizontal="right"/>
    </xf>
    <xf numFmtId="3" fontId="15" fillId="10" borderId="27" xfId="0" applyNumberFormat="1" applyFont="1" applyFill="1" applyBorder="1"/>
    <xf numFmtId="3" fontId="16" fillId="9" borderId="38" xfId="0" applyNumberFormat="1" applyFont="1" applyFill="1" applyBorder="1"/>
    <xf numFmtId="3" fontId="16" fillId="10" borderId="38" xfId="0" applyNumberFormat="1" applyFont="1" applyFill="1" applyBorder="1"/>
    <xf numFmtId="3" fontId="15" fillId="9" borderId="29" xfId="0" applyNumberFormat="1" applyFont="1" applyFill="1" applyBorder="1"/>
    <xf numFmtId="17" fontId="17" fillId="8" borderId="39" xfId="0" applyNumberFormat="1" applyFont="1" applyFill="1" applyBorder="1" applyAlignment="1">
      <alignment horizontal="center" vertical="center"/>
    </xf>
    <xf numFmtId="4" fontId="16" fillId="9" borderId="40" xfId="0" applyNumberFormat="1" applyFont="1" applyFill="1" applyBorder="1" applyAlignment="1">
      <alignment horizontal="center"/>
    </xf>
    <xf numFmtId="4" fontId="16" fillId="10" borderId="41" xfId="0" applyNumberFormat="1" applyFont="1" applyFill="1" applyBorder="1" applyAlignment="1">
      <alignment horizontal="center"/>
    </xf>
    <xf numFmtId="4" fontId="16" fillId="9" borderId="41" xfId="0" applyNumberFormat="1" applyFont="1" applyFill="1" applyBorder="1" applyAlignment="1">
      <alignment horizontal="center"/>
    </xf>
    <xf numFmtId="4" fontId="15" fillId="10" borderId="39" xfId="0" applyNumberFormat="1" applyFont="1" applyFill="1" applyBorder="1" applyAlignment="1">
      <alignment horizontal="center"/>
    </xf>
    <xf numFmtId="2" fontId="15" fillId="9" borderId="42" xfId="0" applyNumberFormat="1" applyFont="1" applyFill="1" applyBorder="1" applyAlignment="1">
      <alignment horizontal="center"/>
    </xf>
    <xf numFmtId="0" fontId="17" fillId="8" borderId="3" xfId="0" applyFont="1" applyFill="1" applyBorder="1" applyAlignment="1">
      <alignment horizontal="center" vertical="center"/>
    </xf>
    <xf numFmtId="0" fontId="16" fillId="9" borderId="43" xfId="0" applyFont="1" applyFill="1" applyBorder="1"/>
    <xf numFmtId="0" fontId="16" fillId="10" borderId="43" xfId="0" applyFont="1" applyFill="1" applyBorder="1"/>
    <xf numFmtId="0" fontId="15" fillId="10" borderId="3" xfId="0" applyFont="1" applyFill="1" applyBorder="1"/>
    <xf numFmtId="0" fontId="15" fillId="9" borderId="4" xfId="0" applyFont="1" applyFill="1" applyBorder="1"/>
    <xf numFmtId="3" fontId="16" fillId="9" borderId="41" xfId="0" applyNumberFormat="1" applyFont="1" applyFill="1" applyBorder="1" applyAlignment="1">
      <alignment horizontal="right"/>
    </xf>
    <xf numFmtId="3" fontId="16" fillId="10" borderId="41" xfId="0" applyNumberFormat="1" applyFont="1" applyFill="1" applyBorder="1" applyAlignment="1">
      <alignment horizontal="right"/>
    </xf>
    <xf numFmtId="3" fontId="15" fillId="10" borderId="39" xfId="0" applyNumberFormat="1" applyFont="1" applyFill="1" applyBorder="1"/>
    <xf numFmtId="3" fontId="16" fillId="9" borderId="41" xfId="0" applyNumberFormat="1" applyFont="1" applyFill="1" applyBorder="1"/>
    <xf numFmtId="3" fontId="16" fillId="10" borderId="41" xfId="0" applyNumberFormat="1" applyFont="1" applyFill="1" applyBorder="1"/>
    <xf numFmtId="3" fontId="15" fillId="9" borderId="42" xfId="0" applyNumberFormat="1" applyFont="1" applyFill="1" applyBorder="1"/>
    <xf numFmtId="0" fontId="17" fillId="4" borderId="8" xfId="0" applyFont="1" applyFill="1" applyBorder="1" applyAlignment="1">
      <alignment horizontal="center" vertical="center"/>
    </xf>
    <xf numFmtId="0" fontId="16" fillId="5" borderId="10" xfId="0" applyFont="1" applyFill="1" applyBorder="1"/>
    <xf numFmtId="0" fontId="16" fillId="0" borderId="10" xfId="0" applyFont="1" applyBorder="1"/>
    <xf numFmtId="0" fontId="15" fillId="0" borderId="8" xfId="0" applyFont="1" applyBorder="1"/>
    <xf numFmtId="0" fontId="15" fillId="5" borderId="8" xfId="0" applyFont="1" applyFill="1" applyBorder="1"/>
    <xf numFmtId="4" fontId="16" fillId="5" borderId="11" xfId="0" applyNumberFormat="1" applyFont="1" applyFill="1" applyBorder="1"/>
    <xf numFmtId="4" fontId="16" fillId="5" borderId="13" xfId="0" applyNumberFormat="1" applyFont="1" applyFill="1" applyBorder="1"/>
    <xf numFmtId="4" fontId="16" fillId="0" borderId="11" xfId="0" applyNumberFormat="1" applyFont="1" applyBorder="1"/>
    <xf numFmtId="4" fontId="16" fillId="0" borderId="13" xfId="0" applyNumberFormat="1" applyFont="1" applyBorder="1"/>
    <xf numFmtId="4" fontId="15" fillId="0" borderId="3" xfId="0" applyNumberFormat="1" applyFont="1" applyBorder="1"/>
    <xf numFmtId="4" fontId="15" fillId="0" borderId="12" xfId="0" applyNumberFormat="1" applyFont="1" applyBorder="1"/>
    <xf numFmtId="4" fontId="15" fillId="5" borderId="3" xfId="0" applyNumberFormat="1" applyFont="1" applyFill="1" applyBorder="1"/>
    <xf numFmtId="4" fontId="15" fillId="5" borderId="12" xfId="0" applyNumberFormat="1" applyFont="1" applyFill="1" applyBorder="1"/>
    <xf numFmtId="0" fontId="8" fillId="0" borderId="0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14" fillId="0" borderId="0" xfId="0" applyFont="1" applyFill="1"/>
    <xf numFmtId="49" fontId="17" fillId="4" borderId="3" xfId="0" applyNumberFormat="1" applyFont="1" applyFill="1" applyBorder="1" applyAlignment="1">
      <alignment horizontal="center" vertical="center"/>
    </xf>
    <xf numFmtId="49" fontId="17" fillId="4" borderId="12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8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left" wrapText="1"/>
    </xf>
    <xf numFmtId="0" fontId="14" fillId="0" borderId="0" xfId="0" applyFont="1" applyAlignment="1">
      <alignment horizontal="center"/>
    </xf>
    <xf numFmtId="0" fontId="9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left" wrapText="1"/>
    </xf>
    <xf numFmtId="0" fontId="6" fillId="0" borderId="0" xfId="0" applyFont="1" applyFill="1" applyAlignment="1">
      <alignment horizontal="left" wrapText="1"/>
    </xf>
    <xf numFmtId="4" fontId="16" fillId="5" borderId="11" xfId="0" applyNumberFormat="1" applyFont="1" applyFill="1" applyBorder="1" applyAlignment="1">
      <alignment horizontal="center"/>
    </xf>
    <xf numFmtId="4" fontId="16" fillId="0" borderId="11" xfId="0" applyNumberFormat="1" applyFont="1" applyBorder="1" applyAlignment="1">
      <alignment horizontal="center"/>
    </xf>
    <xf numFmtId="4" fontId="15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VBP AGROPECUÁRIA - BRASIL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0.15049811081307146"/>
          <c:w val="0.94551984193465177"/>
          <c:h val="0.69836030111620662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completo'!$A$25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completo'!$M$3:$AC$3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2016**</c:v>
                </c:pt>
              </c:strCache>
            </c:strRef>
          </c:cat>
          <c:val>
            <c:numRef>
              <c:f>'VBP completo'!$M$25:$AC$25</c:f>
              <c:numCache>
                <c:formatCode>#,##0.00</c:formatCode>
                <c:ptCount val="17"/>
                <c:pt idx="0">
                  <c:v>155.43675300126259</c:v>
                </c:pt>
                <c:pt idx="1">
                  <c:v>172.66148637527172</c:v>
                </c:pt>
                <c:pt idx="2">
                  <c:v>206.25010601756554</c:v>
                </c:pt>
                <c:pt idx="3">
                  <c:v>234.09229494651342</c:v>
                </c:pt>
                <c:pt idx="4">
                  <c:v>232.37835497530148</c:v>
                </c:pt>
                <c:pt idx="5">
                  <c:v>196.46541537225568</c:v>
                </c:pt>
                <c:pt idx="6">
                  <c:v>197.66563481203812</c:v>
                </c:pt>
                <c:pt idx="7">
                  <c:v>223.22730922632255</c:v>
                </c:pt>
                <c:pt idx="8">
                  <c:v>256.32006988863554</c:v>
                </c:pt>
                <c:pt idx="9">
                  <c:v>243.47011784127611</c:v>
                </c:pt>
                <c:pt idx="10">
                  <c:v>252.50542011967778</c:v>
                </c:pt>
                <c:pt idx="11">
                  <c:v>293.25383137847592</c:v>
                </c:pt>
                <c:pt idx="12">
                  <c:v>309.20067542266037</c:v>
                </c:pt>
                <c:pt idx="13">
                  <c:v>330.8312371701993</c:v>
                </c:pt>
                <c:pt idx="14">
                  <c:v>337.99605460136348</c:v>
                </c:pt>
                <c:pt idx="15">
                  <c:v>340.97263957132805</c:v>
                </c:pt>
                <c:pt idx="16">
                  <c:v>338.04042236871322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'VBP completo'!$A$31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completo'!$M$3:$AC$3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2016**</c:v>
                </c:pt>
              </c:strCache>
            </c:strRef>
          </c:cat>
          <c:val>
            <c:numRef>
              <c:f>'VBP completo'!$M$31:$AC$31</c:f>
              <c:numCache>
                <c:formatCode>#,##0.00</c:formatCode>
                <c:ptCount val="17"/>
                <c:pt idx="0">
                  <c:v>75.556183969043971</c:v>
                </c:pt>
                <c:pt idx="1">
                  <c:v>80.608877007968758</c:v>
                </c:pt>
                <c:pt idx="2">
                  <c:v>86.050451512200581</c:v>
                </c:pt>
                <c:pt idx="3">
                  <c:v>92.360268988055452</c:v>
                </c:pt>
                <c:pt idx="4">
                  <c:v>100.18440175827092</c:v>
                </c:pt>
                <c:pt idx="5">
                  <c:v>107.32197536940893</c:v>
                </c:pt>
                <c:pt idx="6">
                  <c:v>103.94247133114584</c:v>
                </c:pt>
                <c:pt idx="7">
                  <c:v>122.28260094353963</c:v>
                </c:pt>
                <c:pt idx="8">
                  <c:v>136.863400386682</c:v>
                </c:pt>
                <c:pt idx="9">
                  <c:v>135.08330365604692</c:v>
                </c:pt>
                <c:pt idx="10">
                  <c:v>141.13586060244373</c:v>
                </c:pt>
                <c:pt idx="11">
                  <c:v>149.70901889958321</c:v>
                </c:pt>
                <c:pt idx="12">
                  <c:v>153.14334593903243</c:v>
                </c:pt>
                <c:pt idx="13">
                  <c:v>170.96607759268244</c:v>
                </c:pt>
                <c:pt idx="14">
                  <c:v>184.05278808031889</c:v>
                </c:pt>
                <c:pt idx="15">
                  <c:v>187.38863492699107</c:v>
                </c:pt>
                <c:pt idx="16">
                  <c:v>178.38295317536395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'VBP completo'!$A$32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completo'!$M$3:$AC$3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2016**</c:v>
                </c:pt>
              </c:strCache>
            </c:strRef>
          </c:cat>
          <c:val>
            <c:numRef>
              <c:f>'VBP completo'!$M$32:$AC$32</c:f>
              <c:numCache>
                <c:formatCode>#,##0.00</c:formatCode>
                <c:ptCount val="17"/>
                <c:pt idx="0">
                  <c:v>230.99293697030657</c:v>
                </c:pt>
                <c:pt idx="1">
                  <c:v>253.27036338324046</c:v>
                </c:pt>
                <c:pt idx="2">
                  <c:v>292.30055752976614</c:v>
                </c:pt>
                <c:pt idx="3">
                  <c:v>326.45256393456884</c:v>
                </c:pt>
                <c:pt idx="4">
                  <c:v>332.56275673357243</c:v>
                </c:pt>
                <c:pt idx="5">
                  <c:v>303.78739074166458</c:v>
                </c:pt>
                <c:pt idx="6">
                  <c:v>301.60810614318393</c:v>
                </c:pt>
                <c:pt idx="7">
                  <c:v>345.50991016986217</c:v>
                </c:pt>
                <c:pt idx="8">
                  <c:v>393.18347027531752</c:v>
                </c:pt>
                <c:pt idx="9">
                  <c:v>378.55342149732303</c:v>
                </c:pt>
                <c:pt idx="10">
                  <c:v>393.64128072212151</c:v>
                </c:pt>
                <c:pt idx="11">
                  <c:v>442.96285027805914</c:v>
                </c:pt>
                <c:pt idx="12">
                  <c:v>462.3440213616928</c:v>
                </c:pt>
                <c:pt idx="13">
                  <c:v>501.79731476288174</c:v>
                </c:pt>
                <c:pt idx="14">
                  <c:v>522.04884268168234</c:v>
                </c:pt>
                <c:pt idx="15">
                  <c:v>528.36127449831906</c:v>
                </c:pt>
                <c:pt idx="16">
                  <c:v>516.4233755440772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57481544"/>
        <c:axId val="387037024"/>
      </c:lineChart>
      <c:catAx>
        <c:axId val="4574815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551300768255031"/>
              <c:y val="0.922844740561275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87037024"/>
        <c:crosses val="autoZero"/>
        <c:auto val="1"/>
        <c:lblAlgn val="ctr"/>
        <c:lblOffset val="100"/>
        <c:noMultiLvlLbl val="0"/>
      </c:catAx>
      <c:valAx>
        <c:axId val="3870370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Bilhões R$*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457481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ayout>
        <c:manualLayout>
          <c:xMode val="edge"/>
          <c:yMode val="edge"/>
          <c:x val="0.11041119860017497"/>
          <c:y val="0.17994462230682701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VBP Pecuária - por produto</a:t>
            </a:r>
            <a:endParaRPr lang="pt-BR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113553113553115"/>
          <c:w val="0.9325488539641047"/>
          <c:h val="0.70833318912059073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completo'!$A$26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completo'!$M$3:$AC$3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2016**</c:v>
                </c:pt>
              </c:strCache>
            </c:strRef>
          </c:cat>
          <c:val>
            <c:numRef>
              <c:f>'VBP completo'!$M$26:$AC$26</c:f>
              <c:numCache>
                <c:formatCode>#,##0.00</c:formatCode>
                <c:ptCount val="17"/>
                <c:pt idx="0">
                  <c:v>33.127773426894201</c:v>
                </c:pt>
                <c:pt idx="1">
                  <c:v>36.619664656383904</c:v>
                </c:pt>
                <c:pt idx="2">
                  <c:v>38.860382734157859</c:v>
                </c:pt>
                <c:pt idx="3">
                  <c:v>39.220248152469622</c:v>
                </c:pt>
                <c:pt idx="4">
                  <c:v>44.127409453627962</c:v>
                </c:pt>
                <c:pt idx="5">
                  <c:v>42.841406085823216</c:v>
                </c:pt>
                <c:pt idx="6">
                  <c:v>44.479927073106836</c:v>
                </c:pt>
                <c:pt idx="7">
                  <c:v>48.339402332164283</c:v>
                </c:pt>
                <c:pt idx="8">
                  <c:v>53.372385974254044</c:v>
                </c:pt>
                <c:pt idx="9">
                  <c:v>52.815702292020205</c:v>
                </c:pt>
                <c:pt idx="10">
                  <c:v>55.683648138511259</c:v>
                </c:pt>
                <c:pt idx="11">
                  <c:v>58.866294571058539</c:v>
                </c:pt>
                <c:pt idx="12">
                  <c:v>59.743707856441844</c:v>
                </c:pt>
                <c:pt idx="13">
                  <c:v>64.741047903767168</c:v>
                </c:pt>
                <c:pt idx="14">
                  <c:v>74.37567046936293</c:v>
                </c:pt>
                <c:pt idx="15">
                  <c:v>76.935394886971324</c:v>
                </c:pt>
                <c:pt idx="16">
                  <c:v>74.385818730328097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'VBP completo'!$A$27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completo'!$M$3:$AC$3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2016**</c:v>
                </c:pt>
              </c:strCache>
            </c:strRef>
          </c:cat>
          <c:val>
            <c:numRef>
              <c:f>'VBP completo'!$M$27:$AC$27</c:f>
              <c:numCache>
                <c:formatCode>#,##0.00</c:formatCode>
                <c:ptCount val="17"/>
                <c:pt idx="0">
                  <c:v>5.9982898883218949</c:v>
                </c:pt>
                <c:pt idx="1">
                  <c:v>7.1962838502957487</c:v>
                </c:pt>
                <c:pt idx="2">
                  <c:v>7.3756123170367651</c:v>
                </c:pt>
                <c:pt idx="3">
                  <c:v>7.8825960032787323</c:v>
                </c:pt>
                <c:pt idx="4">
                  <c:v>8.862512019470735</c:v>
                </c:pt>
                <c:pt idx="5">
                  <c:v>10.27530065069365</c:v>
                </c:pt>
                <c:pt idx="6">
                  <c:v>9.0386055457882843</c:v>
                </c:pt>
                <c:pt idx="7">
                  <c:v>9.6650623114584331</c:v>
                </c:pt>
                <c:pt idx="8">
                  <c:v>11.444421260919817</c:v>
                </c:pt>
                <c:pt idx="9">
                  <c:v>11.568562451878934</c:v>
                </c:pt>
                <c:pt idx="10">
                  <c:v>12.726578585211223</c:v>
                </c:pt>
                <c:pt idx="11">
                  <c:v>12.746523836813161</c:v>
                </c:pt>
                <c:pt idx="12">
                  <c:v>11.968341320571602</c:v>
                </c:pt>
                <c:pt idx="13">
                  <c:v>13.857528305336315</c:v>
                </c:pt>
                <c:pt idx="14">
                  <c:v>14.554861655689495</c:v>
                </c:pt>
                <c:pt idx="15">
                  <c:v>15.55463514066269</c:v>
                </c:pt>
                <c:pt idx="16">
                  <c:v>13.537311381785091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'VBP completo'!$A$28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completo'!$M$3:$AC$3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2016**</c:v>
                </c:pt>
              </c:strCache>
            </c:strRef>
          </c:cat>
          <c:val>
            <c:numRef>
              <c:f>'VBP completo'!$M$28:$AC$28</c:f>
              <c:numCache>
                <c:formatCode>#,##0.00</c:formatCode>
                <c:ptCount val="17"/>
                <c:pt idx="0">
                  <c:v>18.22880070959754</c:v>
                </c:pt>
                <c:pt idx="1">
                  <c:v>19.159767806291448</c:v>
                </c:pt>
                <c:pt idx="2">
                  <c:v>21.870232518041114</c:v>
                </c:pt>
                <c:pt idx="3">
                  <c:v>24.93388585329367</c:v>
                </c:pt>
                <c:pt idx="4">
                  <c:v>26.476475319354478</c:v>
                </c:pt>
                <c:pt idx="5">
                  <c:v>31.654281282084252</c:v>
                </c:pt>
                <c:pt idx="6">
                  <c:v>28.917679460923416</c:v>
                </c:pt>
                <c:pt idx="7">
                  <c:v>38.853775817477981</c:v>
                </c:pt>
                <c:pt idx="8">
                  <c:v>43.736700724386658</c:v>
                </c:pt>
                <c:pt idx="9">
                  <c:v>41.993408690869281</c:v>
                </c:pt>
                <c:pt idx="10">
                  <c:v>41.942667972510208</c:v>
                </c:pt>
                <c:pt idx="11">
                  <c:v>45.363031830251543</c:v>
                </c:pt>
                <c:pt idx="12">
                  <c:v>46.209694065947943</c:v>
                </c:pt>
                <c:pt idx="13">
                  <c:v>51.431883856450042</c:v>
                </c:pt>
                <c:pt idx="14">
                  <c:v>50.436295179397085</c:v>
                </c:pt>
                <c:pt idx="15">
                  <c:v>53.132466058047903</c:v>
                </c:pt>
                <c:pt idx="16">
                  <c:v>51.836754979141951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'VBP completo'!$A$29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completo'!$M$3:$AC$3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2016**</c:v>
                </c:pt>
              </c:strCache>
            </c:strRef>
          </c:cat>
          <c:val>
            <c:numRef>
              <c:f>'VBP completo'!$M$29:$AC$29</c:f>
              <c:numCache>
                <c:formatCode>#,##0.00</c:formatCode>
                <c:ptCount val="17"/>
                <c:pt idx="0">
                  <c:v>13.085119524282103</c:v>
                </c:pt>
                <c:pt idx="1">
                  <c:v>12.591565538134827</c:v>
                </c:pt>
                <c:pt idx="2">
                  <c:v>12.749975757494932</c:v>
                </c:pt>
                <c:pt idx="3">
                  <c:v>14.040479198893127</c:v>
                </c:pt>
                <c:pt idx="4">
                  <c:v>14.350051583539813</c:v>
                </c:pt>
                <c:pt idx="5">
                  <c:v>16.139744263302543</c:v>
                </c:pt>
                <c:pt idx="6">
                  <c:v>15.416226159898992</c:v>
                </c:pt>
                <c:pt idx="7">
                  <c:v>18.951941469893413</c:v>
                </c:pt>
                <c:pt idx="8">
                  <c:v>21.31986805566007</c:v>
                </c:pt>
                <c:pt idx="9">
                  <c:v>21.735840008797638</c:v>
                </c:pt>
                <c:pt idx="10">
                  <c:v>24.004182909803472</c:v>
                </c:pt>
                <c:pt idx="11">
                  <c:v>24.745470705100598</c:v>
                </c:pt>
                <c:pt idx="12">
                  <c:v>25.858060770661741</c:v>
                </c:pt>
                <c:pt idx="13">
                  <c:v>29.922887322942806</c:v>
                </c:pt>
                <c:pt idx="14">
                  <c:v>32.312722103253748</c:v>
                </c:pt>
                <c:pt idx="15">
                  <c:v>29.167755265306571</c:v>
                </c:pt>
                <c:pt idx="16">
                  <c:v>26.048415203218564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'VBP completo'!$A$30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611537930228356E-2"/>
                  <c:y val="3.1108130714429926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6693763481994E-2"/>
                      <c:h val="4.390124311384154E-2"/>
                    </c:manualLayout>
                  </c15:layout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completo'!$M$3:$AC$3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2016**</c:v>
                </c:pt>
              </c:strCache>
            </c:strRef>
          </c:cat>
          <c:val>
            <c:numRef>
              <c:f>'VBP completo'!$M$30:$AC$30</c:f>
              <c:numCache>
                <c:formatCode>#,##0.00</c:formatCode>
                <c:ptCount val="17"/>
                <c:pt idx="0">
                  <c:v>5.1162004199482256</c:v>
                </c:pt>
                <c:pt idx="1">
                  <c:v>5.0415951568628223</c:v>
                </c:pt>
                <c:pt idx="2">
                  <c:v>5.1942481854699176</c:v>
                </c:pt>
                <c:pt idx="3">
                  <c:v>6.2830597801202988</c:v>
                </c:pt>
                <c:pt idx="4">
                  <c:v>6.3679533822779533</c:v>
                </c:pt>
                <c:pt idx="5">
                  <c:v>6.4112430875052677</c:v>
                </c:pt>
                <c:pt idx="6">
                  <c:v>6.0900330914282943</c:v>
                </c:pt>
                <c:pt idx="7">
                  <c:v>6.472419012545517</c:v>
                </c:pt>
                <c:pt idx="8">
                  <c:v>6.9900243714614199</c:v>
                </c:pt>
                <c:pt idx="9">
                  <c:v>6.9697902124808966</c:v>
                </c:pt>
                <c:pt idx="10">
                  <c:v>6.7787829964075543</c:v>
                </c:pt>
                <c:pt idx="11">
                  <c:v>7.9876979563593702</c:v>
                </c:pt>
                <c:pt idx="12">
                  <c:v>9.3635419254092902</c:v>
                </c:pt>
                <c:pt idx="13">
                  <c:v>11.012730204186088</c:v>
                </c:pt>
                <c:pt idx="14">
                  <c:v>12.373238672615631</c:v>
                </c:pt>
                <c:pt idx="15">
                  <c:v>12.59838357600259</c:v>
                </c:pt>
                <c:pt idx="16">
                  <c:v>12.574652880890266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87037416"/>
        <c:axId val="450276664"/>
      </c:lineChart>
      <c:catAx>
        <c:axId val="387037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8.9481388207040907E-2"/>
              <c:y val="0.919792045225116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0276664"/>
        <c:crosses val="autoZero"/>
        <c:auto val="1"/>
        <c:lblAlgn val="ctr"/>
        <c:lblOffset val="100"/>
        <c:noMultiLvlLbl val="0"/>
      </c:catAx>
      <c:valAx>
        <c:axId val="45027666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Bilhões R$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38703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5"/>
              <c:layout>
                <c:manualLayout>
                  <c:x val="-5.2152366163942532E-2"/>
                  <c:y val="-3.92577323616185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6"/>
              <c:layout>
                <c:manualLayout>
                  <c:x val="-1.5717130281452125E-3"/>
                  <c:y val="5.24195176595481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Laspeyres!$A$5:$A$31</c:f>
              <c:numCache>
                <c:formatCode>General</c:formatCode>
                <c:ptCount val="2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</c:numCache>
            </c:numRef>
          </c:cat>
          <c:val>
            <c:numRef>
              <c:f>Laspeyres!$B$5:$B$31</c:f>
              <c:numCache>
                <c:formatCode>#,##0.00</c:formatCode>
                <c:ptCount val="27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225.12488107404516</c:v>
                </c:pt>
                <c:pt idx="24">
                  <c:v>232.56171197227314</c:v>
                </c:pt>
                <c:pt idx="25">
                  <c:v>241.7322387109127</c:v>
                </c:pt>
                <c:pt idx="26">
                  <c:v>227.08035356129881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50270784"/>
        <c:axId val="384164552"/>
      </c:lineChart>
      <c:catAx>
        <c:axId val="450270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SPA/MAPA 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217583177378765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84164552"/>
        <c:crosses val="autoZero"/>
        <c:auto val="1"/>
        <c:lblAlgn val="ctr"/>
        <c:lblOffset val="100"/>
        <c:noMultiLvlLbl val="0"/>
      </c:catAx>
      <c:valAx>
        <c:axId val="3841645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0270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0</xdr:row>
      <xdr:rowOff>76200</xdr:rowOff>
    </xdr:from>
    <xdr:to>
      <xdr:col>20</xdr:col>
      <xdr:colOff>472440</xdr:colOff>
      <xdr:row>15</xdr:row>
      <xdr:rowOff>152400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274320</xdr:colOff>
      <xdr:row>16</xdr:row>
      <xdr:rowOff>30480</xdr:rowOff>
    </xdr:from>
    <xdr:to>
      <xdr:col>20</xdr:col>
      <xdr:colOff>487680</xdr:colOff>
      <xdr:row>31</xdr:row>
      <xdr:rowOff>182880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278130</xdr:colOff>
      <xdr:row>4</xdr:row>
      <xdr:rowOff>198120</xdr:rowOff>
    </xdr:from>
    <xdr:to>
      <xdr:col>11</xdr:col>
      <xdr:colOff>579120</xdr:colOff>
      <xdr:row>19</xdr:row>
      <xdr:rowOff>182880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iana.bastos/Documents/COMPUTADOR%20NOVO/Renda%20Agricola/2015%2010%20Laspeyres%20Lavour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5"/>
      <sheetName val="95 censo"/>
      <sheetName val="produção"/>
      <sheetName val="Plan2"/>
      <sheetName val="lavouras"/>
      <sheetName val="gráfico lavouras"/>
    </sheetNames>
    <sheetDataSet>
      <sheetData sheetId="0">
        <row r="4">
          <cell r="B4" t="str">
            <v>Indice de Prod. base 1990</v>
          </cell>
        </row>
        <row r="5">
          <cell r="A5">
            <v>1990</v>
          </cell>
          <cell r="B5">
            <v>100</v>
          </cell>
          <cell r="E5">
            <v>1989</v>
          </cell>
          <cell r="F5">
            <v>108.6494229898986</v>
          </cell>
        </row>
        <row r="6">
          <cell r="A6">
            <v>1991</v>
          </cell>
          <cell r="B6">
            <v>100.27530507723812</v>
          </cell>
          <cell r="E6">
            <v>1990</v>
          </cell>
          <cell r="F6">
            <v>100</v>
          </cell>
        </row>
        <row r="7">
          <cell r="A7">
            <v>1992</v>
          </cell>
          <cell r="B7">
            <v>106.20337614689583</v>
          </cell>
          <cell r="E7">
            <v>1991</v>
          </cell>
          <cell r="F7">
            <v>100.27530507723812</v>
          </cell>
        </row>
        <row r="8">
          <cell r="A8">
            <v>1993</v>
          </cell>
          <cell r="B8">
            <v>104.57013107177708</v>
          </cell>
          <cell r="E8">
            <v>1992</v>
          </cell>
          <cell r="F8">
            <v>106.20337614689583</v>
          </cell>
        </row>
        <row r="9">
          <cell r="A9">
            <v>1994</v>
          </cell>
          <cell r="B9">
            <v>114.16378114998278</v>
          </cell>
          <cell r="E9">
            <v>1993</v>
          </cell>
          <cell r="F9">
            <v>104.57013107177708</v>
          </cell>
        </row>
        <row r="10">
          <cell r="A10">
            <v>1995</v>
          </cell>
          <cell r="B10">
            <v>115.0243365219558</v>
          </cell>
          <cell r="E10">
            <v>1994</v>
          </cell>
          <cell r="F10">
            <v>114.16378114998278</v>
          </cell>
        </row>
        <row r="11">
          <cell r="A11">
            <v>1996</v>
          </cell>
          <cell r="B11">
            <v>106.55186735424465</v>
          </cell>
          <cell r="E11">
            <v>1995</v>
          </cell>
          <cell r="F11">
            <v>115.0243365219558</v>
          </cell>
        </row>
        <row r="12">
          <cell r="A12">
            <v>1997</v>
          </cell>
          <cell r="B12">
            <v>114.03726174297621</v>
          </cell>
          <cell r="E12">
            <v>1996</v>
          </cell>
          <cell r="F12">
            <v>106.55186735424465</v>
          </cell>
        </row>
        <row r="13">
          <cell r="A13">
            <v>1998</v>
          </cell>
          <cell r="B13">
            <v>117.31915303619954</v>
          </cell>
          <cell r="E13">
            <v>1997</v>
          </cell>
          <cell r="F13">
            <v>114.03726174297621</v>
          </cell>
        </row>
        <row r="14">
          <cell r="A14">
            <v>1999</v>
          </cell>
          <cell r="B14">
            <v>124.73326243714105</v>
          </cell>
          <cell r="E14">
            <v>1998</v>
          </cell>
          <cell r="F14">
            <v>117.31915303619954</v>
          </cell>
        </row>
        <row r="15">
          <cell r="A15">
            <v>2000</v>
          </cell>
          <cell r="B15">
            <v>128.2930427050309</v>
          </cell>
          <cell r="E15">
            <v>1999</v>
          </cell>
          <cell r="F15">
            <v>124.73326243714105</v>
          </cell>
        </row>
        <row r="16">
          <cell r="A16">
            <v>2001</v>
          </cell>
          <cell r="B16">
            <v>131.40735595033956</v>
          </cell>
          <cell r="E16">
            <v>2000</v>
          </cell>
          <cell r="F16">
            <v>128.2930427050309</v>
          </cell>
        </row>
        <row r="17">
          <cell r="A17">
            <v>2002</v>
          </cell>
          <cell r="B17">
            <v>139.51013982605832</v>
          </cell>
          <cell r="E17">
            <v>2001</v>
          </cell>
          <cell r="F17">
            <v>131.40735595033956</v>
          </cell>
        </row>
        <row r="18">
          <cell r="A18">
            <v>2003</v>
          </cell>
          <cell r="B18">
            <v>153.86772745036896</v>
          </cell>
          <cell r="E18">
            <v>2002</v>
          </cell>
          <cell r="F18">
            <v>139.51013982605832</v>
          </cell>
        </row>
        <row r="19">
          <cell r="A19">
            <v>2004</v>
          </cell>
          <cell r="B19">
            <v>159.64137908018984</v>
          </cell>
          <cell r="E19">
            <v>2003</v>
          </cell>
          <cell r="F19">
            <v>153.86772745036896</v>
          </cell>
        </row>
        <row r="20">
          <cell r="A20">
            <v>2005</v>
          </cell>
          <cell r="B20">
            <v>157.13592812127436</v>
          </cell>
          <cell r="E20">
            <v>2004</v>
          </cell>
          <cell r="F20">
            <v>159.64137908018984</v>
          </cell>
        </row>
        <row r="21">
          <cell r="A21">
            <v>2006</v>
          </cell>
          <cell r="B21">
            <v>164.85795860548876</v>
          </cell>
          <cell r="E21">
            <v>2005</v>
          </cell>
          <cell r="F21">
            <v>157.13592812127436</v>
          </cell>
        </row>
        <row r="22">
          <cell r="A22">
            <v>2007</v>
          </cell>
          <cell r="B22">
            <v>180.78064006776765</v>
          </cell>
          <cell r="E22">
            <v>2006</v>
          </cell>
          <cell r="F22">
            <v>164.85795860548876</v>
          </cell>
        </row>
        <row r="23">
          <cell r="A23">
            <v>2008</v>
          </cell>
          <cell r="B23">
            <v>196.90957977720942</v>
          </cell>
          <cell r="E23">
            <v>2007</v>
          </cell>
          <cell r="F23">
            <v>180.78064006776765</v>
          </cell>
        </row>
        <row r="24">
          <cell r="A24">
            <v>2009</v>
          </cell>
          <cell r="B24">
            <v>190.30947676981953</v>
          </cell>
          <cell r="E24">
            <v>2008</v>
          </cell>
          <cell r="F24">
            <v>196.90957977720942</v>
          </cell>
        </row>
        <row r="25">
          <cell r="A25">
            <v>2010</v>
          </cell>
          <cell r="B25">
            <v>203.58132140625628</v>
          </cell>
          <cell r="E25">
            <v>2009</v>
          </cell>
          <cell r="F25">
            <v>190.30947676981953</v>
          </cell>
        </row>
        <row r="26">
          <cell r="A26">
            <v>2011</v>
          </cell>
          <cell r="B26">
            <v>217.04060018402259</v>
          </cell>
          <cell r="E26">
            <v>2010</v>
          </cell>
          <cell r="F26">
            <v>203.58132140625628</v>
          </cell>
        </row>
        <row r="27">
          <cell r="A27">
            <v>2012</v>
          </cell>
          <cell r="B27">
            <v>210.93205316011404</v>
          </cell>
          <cell r="E27">
            <v>2011</v>
          </cell>
          <cell r="F27">
            <v>217.04060018402259</v>
          </cell>
        </row>
        <row r="28">
          <cell r="A28">
            <v>2013</v>
          </cell>
          <cell r="B28">
            <v>225.12488107404516</v>
          </cell>
          <cell r="E28">
            <v>2012</v>
          </cell>
          <cell r="F28">
            <v>210.93205316011404</v>
          </cell>
        </row>
        <row r="29">
          <cell r="A29" t="str">
            <v>2014*</v>
          </cell>
          <cell r="B29">
            <v>232.56171197227314</v>
          </cell>
          <cell r="E29">
            <v>2013</v>
          </cell>
          <cell r="F29">
            <v>225.12488107404516</v>
          </cell>
        </row>
        <row r="30">
          <cell r="A30" t="str">
            <v>2015**</v>
          </cell>
          <cell r="B30">
            <v>239.2661771983004</v>
          </cell>
          <cell r="E30" t="str">
            <v>2014*</v>
          </cell>
          <cell r="F30">
            <v>232.56171197227314</v>
          </cell>
        </row>
        <row r="31">
          <cell r="E31" t="str">
            <v>2015**</v>
          </cell>
          <cell r="F31">
            <v>239.2661771983004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8"/>
  <sheetViews>
    <sheetView tabSelected="1" zoomScaleNormal="100" workbookViewId="0">
      <selection activeCell="A2" sqref="A2:F2"/>
    </sheetView>
  </sheetViews>
  <sheetFormatPr defaultRowHeight="13.2" x14ac:dyDescent="0.25"/>
  <cols>
    <col min="1" max="1" width="16.33203125" bestFit="1" customWidth="1"/>
    <col min="2" max="6" width="14.77734375" bestFit="1" customWidth="1"/>
    <col min="7" max="7" width="10.6640625" customWidth="1"/>
    <col min="8" max="8" width="8.21875" customWidth="1"/>
  </cols>
  <sheetData>
    <row r="1" spans="1:21" ht="15.6" customHeight="1" x14ac:dyDescent="0.25">
      <c r="A1" s="123" t="s">
        <v>94</v>
      </c>
      <c r="B1" s="123"/>
      <c r="C1" s="123"/>
      <c r="D1" s="123"/>
      <c r="E1" s="123"/>
      <c r="F1" s="123"/>
      <c r="G1" s="123"/>
      <c r="H1" s="12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3.8" x14ac:dyDescent="0.3">
      <c r="A2" s="124" t="s">
        <v>25</v>
      </c>
      <c r="B2" s="124"/>
      <c r="C2" s="124"/>
      <c r="D2" s="124"/>
      <c r="E2" s="124"/>
      <c r="F2" s="124"/>
      <c r="G2" s="7"/>
      <c r="H2" s="6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29.4" thickBot="1" x14ac:dyDescent="0.3">
      <c r="A3" s="11" t="s">
        <v>11</v>
      </c>
      <c r="B3" s="12" t="s">
        <v>70</v>
      </c>
      <c r="C3" s="12" t="s">
        <v>38</v>
      </c>
      <c r="D3" s="12" t="s">
        <v>39</v>
      </c>
      <c r="E3" s="12" t="s">
        <v>71</v>
      </c>
      <c r="F3" s="12">
        <v>2016</v>
      </c>
      <c r="G3" s="21" t="s">
        <v>72</v>
      </c>
      <c r="H3" s="28" t="s">
        <v>73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7.399999999999999" customHeight="1" thickTop="1" x14ac:dyDescent="0.3">
      <c r="A4" s="13" t="s">
        <v>40</v>
      </c>
      <c r="B4" s="14">
        <v>14712405028.831074</v>
      </c>
      <c r="C4" s="14">
        <v>10424058037.27334</v>
      </c>
      <c r="D4" s="14">
        <v>13452890036.677591</v>
      </c>
      <c r="E4" s="14">
        <v>13867177945.517759</v>
      </c>
      <c r="F4" s="14">
        <v>12861775423.411743</v>
      </c>
      <c r="G4" s="9">
        <v>-7.2502316336900297</v>
      </c>
      <c r="H4" s="25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7.399999999999999" customHeight="1" x14ac:dyDescent="0.3">
      <c r="A5" s="15" t="s">
        <v>41</v>
      </c>
      <c r="B5" s="16">
        <v>743454957.62205184</v>
      </c>
      <c r="C5" s="16">
        <v>852850288.23725402</v>
      </c>
      <c r="D5" s="16">
        <v>1046701506.6333288</v>
      </c>
      <c r="E5" s="16">
        <v>777509809.97873151</v>
      </c>
      <c r="F5" s="16">
        <v>857578433.56199217</v>
      </c>
      <c r="G5" s="10">
        <v>10.298085317463833</v>
      </c>
      <c r="H5" s="24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7.399999999999999" customHeight="1" x14ac:dyDescent="0.3">
      <c r="A6" s="13" t="s">
        <v>42</v>
      </c>
      <c r="B6" s="14">
        <v>9462245833.1349144</v>
      </c>
      <c r="C6" s="14">
        <v>11458459889.162924</v>
      </c>
      <c r="D6" s="14">
        <v>11778925834.593134</v>
      </c>
      <c r="E6" s="14">
        <v>10963174587.67746</v>
      </c>
      <c r="F6" s="14">
        <v>9067629124.4972534</v>
      </c>
      <c r="G6" s="9">
        <v>-17.290114720154026</v>
      </c>
      <c r="H6" s="25"/>
      <c r="I6" s="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17.399999999999999" customHeight="1" x14ac:dyDescent="0.3">
      <c r="A7" s="15" t="s">
        <v>0</v>
      </c>
      <c r="B7" s="16">
        <v>8503675113.2129259</v>
      </c>
      <c r="C7" s="16">
        <v>9755540127.0912895</v>
      </c>
      <c r="D7" s="16">
        <v>10227080863.680655</v>
      </c>
      <c r="E7" s="16">
        <v>10171893148.198578</v>
      </c>
      <c r="F7" s="16">
        <v>13570247027.661764</v>
      </c>
      <c r="G7" s="10">
        <v>33.409256565627878</v>
      </c>
      <c r="H7" s="24"/>
      <c r="I7" s="1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17.399999999999999" customHeight="1" x14ac:dyDescent="0.3">
      <c r="A8" s="13" t="s">
        <v>14</v>
      </c>
      <c r="B8" s="14">
        <v>3527627761.3996997</v>
      </c>
      <c r="C8" s="14">
        <v>5298800846.4330769</v>
      </c>
      <c r="D8" s="14">
        <v>6139166957.8323936</v>
      </c>
      <c r="E8" s="14">
        <v>5774437687.2237511</v>
      </c>
      <c r="F8" s="14">
        <v>7283832760.5457287</v>
      </c>
      <c r="G8" s="9">
        <v>26.13925641039636</v>
      </c>
      <c r="H8" s="25"/>
      <c r="I8" s="1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7.399999999999999" customHeight="1" x14ac:dyDescent="0.3">
      <c r="A9" s="15" t="s">
        <v>1</v>
      </c>
      <c r="B9" s="16">
        <v>1594037524.0296867</v>
      </c>
      <c r="C9" s="16">
        <v>1557625965.9177556</v>
      </c>
      <c r="D9" s="16">
        <v>1243548639.8939962</v>
      </c>
      <c r="E9" s="16">
        <v>1348429654.3273501</v>
      </c>
      <c r="F9" s="16">
        <v>1527404285.848561</v>
      </c>
      <c r="G9" s="10">
        <v>13.272819308508211</v>
      </c>
      <c r="H9" s="24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7.399999999999999" customHeight="1" x14ac:dyDescent="0.3">
      <c r="A10" s="13" t="s">
        <v>43</v>
      </c>
      <c r="B10" s="14">
        <v>24367730502.435463</v>
      </c>
      <c r="C10" s="14">
        <v>16947488509.823023</v>
      </c>
      <c r="D10" s="14">
        <v>20618932983.792839</v>
      </c>
      <c r="E10" s="14">
        <v>20561814303.264748</v>
      </c>
      <c r="F10" s="14">
        <v>23321041474.166615</v>
      </c>
      <c r="G10" s="9">
        <v>13.41918145065517</v>
      </c>
      <c r="H10" s="25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7.399999999999999" customHeight="1" x14ac:dyDescent="0.3">
      <c r="A11" s="15" t="s">
        <v>28</v>
      </c>
      <c r="B11" s="16">
        <v>59507185690.046318</v>
      </c>
      <c r="C11" s="16">
        <v>59574597656.891525</v>
      </c>
      <c r="D11" s="16">
        <v>55578212610.353668</v>
      </c>
      <c r="E11" s="16">
        <v>52713611596.77993</v>
      </c>
      <c r="F11" s="16">
        <v>52477995608.143951</v>
      </c>
      <c r="G11" s="10">
        <v>-0.44697371608355407</v>
      </c>
      <c r="H11" s="24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7.399999999999999" customHeight="1" x14ac:dyDescent="0.3">
      <c r="A12" s="13" t="s">
        <v>15</v>
      </c>
      <c r="B12" s="14">
        <v>1631203471.8272483</v>
      </c>
      <c r="C12" s="14">
        <v>2142868015.0467627</v>
      </c>
      <c r="D12" s="14">
        <v>1470576668.1065593</v>
      </c>
      <c r="E12" s="14">
        <v>3325708045.941803</v>
      </c>
      <c r="F12" s="14">
        <v>3309060871.0852933</v>
      </c>
      <c r="G12" s="9">
        <v>-0.50056032058567457</v>
      </c>
      <c r="H12" s="25"/>
      <c r="I12" s="1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7.399999999999999" customHeight="1" x14ac:dyDescent="0.3">
      <c r="A13" s="15" t="s">
        <v>2</v>
      </c>
      <c r="B13" s="16">
        <v>9591341354.0945034</v>
      </c>
      <c r="C13" s="16">
        <v>10203378858.755505</v>
      </c>
      <c r="D13" s="16">
        <v>9108755610.1890316</v>
      </c>
      <c r="E13" s="16">
        <v>8787129196.1247997</v>
      </c>
      <c r="F13" s="16">
        <v>9774022680.3962517</v>
      </c>
      <c r="G13" s="10">
        <v>11.231125231511108</v>
      </c>
      <c r="H13" s="24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7.399999999999999" customHeight="1" x14ac:dyDescent="0.3">
      <c r="A14" s="13" t="s">
        <v>44</v>
      </c>
      <c r="B14" s="14">
        <v>7118976429.0025644</v>
      </c>
      <c r="C14" s="14">
        <v>8092669385.3946257</v>
      </c>
      <c r="D14" s="14">
        <v>8255128990.6069641</v>
      </c>
      <c r="E14" s="14">
        <v>7966243764.9913626</v>
      </c>
      <c r="F14" s="14">
        <v>5779379589.7227058</v>
      </c>
      <c r="G14" s="9">
        <v>-27.451635171887411</v>
      </c>
      <c r="H14" s="25"/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7.399999999999999" customHeight="1" x14ac:dyDescent="0.3">
      <c r="A15" s="15" t="s">
        <v>3</v>
      </c>
      <c r="B15" s="16">
        <v>10848488544.915909</v>
      </c>
      <c r="C15" s="16">
        <v>10884606836.767548</v>
      </c>
      <c r="D15" s="16">
        <v>14149514170.965714</v>
      </c>
      <c r="E15" s="16">
        <v>11603249512.446539</v>
      </c>
      <c r="F15" s="16">
        <v>10132446950.135294</v>
      </c>
      <c r="G15" s="10">
        <v>-12.675781562169707</v>
      </c>
      <c r="H15" s="24"/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7.399999999999999" customHeight="1" x14ac:dyDescent="0.3">
      <c r="A16" s="13" t="s">
        <v>4</v>
      </c>
      <c r="B16" s="14">
        <v>44232931.773352832</v>
      </c>
      <c r="C16" s="14">
        <v>20426206.118768223</v>
      </c>
      <c r="D16" s="14">
        <v>61710716.643853419</v>
      </c>
      <c r="E16" s="14">
        <v>111850338.13443904</v>
      </c>
      <c r="F16" s="14">
        <v>152536250.88760012</v>
      </c>
      <c r="G16" s="9">
        <v>36.375314935801505</v>
      </c>
      <c r="H16" s="25"/>
      <c r="I16" s="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7.399999999999999" customHeight="1" x14ac:dyDescent="0.3">
      <c r="A17" s="15" t="s">
        <v>5</v>
      </c>
      <c r="B17" s="16">
        <v>7490558560.0565662</v>
      </c>
      <c r="C17" s="16">
        <v>7922169288.9088192</v>
      </c>
      <c r="D17" s="16">
        <v>8550426342.3312817</v>
      </c>
      <c r="E17" s="16">
        <v>7504913192.4766207</v>
      </c>
      <c r="F17" s="16">
        <v>6332818841.3877134</v>
      </c>
      <c r="G17" s="10">
        <v>-15.617693649859742</v>
      </c>
      <c r="H17" s="24"/>
      <c r="I17" s="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7.399999999999999" customHeight="1" x14ac:dyDescent="0.3">
      <c r="A18" s="13" t="s">
        <v>6</v>
      </c>
      <c r="B18" s="14">
        <v>41725016482.289116</v>
      </c>
      <c r="C18" s="14">
        <v>43899734413.520874</v>
      </c>
      <c r="D18" s="14">
        <v>41482155963.372879</v>
      </c>
      <c r="E18" s="14">
        <v>43676343713.522942</v>
      </c>
      <c r="F18" s="14">
        <v>42711642962.160011</v>
      </c>
      <c r="G18" s="9">
        <v>-2.2087488771736274</v>
      </c>
      <c r="H18" s="25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7.399999999999999" customHeight="1" x14ac:dyDescent="0.3">
      <c r="A19" s="15" t="s">
        <v>20</v>
      </c>
      <c r="B19" s="16">
        <v>582926673.44613731</v>
      </c>
      <c r="C19" s="16">
        <v>582199329.05111969</v>
      </c>
      <c r="D19" s="16">
        <v>805190039.22053123</v>
      </c>
      <c r="E19" s="16">
        <v>1466590205.3191838</v>
      </c>
      <c r="F19" s="16">
        <v>1401585878.5887697</v>
      </c>
      <c r="G19" s="10">
        <v>-4.4323442564016542</v>
      </c>
      <c r="H19" s="24"/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7.399999999999999" customHeight="1" x14ac:dyDescent="0.3">
      <c r="A20" s="13" t="s">
        <v>7</v>
      </c>
      <c r="B20" s="14">
        <v>86635066218.43544</v>
      </c>
      <c r="C20" s="14">
        <v>102518939584.39156</v>
      </c>
      <c r="D20" s="14">
        <v>103844597129.93961</v>
      </c>
      <c r="E20" s="14">
        <v>113842551136.68544</v>
      </c>
      <c r="F20" s="14">
        <v>117282394631.56853</v>
      </c>
      <c r="G20" s="9">
        <v>3.021579770074756</v>
      </c>
      <c r="H20" s="25"/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7.399999999999999" customHeight="1" x14ac:dyDescent="0.3">
      <c r="A21" s="15" t="s">
        <v>22</v>
      </c>
      <c r="B21" s="16">
        <v>8210669235.6970558</v>
      </c>
      <c r="C21" s="16">
        <v>14885673394.560488</v>
      </c>
      <c r="D21" s="16">
        <v>16420540601.724792</v>
      </c>
      <c r="E21" s="16">
        <v>15071585127.126564</v>
      </c>
      <c r="F21" s="16">
        <v>7964252346.1311436</v>
      </c>
      <c r="G21" s="10">
        <v>-47.157168413581793</v>
      </c>
      <c r="H21" s="24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7.399999999999999" customHeight="1" x14ac:dyDescent="0.3">
      <c r="A22" s="13" t="s">
        <v>8</v>
      </c>
      <c r="B22" s="14">
        <v>4027575857.6218061</v>
      </c>
      <c r="C22" s="14">
        <v>5353400988.5380831</v>
      </c>
      <c r="D22" s="14">
        <v>4592835727.7135544</v>
      </c>
      <c r="E22" s="14">
        <v>3687047589.91787</v>
      </c>
      <c r="F22" s="14">
        <v>4778879434.4839993</v>
      </c>
      <c r="G22" s="9">
        <v>29.612632273901561</v>
      </c>
      <c r="H22" s="25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7.399999999999999" customHeight="1" x14ac:dyDescent="0.3">
      <c r="A23" s="15" t="s">
        <v>24</v>
      </c>
      <c r="B23" s="16">
        <v>5216781922.9508047</v>
      </c>
      <c r="C23" s="16">
        <v>4490815872.0971994</v>
      </c>
      <c r="D23" s="16">
        <v>4726765822.8251467</v>
      </c>
      <c r="E23" s="16">
        <v>3895888897.868104</v>
      </c>
      <c r="F23" s="16">
        <v>3140331658.6909924</v>
      </c>
      <c r="G23" s="10">
        <v>-19.393706006107237</v>
      </c>
      <c r="H23" s="24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17.399999999999999" customHeight="1" x14ac:dyDescent="0.3">
      <c r="A24" s="13" t="s">
        <v>29</v>
      </c>
      <c r="B24" s="14">
        <v>3659475329.8376746</v>
      </c>
      <c r="C24" s="14">
        <v>3964933676.217762</v>
      </c>
      <c r="D24" s="14">
        <v>4442397384.2659245</v>
      </c>
      <c r="E24" s="14">
        <v>3855490117.8041158</v>
      </c>
      <c r="F24" s="14">
        <v>4313566135.6373215</v>
      </c>
      <c r="G24" s="9">
        <v>11.881135830639922</v>
      </c>
      <c r="H24" s="25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7.399999999999999" customHeight="1" thickBot="1" x14ac:dyDescent="0.35">
      <c r="A25" s="17" t="s">
        <v>35</v>
      </c>
      <c r="B25" s="18">
        <v>309200675422.66034</v>
      </c>
      <c r="C25" s="18">
        <v>330831237170.19934</v>
      </c>
      <c r="D25" s="18">
        <v>337996054601.3634</v>
      </c>
      <c r="E25" s="18">
        <v>340972639571.32812</v>
      </c>
      <c r="F25" s="18">
        <v>338040422368.71326</v>
      </c>
      <c r="G25" s="22">
        <v>-0.85995674207210993</v>
      </c>
      <c r="H25" s="26"/>
      <c r="I25" s="1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 ht="17.399999999999999" customHeight="1" thickTop="1" x14ac:dyDescent="0.3">
      <c r="A26" s="13" t="s">
        <v>30</v>
      </c>
      <c r="B26" s="14">
        <v>59743707856.441841</v>
      </c>
      <c r="C26" s="14">
        <v>64741047903.767166</v>
      </c>
      <c r="D26" s="14">
        <v>74375670469.36293</v>
      </c>
      <c r="E26" s="14">
        <v>76935394886.971329</v>
      </c>
      <c r="F26" s="14">
        <v>74385818730.328094</v>
      </c>
      <c r="G26" s="9">
        <v>-3.3139183341931444</v>
      </c>
      <c r="H26" s="25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17.399999999999999" customHeight="1" x14ac:dyDescent="0.3">
      <c r="A27" s="15" t="s">
        <v>31</v>
      </c>
      <c r="B27" s="16">
        <v>11968341320.571602</v>
      </c>
      <c r="C27" s="16">
        <v>13857528305.336315</v>
      </c>
      <c r="D27" s="16">
        <v>14554861655.689495</v>
      </c>
      <c r="E27" s="16">
        <v>15554635140.662689</v>
      </c>
      <c r="F27" s="16">
        <v>13537311381.785091</v>
      </c>
      <c r="G27" s="10">
        <v>-12.969277264523814</v>
      </c>
      <c r="H27" s="24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17.399999999999999" customHeight="1" x14ac:dyDescent="0.3">
      <c r="A28" s="13" t="s">
        <v>32</v>
      </c>
      <c r="B28" s="14">
        <v>46209694065.947945</v>
      </c>
      <c r="C28" s="14">
        <v>51431883856.450043</v>
      </c>
      <c r="D28" s="14">
        <v>50436295179.397087</v>
      </c>
      <c r="E28" s="14">
        <v>53132466058.047905</v>
      </c>
      <c r="F28" s="14">
        <v>51836754979.141953</v>
      </c>
      <c r="G28" s="9">
        <v>-2.4386428393712634</v>
      </c>
      <c r="H28" s="25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17.399999999999999" customHeight="1" x14ac:dyDescent="0.3">
      <c r="A29" s="15" t="s">
        <v>33</v>
      </c>
      <c r="B29" s="16">
        <v>25858060770.661739</v>
      </c>
      <c r="C29" s="16">
        <v>29922887322.942806</v>
      </c>
      <c r="D29" s="16">
        <v>32312722103.253746</v>
      </c>
      <c r="E29" s="16">
        <v>29167755265.306572</v>
      </c>
      <c r="F29" s="16">
        <v>26048415203.218563</v>
      </c>
      <c r="G29" s="10">
        <v>-10.694481058671979</v>
      </c>
      <c r="H29" s="24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17.399999999999999" customHeight="1" x14ac:dyDescent="0.3">
      <c r="A30" s="13" t="s">
        <v>34</v>
      </c>
      <c r="B30" s="14">
        <v>9363541925.4092903</v>
      </c>
      <c r="C30" s="14">
        <v>11012730204.186089</v>
      </c>
      <c r="D30" s="14">
        <v>12373238672.615631</v>
      </c>
      <c r="E30" s="14">
        <v>12598383576.00259</v>
      </c>
      <c r="F30" s="14">
        <v>12574652880.890266</v>
      </c>
      <c r="G30" s="9">
        <v>-0.1883630147404447</v>
      </c>
      <c r="H30" s="25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17.399999999999999" customHeight="1" thickBot="1" x14ac:dyDescent="0.35">
      <c r="A31" s="17" t="s">
        <v>36</v>
      </c>
      <c r="B31" s="18">
        <v>153143345939.03244</v>
      </c>
      <c r="C31" s="18">
        <v>170966077592.68243</v>
      </c>
      <c r="D31" s="18">
        <v>184052788080.31891</v>
      </c>
      <c r="E31" s="18">
        <v>187388634926.99109</v>
      </c>
      <c r="F31" s="18">
        <v>178382953175.36395</v>
      </c>
      <c r="G31" s="22">
        <v>-4.8058847086088541</v>
      </c>
      <c r="H31" s="26"/>
      <c r="I31" s="3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3"/>
    </row>
    <row r="32" spans="1:21" ht="17.399999999999999" customHeight="1" thickTop="1" thickBot="1" x14ac:dyDescent="0.35">
      <c r="A32" s="19" t="s">
        <v>37</v>
      </c>
      <c r="B32" s="20">
        <v>462344021361.69275</v>
      </c>
      <c r="C32" s="20">
        <v>501797314762.88177</v>
      </c>
      <c r="D32" s="20">
        <v>522048842681.68231</v>
      </c>
      <c r="E32" s="20">
        <v>528361274498.31921</v>
      </c>
      <c r="F32" s="20">
        <v>516423375544.07721</v>
      </c>
      <c r="G32" s="23">
        <v>-2.2594197437306618</v>
      </c>
      <c r="H32" s="27"/>
      <c r="I32" s="8"/>
      <c r="J32" s="3"/>
      <c r="K32" s="2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 ht="27.6" customHeight="1" thickTop="1" x14ac:dyDescent="0.3">
      <c r="A33" s="121" t="s">
        <v>95</v>
      </c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</row>
    <row r="34" spans="1:21" ht="13.8" customHeight="1" x14ac:dyDescent="0.3">
      <c r="A34" s="122" t="s">
        <v>97</v>
      </c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</row>
    <row r="35" spans="1:21" ht="27.6" customHeight="1" x14ac:dyDescent="0.3">
      <c r="A35" s="122" t="s">
        <v>84</v>
      </c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</row>
    <row r="36" spans="1:21" ht="13.8" customHeight="1" x14ac:dyDescent="0.3">
      <c r="A36" s="122" t="s">
        <v>96</v>
      </c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</row>
    <row r="37" spans="1:21" ht="13.8" customHeight="1" x14ac:dyDescent="0.3">
      <c r="A37" s="122" t="s">
        <v>45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</row>
    <row r="38" spans="1:21" ht="13.8" customHeight="1" x14ac:dyDescent="0.3">
      <c r="A38" s="121" t="s">
        <v>46</v>
      </c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</row>
  </sheetData>
  <mergeCells count="8">
    <mergeCell ref="A38:U38"/>
    <mergeCell ref="A37:U37"/>
    <mergeCell ref="A1:H1"/>
    <mergeCell ref="A2:F2"/>
    <mergeCell ref="A33:U33"/>
    <mergeCell ref="A34:U34"/>
    <mergeCell ref="A35:U35"/>
    <mergeCell ref="A36:U3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3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G4:G32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VBP!B4:F4</xm:f>
              <xm:sqref>H4</xm:sqref>
            </x14:sparkline>
            <x14:sparkline>
              <xm:f>VBP!B5:F5</xm:f>
              <xm:sqref>H5</xm:sqref>
            </x14:sparkline>
            <x14:sparkline>
              <xm:f>VBP!B6:F6</xm:f>
              <xm:sqref>H6</xm:sqref>
            </x14:sparkline>
            <x14:sparkline>
              <xm:f>VBP!B7:F7</xm:f>
              <xm:sqref>H7</xm:sqref>
            </x14:sparkline>
            <x14:sparkline>
              <xm:f>VBP!B8:F8</xm:f>
              <xm:sqref>H8</xm:sqref>
            </x14:sparkline>
            <x14:sparkline>
              <xm:f>VBP!B9:F9</xm:f>
              <xm:sqref>H9</xm:sqref>
            </x14:sparkline>
            <x14:sparkline>
              <xm:f>VBP!B10:F10</xm:f>
              <xm:sqref>H10</xm:sqref>
            </x14:sparkline>
            <x14:sparkline>
              <xm:f>VBP!B11:F11</xm:f>
              <xm:sqref>H11</xm:sqref>
            </x14:sparkline>
            <x14:sparkline>
              <xm:f>VBP!B12:F12</xm:f>
              <xm:sqref>H12</xm:sqref>
            </x14:sparkline>
            <x14:sparkline>
              <xm:f>VBP!B13:F13</xm:f>
              <xm:sqref>H13</xm:sqref>
            </x14:sparkline>
            <x14:sparkline>
              <xm:f>VBP!B14:F14</xm:f>
              <xm:sqref>H14</xm:sqref>
            </x14:sparkline>
            <x14:sparkline>
              <xm:f>VBP!B15:F15</xm:f>
              <xm:sqref>H15</xm:sqref>
            </x14:sparkline>
            <x14:sparkline>
              <xm:f>VBP!B16:F16</xm:f>
              <xm:sqref>H16</xm:sqref>
            </x14:sparkline>
            <x14:sparkline>
              <xm:f>VBP!B17:F17</xm:f>
              <xm:sqref>H17</xm:sqref>
            </x14:sparkline>
            <x14:sparkline>
              <xm:f>VBP!B18:F18</xm:f>
              <xm:sqref>H18</xm:sqref>
            </x14:sparkline>
            <x14:sparkline>
              <xm:f>VBP!B19:F19</xm:f>
              <xm:sqref>H19</xm:sqref>
            </x14:sparkline>
            <x14:sparkline>
              <xm:f>VBP!B20:F20</xm:f>
              <xm:sqref>H20</xm:sqref>
            </x14:sparkline>
            <x14:sparkline>
              <xm:f>VBP!B21:F21</xm:f>
              <xm:sqref>H21</xm:sqref>
            </x14:sparkline>
            <x14:sparkline>
              <xm:f>VBP!B22:F22</xm:f>
              <xm:sqref>H22</xm:sqref>
            </x14:sparkline>
            <x14:sparkline>
              <xm:f>VBP!B23:F23</xm:f>
              <xm:sqref>H23</xm:sqref>
            </x14:sparkline>
            <x14:sparkline>
              <xm:f>VBP!B24:F24</xm:f>
              <xm:sqref>H24</xm:sqref>
            </x14:sparkline>
            <x14:sparkline>
              <xm:f>VBP!B25:F25</xm:f>
              <xm:sqref>H25</xm:sqref>
            </x14:sparkline>
            <x14:sparkline>
              <xm:f>VBP!B26:F26</xm:f>
              <xm:sqref>H26</xm:sqref>
            </x14:sparkline>
            <x14:sparkline>
              <xm:f>VBP!B27:F27</xm:f>
              <xm:sqref>H27</xm:sqref>
            </x14:sparkline>
            <x14:sparkline>
              <xm:f>VBP!B28:F28</xm:f>
              <xm:sqref>H28</xm:sqref>
            </x14:sparkline>
            <x14:sparkline>
              <xm:f>VBP!B29:F29</xm:f>
              <xm:sqref>H29</xm:sqref>
            </x14:sparkline>
            <x14:sparkline>
              <xm:f>VBP!B30:F30</xm:f>
              <xm:sqref>H30</xm:sqref>
            </x14:sparkline>
            <x14:sparkline>
              <xm:f>VBP!B31:F31</xm:f>
              <xm:sqref>H31</xm:sqref>
            </x14:sparkline>
            <x14:sparkline>
              <xm:f>VBP!B32:F32</xm:f>
              <xm:sqref>H32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8"/>
  <sheetViews>
    <sheetView workbookViewId="0">
      <selection activeCell="A2" sqref="A2:AC2"/>
    </sheetView>
  </sheetViews>
  <sheetFormatPr defaultRowHeight="13.2" x14ac:dyDescent="0.25"/>
  <cols>
    <col min="1" max="1" width="15.21875" style="5" bestFit="1" customWidth="1"/>
    <col min="2" max="29" width="6.44140625" style="5" bestFit="1" customWidth="1"/>
    <col min="30" max="16384" width="8.88671875" style="5"/>
  </cols>
  <sheetData>
    <row r="1" spans="1:29" s="55" customFormat="1" ht="15.6" x14ac:dyDescent="0.3">
      <c r="A1" s="116" t="s">
        <v>94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</row>
    <row r="2" spans="1:29" s="55" customFormat="1" ht="15.6" x14ac:dyDescent="0.3">
      <c r="A2" s="126" t="s">
        <v>85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</row>
    <row r="3" spans="1:29" s="52" customFormat="1" ht="33" customHeight="1" thickBot="1" x14ac:dyDescent="0.35">
      <c r="A3" s="103"/>
      <c r="B3" s="119" t="s">
        <v>47</v>
      </c>
      <c r="C3" s="119" t="s">
        <v>48</v>
      </c>
      <c r="D3" s="119" t="s">
        <v>49</v>
      </c>
      <c r="E3" s="119" t="s">
        <v>50</v>
      </c>
      <c r="F3" s="119" t="s">
        <v>51</v>
      </c>
      <c r="G3" s="119" t="s">
        <v>52</v>
      </c>
      <c r="H3" s="119" t="s">
        <v>53</v>
      </c>
      <c r="I3" s="119" t="s">
        <v>54</v>
      </c>
      <c r="J3" s="119" t="s">
        <v>55</v>
      </c>
      <c r="K3" s="119" t="s">
        <v>56</v>
      </c>
      <c r="L3" s="119" t="s">
        <v>57</v>
      </c>
      <c r="M3" s="119" t="s">
        <v>58</v>
      </c>
      <c r="N3" s="119" t="s">
        <v>59</v>
      </c>
      <c r="O3" s="119" t="s">
        <v>60</v>
      </c>
      <c r="P3" s="119" t="s">
        <v>61</v>
      </c>
      <c r="Q3" s="119" t="s">
        <v>62</v>
      </c>
      <c r="R3" s="119" t="s">
        <v>63</v>
      </c>
      <c r="S3" s="119" t="s">
        <v>64</v>
      </c>
      <c r="T3" s="119" t="s">
        <v>65</v>
      </c>
      <c r="U3" s="119" t="s">
        <v>66</v>
      </c>
      <c r="V3" s="119" t="s">
        <v>67</v>
      </c>
      <c r="W3" s="119" t="s">
        <v>68</v>
      </c>
      <c r="X3" s="119" t="s">
        <v>69</v>
      </c>
      <c r="Y3" s="119" t="s">
        <v>70</v>
      </c>
      <c r="Z3" s="119" t="s">
        <v>38</v>
      </c>
      <c r="AA3" s="119" t="s">
        <v>39</v>
      </c>
      <c r="AB3" s="119" t="s">
        <v>71</v>
      </c>
      <c r="AC3" s="120" t="s">
        <v>80</v>
      </c>
    </row>
    <row r="4" spans="1:29" s="53" customFormat="1" ht="18" customHeight="1" thickTop="1" x14ac:dyDescent="0.3">
      <c r="A4" s="104" t="s">
        <v>40</v>
      </c>
      <c r="B4" s="108">
        <v>5.5714121912998094</v>
      </c>
      <c r="C4" s="108">
        <v>4.6258308001346418</v>
      </c>
      <c r="D4" s="108">
        <v>5.2065235405885906</v>
      </c>
      <c r="E4" s="108">
        <v>4.5429244603620305</v>
      </c>
      <c r="F4" s="108">
        <v>2.7520559932364703</v>
      </c>
      <c r="G4" s="108">
        <v>3.5487994244288288</v>
      </c>
      <c r="H4" s="108">
        <v>3.3335751885525013</v>
      </c>
      <c r="I4" s="108">
        <v>2.2950021970849566</v>
      </c>
      <c r="J4" s="108">
        <v>2.1414858503317182</v>
      </c>
      <c r="K4" s="108">
        <v>2.5976543718484275</v>
      </c>
      <c r="L4" s="108">
        <v>3.3595307188949848</v>
      </c>
      <c r="M4" s="108">
        <v>4.4429204998476477</v>
      </c>
      <c r="N4" s="108">
        <v>5.0663598174875819</v>
      </c>
      <c r="O4" s="108">
        <v>4.2134155064053358</v>
      </c>
      <c r="P4" s="108">
        <v>5.5054258674845631</v>
      </c>
      <c r="Q4" s="108">
        <v>9.8098897512871712</v>
      </c>
      <c r="R4" s="108">
        <v>7.0825857625293231</v>
      </c>
      <c r="S4" s="108">
        <v>5.2179623090636795</v>
      </c>
      <c r="T4" s="108">
        <v>7.2232062074445746</v>
      </c>
      <c r="U4" s="108">
        <v>6.776633632498867</v>
      </c>
      <c r="V4" s="108">
        <v>4.6717155044603036</v>
      </c>
      <c r="W4" s="108">
        <v>4.5197902110095303</v>
      </c>
      <c r="X4" s="108">
        <v>11.811384893477234</v>
      </c>
      <c r="Y4" s="108">
        <v>14.712405028831073</v>
      </c>
      <c r="Z4" s="108">
        <v>10.42405803727334</v>
      </c>
      <c r="AA4" s="108">
        <v>13.452890036677591</v>
      </c>
      <c r="AB4" s="108">
        <v>13.86717794551776</v>
      </c>
      <c r="AC4" s="109">
        <v>12.861775423411743</v>
      </c>
    </row>
    <row r="5" spans="1:29" s="53" customFormat="1" ht="18" customHeight="1" x14ac:dyDescent="0.3">
      <c r="A5" s="105" t="s">
        <v>41</v>
      </c>
      <c r="B5" s="110">
        <v>0.42582185106586695</v>
      </c>
      <c r="C5" s="110">
        <v>0.34265050916208112</v>
      </c>
      <c r="D5" s="110">
        <v>0.38309972171352857</v>
      </c>
      <c r="E5" s="110">
        <v>0.30992021112701679</v>
      </c>
      <c r="F5" s="110">
        <v>0.38055847384124197</v>
      </c>
      <c r="G5" s="110">
        <v>0.35565954829673974</v>
      </c>
      <c r="H5" s="110">
        <v>0.31800863710938565</v>
      </c>
      <c r="I5" s="110">
        <v>0.30400597849541289</v>
      </c>
      <c r="J5" s="110">
        <v>0.31932369252605664</v>
      </c>
      <c r="K5" s="110">
        <v>0.34305170661805517</v>
      </c>
      <c r="L5" s="110">
        <v>0.42051654063786975</v>
      </c>
      <c r="M5" s="110">
        <v>0.46763022113407593</v>
      </c>
      <c r="N5" s="110">
        <v>0.33530123232177023</v>
      </c>
      <c r="O5" s="110">
        <v>0.42504344183097598</v>
      </c>
      <c r="P5" s="110">
        <v>0.49537507407026626</v>
      </c>
      <c r="Q5" s="110">
        <v>0.57125472191084636</v>
      </c>
      <c r="R5" s="110">
        <v>0.59978467432847071</v>
      </c>
      <c r="S5" s="110">
        <v>0.4546617195944257</v>
      </c>
      <c r="T5" s="110">
        <v>0.5734139348117151</v>
      </c>
      <c r="U5" s="110">
        <v>0.8181370649208568</v>
      </c>
      <c r="V5" s="110">
        <v>0.5021276634855607</v>
      </c>
      <c r="W5" s="110">
        <v>0.48371769943587589</v>
      </c>
      <c r="X5" s="110">
        <v>0.66330098790401126</v>
      </c>
      <c r="Y5" s="110">
        <v>0.74345495762205183</v>
      </c>
      <c r="Z5" s="110">
        <v>0.85285028823725406</v>
      </c>
      <c r="AA5" s="110">
        <v>1.0467015066333287</v>
      </c>
      <c r="AB5" s="110">
        <v>0.77750980997873154</v>
      </c>
      <c r="AC5" s="111">
        <v>0.85757843356199215</v>
      </c>
    </row>
    <row r="6" spans="1:29" s="53" customFormat="1" ht="18" customHeight="1" x14ac:dyDescent="0.3">
      <c r="A6" s="104" t="s">
        <v>42</v>
      </c>
      <c r="B6" s="108">
        <v>12.850218588377249</v>
      </c>
      <c r="C6" s="108">
        <v>10.46310623031223</v>
      </c>
      <c r="D6" s="108">
        <v>15.318138608826992</v>
      </c>
      <c r="E6" s="108">
        <v>12.932344242988066</v>
      </c>
      <c r="F6" s="108">
        <v>13.035944413312965</v>
      </c>
      <c r="G6" s="108">
        <v>12.41426184806175</v>
      </c>
      <c r="H6" s="108">
        <v>10.876787230409848</v>
      </c>
      <c r="I6" s="108">
        <v>8.8272873932725808</v>
      </c>
      <c r="J6" s="108">
        <v>8.7872861197972618</v>
      </c>
      <c r="K6" s="108">
        <v>9.7684778459101924</v>
      </c>
      <c r="L6" s="108">
        <v>13.201152912946256</v>
      </c>
      <c r="M6" s="108">
        <v>9.6460849040011354</v>
      </c>
      <c r="N6" s="108">
        <v>9.4382374235614588</v>
      </c>
      <c r="O6" s="108">
        <v>11.307649194852194</v>
      </c>
      <c r="P6" s="108">
        <v>13.665284983138671</v>
      </c>
      <c r="Q6" s="108">
        <v>17.395939842953823</v>
      </c>
      <c r="R6" s="108">
        <v>12.689933085563695</v>
      </c>
      <c r="S6" s="108">
        <v>10.033940748116596</v>
      </c>
      <c r="T6" s="108">
        <v>10.070581590210868</v>
      </c>
      <c r="U6" s="108">
        <v>12.938511955196475</v>
      </c>
      <c r="V6" s="108">
        <v>13.824767754874475</v>
      </c>
      <c r="W6" s="108">
        <v>10.71530374885373</v>
      </c>
      <c r="X6" s="108">
        <v>10.516768959392829</v>
      </c>
      <c r="Y6" s="108">
        <v>9.4622458331349151</v>
      </c>
      <c r="Z6" s="108">
        <v>11.458459889162924</v>
      </c>
      <c r="AA6" s="108">
        <v>11.778925834593133</v>
      </c>
      <c r="AB6" s="108">
        <v>10.963174587677459</v>
      </c>
      <c r="AC6" s="109">
        <v>9.0676291244972536</v>
      </c>
    </row>
    <row r="7" spans="1:29" s="53" customFormat="1" ht="18" customHeight="1" x14ac:dyDescent="0.3">
      <c r="A7" s="105" t="s">
        <v>0</v>
      </c>
      <c r="B7" s="110">
        <v>8.4819891567301777</v>
      </c>
      <c r="C7" s="110">
        <v>9.3320622999477738</v>
      </c>
      <c r="D7" s="110">
        <v>8.0431945584219164</v>
      </c>
      <c r="E7" s="110">
        <v>6.4781000786217007</v>
      </c>
      <c r="F7" s="110">
        <v>6.4582633093440158</v>
      </c>
      <c r="G7" s="110">
        <v>9.4499041021329688</v>
      </c>
      <c r="H7" s="110">
        <v>12.554008628892557</v>
      </c>
      <c r="I7" s="110">
        <v>8.6006119798658727</v>
      </c>
      <c r="J7" s="110">
        <v>7.4774699221469891</v>
      </c>
      <c r="K7" s="110">
        <v>7.5349576432254421</v>
      </c>
      <c r="L7" s="110">
        <v>8.0007367691436162</v>
      </c>
      <c r="M7" s="110">
        <v>6.9567735298266875</v>
      </c>
      <c r="N7" s="110">
        <v>6.7960092133323737</v>
      </c>
      <c r="O7" s="110">
        <v>6.6414079177222662</v>
      </c>
      <c r="P7" s="110">
        <v>6.9143601267717836</v>
      </c>
      <c r="Q7" s="110">
        <v>6.8407128352854816</v>
      </c>
      <c r="R7" s="110">
        <v>6.9619431743048992</v>
      </c>
      <c r="S7" s="110">
        <v>7.2152874582075297</v>
      </c>
      <c r="T7" s="110">
        <v>7.6303305462168094</v>
      </c>
      <c r="U7" s="110">
        <v>7.689673901055178</v>
      </c>
      <c r="V7" s="110">
        <v>7.4000328456677122</v>
      </c>
      <c r="W7" s="110">
        <v>8.2782432820807834</v>
      </c>
      <c r="X7" s="110">
        <v>9.0224627189633502</v>
      </c>
      <c r="Y7" s="110">
        <v>8.5036751132129265</v>
      </c>
      <c r="Z7" s="110">
        <v>9.7555401270912903</v>
      </c>
      <c r="AA7" s="110">
        <v>10.227080863680655</v>
      </c>
      <c r="AB7" s="110">
        <v>10.171893148198578</v>
      </c>
      <c r="AC7" s="111">
        <v>13.570247027661765</v>
      </c>
    </row>
    <row r="8" spans="1:29" s="53" customFormat="1" ht="18" customHeight="1" x14ac:dyDescent="0.3">
      <c r="A8" s="104" t="s">
        <v>14</v>
      </c>
      <c r="B8" s="108">
        <v>4.2199233532712537</v>
      </c>
      <c r="C8" s="108">
        <v>5.2695517788365089</v>
      </c>
      <c r="D8" s="108">
        <v>3.8728610596564605</v>
      </c>
      <c r="E8" s="108">
        <v>4.1329540053520581</v>
      </c>
      <c r="F8" s="108">
        <v>3.1397560136491038</v>
      </c>
      <c r="G8" s="108">
        <v>6.1693909440394412</v>
      </c>
      <c r="H8" s="108">
        <v>4.6755602690935039</v>
      </c>
      <c r="I8" s="108">
        <v>3.2156089130759424</v>
      </c>
      <c r="J8" s="108">
        <v>3.8889058282077245</v>
      </c>
      <c r="K8" s="108">
        <v>4.98571906941529</v>
      </c>
      <c r="L8" s="108">
        <v>3.4664699654242921</v>
      </c>
      <c r="M8" s="108">
        <v>3.4442945592191818</v>
      </c>
      <c r="N8" s="108">
        <v>5.063138513991575</v>
      </c>
      <c r="O8" s="108">
        <v>4.4183927174024626</v>
      </c>
      <c r="P8" s="108">
        <v>4.1834716586758161</v>
      </c>
      <c r="Q8" s="108">
        <v>3.4152955811722774</v>
      </c>
      <c r="R8" s="108">
        <v>3.9873385835684183</v>
      </c>
      <c r="S8" s="108">
        <v>3.7503745515163427</v>
      </c>
      <c r="T8" s="108">
        <v>4.047581786208907</v>
      </c>
      <c r="U8" s="108">
        <v>4.1101173741026402</v>
      </c>
      <c r="V8" s="108">
        <v>5.0946230801725561</v>
      </c>
      <c r="W8" s="108">
        <v>5.4220076976385814</v>
      </c>
      <c r="X8" s="108">
        <v>4.4750634767124007</v>
      </c>
      <c r="Y8" s="108">
        <v>3.5276277613996996</v>
      </c>
      <c r="Z8" s="108">
        <v>5.2988008464330765</v>
      </c>
      <c r="AA8" s="108">
        <v>6.1391669578323933</v>
      </c>
      <c r="AB8" s="108">
        <v>5.7744376872237515</v>
      </c>
      <c r="AC8" s="109">
        <v>7.2838327605457289</v>
      </c>
    </row>
    <row r="9" spans="1:29" s="53" customFormat="1" ht="18" customHeight="1" x14ac:dyDescent="0.3">
      <c r="A9" s="105" t="s">
        <v>1</v>
      </c>
      <c r="B9" s="110">
        <v>2.5877589622524564</v>
      </c>
      <c r="C9" s="110">
        <v>2.0443005794960842</v>
      </c>
      <c r="D9" s="110">
        <v>2.2021836531415024</v>
      </c>
      <c r="E9" s="110">
        <v>2.0300922740260248</v>
      </c>
      <c r="F9" s="110">
        <v>2.1550431347164838</v>
      </c>
      <c r="G9" s="110">
        <v>1.9258021050874121</v>
      </c>
      <c r="H9" s="110">
        <v>1.633356353216592</v>
      </c>
      <c r="I9" s="110">
        <v>1.3575925567826861</v>
      </c>
      <c r="J9" s="110">
        <v>1.8284692059178185</v>
      </c>
      <c r="K9" s="110">
        <v>1.9761162097343556</v>
      </c>
      <c r="L9" s="110">
        <v>1.4466033699927028</v>
      </c>
      <c r="M9" s="110">
        <v>1.0372912491804931</v>
      </c>
      <c r="N9" s="110">
        <v>1.3474861032029628</v>
      </c>
      <c r="O9" s="110">
        <v>2.5477918917680769</v>
      </c>
      <c r="P9" s="110">
        <v>2.1191871449493744</v>
      </c>
      <c r="Q9" s="110">
        <v>1.7377705175009168</v>
      </c>
      <c r="R9" s="110">
        <v>1.4613221548472226</v>
      </c>
      <c r="S9" s="110">
        <v>1.2951801117325983</v>
      </c>
      <c r="T9" s="110">
        <v>1.3781891490644511</v>
      </c>
      <c r="U9" s="110">
        <v>1.5602224579869575</v>
      </c>
      <c r="V9" s="110">
        <v>2.0069357507856549</v>
      </c>
      <c r="W9" s="110">
        <v>2.0224834249293386</v>
      </c>
      <c r="X9" s="110">
        <v>1.7269590401694281</v>
      </c>
      <c r="Y9" s="110">
        <v>1.5940375240296867</v>
      </c>
      <c r="Z9" s="110">
        <v>1.5576259659177556</v>
      </c>
      <c r="AA9" s="110">
        <v>1.2435486398939963</v>
      </c>
      <c r="AB9" s="110">
        <v>1.3484296543273502</v>
      </c>
      <c r="AC9" s="111">
        <v>1.527404285848561</v>
      </c>
    </row>
    <row r="10" spans="1:29" s="53" customFormat="1" ht="18" customHeight="1" x14ac:dyDescent="0.3">
      <c r="A10" s="104" t="s">
        <v>43</v>
      </c>
      <c r="B10" s="133" t="s">
        <v>26</v>
      </c>
      <c r="C10" s="133" t="s">
        <v>26</v>
      </c>
      <c r="D10" s="133" t="s">
        <v>26</v>
      </c>
      <c r="E10" s="133" t="s">
        <v>26</v>
      </c>
      <c r="F10" s="133" t="s">
        <v>26</v>
      </c>
      <c r="G10" s="133" t="s">
        <v>26</v>
      </c>
      <c r="H10" s="133" t="s">
        <v>26</v>
      </c>
      <c r="I10" s="133" t="s">
        <v>26</v>
      </c>
      <c r="J10" s="108">
        <v>19.92958199253323</v>
      </c>
      <c r="K10" s="108">
        <v>20.337472591121855</v>
      </c>
      <c r="L10" s="108">
        <v>19.71807834129536</v>
      </c>
      <c r="M10" s="108">
        <v>18.117573251589977</v>
      </c>
      <c r="N10" s="108">
        <v>11.270610847479674</v>
      </c>
      <c r="O10" s="108">
        <v>15.682967607416922</v>
      </c>
      <c r="P10" s="108">
        <v>13.012889216886794</v>
      </c>
      <c r="Q10" s="108">
        <v>18.447665363702452</v>
      </c>
      <c r="R10" s="108">
        <v>19.552008764727432</v>
      </c>
      <c r="S10" s="108">
        <v>20.578037828048675</v>
      </c>
      <c r="T10" s="108">
        <v>17.25847317437124</v>
      </c>
      <c r="U10" s="108">
        <v>19.902607559302883</v>
      </c>
      <c r="V10" s="108">
        <v>17.243514235157331</v>
      </c>
      <c r="W10" s="108">
        <v>22.98709367123406</v>
      </c>
      <c r="X10" s="108">
        <v>26.584057670695934</v>
      </c>
      <c r="Y10" s="108">
        <v>24.367730502435464</v>
      </c>
      <c r="Z10" s="108">
        <v>16.947488509823025</v>
      </c>
      <c r="AA10" s="108">
        <v>20.618932983792838</v>
      </c>
      <c r="AB10" s="108">
        <v>20.561814303264747</v>
      </c>
      <c r="AC10" s="109">
        <v>23.321041474166613</v>
      </c>
    </row>
    <row r="11" spans="1:29" s="53" customFormat="1" ht="18" customHeight="1" x14ac:dyDescent="0.3">
      <c r="A11" s="105" t="s">
        <v>28</v>
      </c>
      <c r="B11" s="110">
        <v>19.045377492791868</v>
      </c>
      <c r="C11" s="110">
        <v>20.382858940085939</v>
      </c>
      <c r="D11" s="110">
        <v>20.410796042863023</v>
      </c>
      <c r="E11" s="110">
        <v>21.859684954865898</v>
      </c>
      <c r="F11" s="110">
        <v>18.494915693354624</v>
      </c>
      <c r="G11" s="110">
        <v>21.874985163535527</v>
      </c>
      <c r="H11" s="110">
        <v>20.823773925355372</v>
      </c>
      <c r="I11" s="110">
        <v>23.739452841316378</v>
      </c>
      <c r="J11" s="110">
        <v>25.327545498947206</v>
      </c>
      <c r="K11" s="110">
        <v>25.72235172335786</v>
      </c>
      <c r="L11" s="110">
        <v>19.881567862521162</v>
      </c>
      <c r="M11" s="110">
        <v>21.176089094746995</v>
      </c>
      <c r="N11" s="110">
        <v>27.378981017602424</v>
      </c>
      <c r="O11" s="110">
        <v>26.449861738168504</v>
      </c>
      <c r="P11" s="110">
        <v>26.912298684623646</v>
      </c>
      <c r="Q11" s="110">
        <v>24.41134701211779</v>
      </c>
      <c r="R11" s="110">
        <v>26.131458433105102</v>
      </c>
      <c r="S11" s="110">
        <v>35.880563959218911</v>
      </c>
      <c r="T11" s="110">
        <v>37.156293590616549</v>
      </c>
      <c r="U11" s="110">
        <v>33.615585965619104</v>
      </c>
      <c r="V11" s="110">
        <v>41.129781991805991</v>
      </c>
      <c r="W11" s="110">
        <v>46.155393230900543</v>
      </c>
      <c r="X11" s="110">
        <v>55.510778615255759</v>
      </c>
      <c r="Y11" s="110">
        <v>59.50718569004632</v>
      </c>
      <c r="Z11" s="110">
        <v>59.574597656891527</v>
      </c>
      <c r="AA11" s="110">
        <v>55.578212610353667</v>
      </c>
      <c r="AB11" s="110">
        <v>52.713611596779927</v>
      </c>
      <c r="AC11" s="111">
        <v>52.477995608143949</v>
      </c>
    </row>
    <row r="12" spans="1:29" s="53" customFormat="1" ht="18" customHeight="1" x14ac:dyDescent="0.3">
      <c r="A12" s="104" t="s">
        <v>15</v>
      </c>
      <c r="B12" s="108">
        <v>1.7553932288006779</v>
      </c>
      <c r="C12" s="108">
        <v>3.0177494594694907</v>
      </c>
      <c r="D12" s="108">
        <v>1.4628950410500543</v>
      </c>
      <c r="E12" s="108">
        <v>2.5797016864168429</v>
      </c>
      <c r="F12" s="108">
        <v>1.3332463366659708</v>
      </c>
      <c r="G12" s="108">
        <v>1.8953957486548854</v>
      </c>
      <c r="H12" s="108">
        <v>2.248095892881528</v>
      </c>
      <c r="I12" s="108">
        <v>0.99211167466324468</v>
      </c>
      <c r="J12" s="108">
        <v>1.9515995608248442</v>
      </c>
      <c r="K12" s="108">
        <v>1.611781028086628</v>
      </c>
      <c r="L12" s="108">
        <v>1.6099531690570901</v>
      </c>
      <c r="M12" s="108">
        <v>1.6383140034483534</v>
      </c>
      <c r="N12" s="108">
        <v>1.6573054529948699</v>
      </c>
      <c r="O12" s="108">
        <v>1.7639119261835177</v>
      </c>
      <c r="P12" s="108">
        <v>1.5729285541739004</v>
      </c>
      <c r="Q12" s="108">
        <v>1.80565794280049</v>
      </c>
      <c r="R12" s="108">
        <v>1.3216798378658559</v>
      </c>
      <c r="S12" s="108">
        <v>1.2575952185457764</v>
      </c>
      <c r="T12" s="108">
        <v>1.3481124519777086</v>
      </c>
      <c r="U12" s="108">
        <v>2.1315216117946925</v>
      </c>
      <c r="V12" s="108">
        <v>1.9362506699069582</v>
      </c>
      <c r="W12" s="108">
        <v>3.1836051512539378</v>
      </c>
      <c r="X12" s="108">
        <v>1.2547592258942348</v>
      </c>
      <c r="Y12" s="108">
        <v>1.6312034718272483</v>
      </c>
      <c r="Z12" s="108">
        <v>2.1428680150467625</v>
      </c>
      <c r="AA12" s="108">
        <v>1.4705766681065593</v>
      </c>
      <c r="AB12" s="108">
        <v>3.3257080459418029</v>
      </c>
      <c r="AC12" s="109">
        <v>3.3090608710852933</v>
      </c>
    </row>
    <row r="13" spans="1:29" s="53" customFormat="1" ht="18" customHeight="1" x14ac:dyDescent="0.3">
      <c r="A13" s="105" t="s">
        <v>2</v>
      </c>
      <c r="B13" s="110">
        <v>11.034790471732229</v>
      </c>
      <c r="C13" s="110">
        <v>9.1835982092186264</v>
      </c>
      <c r="D13" s="110">
        <v>9.9808539900000781</v>
      </c>
      <c r="E13" s="110">
        <v>9.6007584986140717</v>
      </c>
      <c r="F13" s="110">
        <v>10.02615960601416</v>
      </c>
      <c r="G13" s="110">
        <v>13.65831245465141</v>
      </c>
      <c r="H13" s="110">
        <v>8.0518550921602561</v>
      </c>
      <c r="I13" s="110">
        <v>7.3737231844151365</v>
      </c>
      <c r="J13" s="110">
        <v>7.6550411876828086</v>
      </c>
      <c r="K13" s="110">
        <v>10.066709795422431</v>
      </c>
      <c r="L13" s="110">
        <v>8.4359786027648891</v>
      </c>
      <c r="M13" s="110">
        <v>6.5528749153598262</v>
      </c>
      <c r="N13" s="110">
        <v>7.3565487398722009</v>
      </c>
      <c r="O13" s="110">
        <v>9.7666883171057695</v>
      </c>
      <c r="P13" s="110">
        <v>10.100802389516716</v>
      </c>
      <c r="Q13" s="110">
        <v>7.0699718485351077</v>
      </c>
      <c r="R13" s="110">
        <v>7.6883508763874628</v>
      </c>
      <c r="S13" s="110">
        <v>7.8921561623493641</v>
      </c>
      <c r="T13" s="110">
        <v>7.5488974891902849</v>
      </c>
      <c r="U13" s="110">
        <v>13.531888597540025</v>
      </c>
      <c r="V13" s="110">
        <v>9.1885370044309518</v>
      </c>
      <c r="W13" s="110">
        <v>8.2944702738523404</v>
      </c>
      <c r="X13" s="110">
        <v>8.1470163931493342</v>
      </c>
      <c r="Y13" s="110">
        <v>9.5913413540945029</v>
      </c>
      <c r="Z13" s="110">
        <v>10.203378858755505</v>
      </c>
      <c r="AA13" s="110">
        <v>9.1087556101890321</v>
      </c>
      <c r="AB13" s="110">
        <v>8.7871291961248001</v>
      </c>
      <c r="AC13" s="111">
        <v>9.7740226803962518</v>
      </c>
    </row>
    <row r="14" spans="1:29" s="53" customFormat="1" ht="18" customHeight="1" x14ac:dyDescent="0.3">
      <c r="A14" s="104" t="s">
        <v>44</v>
      </c>
      <c r="B14" s="108">
        <v>3.766867834637873</v>
      </c>
      <c r="C14" s="108">
        <v>3.9138029281699005</v>
      </c>
      <c r="D14" s="108">
        <v>3.5787478754757327</v>
      </c>
      <c r="E14" s="108">
        <v>7.2569137622804458</v>
      </c>
      <c r="F14" s="108">
        <v>7.312875884673816</v>
      </c>
      <c r="G14" s="108">
        <v>4.993531944438482</v>
      </c>
      <c r="H14" s="108">
        <v>4.1095633325428667</v>
      </c>
      <c r="I14" s="108">
        <v>4.7764865404595955</v>
      </c>
      <c r="J14" s="108">
        <v>5.3660638024497782</v>
      </c>
      <c r="K14" s="108">
        <v>4.5247562728253383</v>
      </c>
      <c r="L14" s="108">
        <v>5.2896023716077698</v>
      </c>
      <c r="M14" s="108">
        <v>4.4394220068397807</v>
      </c>
      <c r="N14" s="108">
        <v>4.285064801091206</v>
      </c>
      <c r="O14" s="108">
        <v>4.9861819784487365</v>
      </c>
      <c r="P14" s="108">
        <v>5.3890287223938156</v>
      </c>
      <c r="Q14" s="108">
        <v>7.9277763508382408</v>
      </c>
      <c r="R14" s="108">
        <v>7.7878320501002172</v>
      </c>
      <c r="S14" s="108">
        <v>7.9456459441296632</v>
      </c>
      <c r="T14" s="108">
        <v>8.2415716065118847</v>
      </c>
      <c r="U14" s="108">
        <v>8.1071620680865788</v>
      </c>
      <c r="V14" s="108">
        <v>8.1685186882638625</v>
      </c>
      <c r="W14" s="108">
        <v>6.7136980573464209</v>
      </c>
      <c r="X14" s="108">
        <v>6.6576817356971771</v>
      </c>
      <c r="Y14" s="108">
        <v>7.1189764290025641</v>
      </c>
      <c r="Z14" s="108">
        <v>8.0926693853946254</v>
      </c>
      <c r="AA14" s="108">
        <v>8.2551289906069645</v>
      </c>
      <c r="AB14" s="108">
        <v>7.9662437649913622</v>
      </c>
      <c r="AC14" s="109">
        <v>5.7793795897227058</v>
      </c>
    </row>
    <row r="15" spans="1:29" s="53" customFormat="1" ht="18" customHeight="1" x14ac:dyDescent="0.3">
      <c r="A15" s="105" t="s">
        <v>3</v>
      </c>
      <c r="B15" s="110">
        <v>13.89986404831216</v>
      </c>
      <c r="C15" s="110">
        <v>14.292230482623717</v>
      </c>
      <c r="D15" s="110">
        <v>13.13096898597928</v>
      </c>
      <c r="E15" s="110">
        <v>12.471543008114915</v>
      </c>
      <c r="F15" s="110">
        <v>10.643960133802704</v>
      </c>
      <c r="G15" s="110">
        <v>12.711243468060744</v>
      </c>
      <c r="H15" s="110">
        <v>13.893713843695517</v>
      </c>
      <c r="I15" s="110">
        <v>9.5473054084279294</v>
      </c>
      <c r="J15" s="110">
        <v>11.803775541308809</v>
      </c>
      <c r="K15" s="110">
        <v>12.884546948025564</v>
      </c>
      <c r="L15" s="110">
        <v>12.723494289073759</v>
      </c>
      <c r="M15" s="110">
        <v>8.0805987479038919</v>
      </c>
      <c r="N15" s="110">
        <v>14.496589360453523</v>
      </c>
      <c r="O15" s="110">
        <v>17.532980991640358</v>
      </c>
      <c r="P15" s="110">
        <v>14.652314452362244</v>
      </c>
      <c r="Q15" s="110">
        <v>13.091330649406423</v>
      </c>
      <c r="R15" s="110">
        <v>12.502527666096823</v>
      </c>
      <c r="S15" s="110">
        <v>14.908614514395536</v>
      </c>
      <c r="T15" s="110">
        <v>14.049704729613994</v>
      </c>
      <c r="U15" s="110">
        <v>14.460154541587046</v>
      </c>
      <c r="V15" s="110">
        <v>12.668703670821271</v>
      </c>
      <c r="W15" s="110">
        <v>16.444315002139568</v>
      </c>
      <c r="X15" s="110">
        <v>18.278433084225199</v>
      </c>
      <c r="Y15" s="110">
        <v>10.848488544915909</v>
      </c>
      <c r="Z15" s="110">
        <v>10.884606836767547</v>
      </c>
      <c r="AA15" s="110">
        <v>14.149514170965713</v>
      </c>
      <c r="AB15" s="110">
        <v>11.603249512446538</v>
      </c>
      <c r="AC15" s="111">
        <v>10.132446950135295</v>
      </c>
    </row>
    <row r="16" spans="1:29" s="53" customFormat="1" ht="18" customHeight="1" x14ac:dyDescent="0.3">
      <c r="A16" s="104" t="s">
        <v>4</v>
      </c>
      <c r="B16" s="108">
        <v>0.26325171619968468</v>
      </c>
      <c r="C16" s="108">
        <v>0.17902372628116486</v>
      </c>
      <c r="D16" s="108">
        <v>0.13332492733813123</v>
      </c>
      <c r="E16" s="108">
        <v>0.11367663715982636</v>
      </c>
      <c r="F16" s="108">
        <v>5.7684775189795652E-2</v>
      </c>
      <c r="G16" s="108">
        <v>6.7378566409095036E-2</v>
      </c>
      <c r="H16" s="108">
        <v>4.2571015478136416E-2</v>
      </c>
      <c r="I16" s="108">
        <v>5.1877131055907758E-2</v>
      </c>
      <c r="J16" s="108">
        <v>0.10847134647790663</v>
      </c>
      <c r="K16" s="108">
        <v>1.7324914561889972E-2</v>
      </c>
      <c r="L16" s="108">
        <v>4.2003991053186508E-2</v>
      </c>
      <c r="M16" s="108">
        <v>0.17633720228969951</v>
      </c>
      <c r="N16" s="108">
        <v>0.11939444137687133</v>
      </c>
      <c r="O16" s="108">
        <v>9.0133258635900076E-2</v>
      </c>
      <c r="P16" s="108">
        <v>0.12184264779146432</v>
      </c>
      <c r="Q16" s="108">
        <v>0.2266974197945282</v>
      </c>
      <c r="R16" s="108">
        <v>0.21859210993952238</v>
      </c>
      <c r="S16" s="108">
        <v>0.10029878443698595</v>
      </c>
      <c r="T16" s="108">
        <v>0.10889834291959422</v>
      </c>
      <c r="U16" s="108">
        <v>0.14420697668252067</v>
      </c>
      <c r="V16" s="133" t="s">
        <v>26</v>
      </c>
      <c r="W16" s="133" t="s">
        <v>26</v>
      </c>
      <c r="X16" s="108">
        <v>0.19251656343579576</v>
      </c>
      <c r="Y16" s="108">
        <v>4.4232931773352829E-2</v>
      </c>
      <c r="Z16" s="108">
        <v>2.0426206118768223E-2</v>
      </c>
      <c r="AA16" s="108">
        <v>6.1710716643853421E-2</v>
      </c>
      <c r="AB16" s="108">
        <v>0.11185033813443904</v>
      </c>
      <c r="AC16" s="109">
        <v>0.15253625088760012</v>
      </c>
    </row>
    <row r="17" spans="1:53" s="53" customFormat="1" ht="18" customHeight="1" x14ac:dyDescent="0.3">
      <c r="A17" s="105" t="s">
        <v>5</v>
      </c>
      <c r="B17" s="110">
        <v>8.1500064014980929</v>
      </c>
      <c r="C17" s="110">
        <v>7.0679827673215199</v>
      </c>
      <c r="D17" s="110">
        <v>7.7673044554764097</v>
      </c>
      <c r="E17" s="110">
        <v>8.0757479635984666</v>
      </c>
      <c r="F17" s="110">
        <v>7.0829648570448986</v>
      </c>
      <c r="G17" s="110">
        <v>6.0373125884250536</v>
      </c>
      <c r="H17" s="110">
        <v>9.1798254549239342</v>
      </c>
      <c r="I17" s="110">
        <v>6.7116594762392596</v>
      </c>
      <c r="J17" s="110">
        <v>7.0012050668049568</v>
      </c>
      <c r="K17" s="110">
        <v>6.3704312223444157</v>
      </c>
      <c r="L17" s="110">
        <v>6.718644052538143</v>
      </c>
      <c r="M17" s="110">
        <v>6.2357136476573016</v>
      </c>
      <c r="N17" s="110">
        <v>4.9163936600811269</v>
      </c>
      <c r="O17" s="110">
        <v>5.0216156285082327</v>
      </c>
      <c r="P17" s="110">
        <v>7.0556832151943656</v>
      </c>
      <c r="Q17" s="110">
        <v>9.299289248699516</v>
      </c>
      <c r="R17" s="110">
        <v>8.6971032138616398</v>
      </c>
      <c r="S17" s="110">
        <v>8.3266571602988897</v>
      </c>
      <c r="T17" s="110">
        <v>7.7577237799640528</v>
      </c>
      <c r="U17" s="110">
        <v>8.327629460669792</v>
      </c>
      <c r="V17" s="110">
        <v>8.3282129966337273</v>
      </c>
      <c r="W17" s="110">
        <v>8.6928003966185319</v>
      </c>
      <c r="X17" s="110">
        <v>8.2525722452226997</v>
      </c>
      <c r="Y17" s="110">
        <v>7.4905585600565665</v>
      </c>
      <c r="Z17" s="110">
        <v>7.9221692889088189</v>
      </c>
      <c r="AA17" s="110">
        <v>8.5504263423312814</v>
      </c>
      <c r="AB17" s="110">
        <v>7.5049131924766206</v>
      </c>
      <c r="AC17" s="111">
        <v>6.3328188413877138</v>
      </c>
    </row>
    <row r="18" spans="1:53" s="53" customFormat="1" ht="18" customHeight="1" x14ac:dyDescent="0.3">
      <c r="A18" s="104" t="s">
        <v>6</v>
      </c>
      <c r="B18" s="108">
        <v>23.087053932240202</v>
      </c>
      <c r="C18" s="108">
        <v>20.684322562274335</v>
      </c>
      <c r="D18" s="108">
        <v>22.610662161745541</v>
      </c>
      <c r="E18" s="108">
        <v>26.994240594786035</v>
      </c>
      <c r="F18" s="108">
        <v>27.635789529356163</v>
      </c>
      <c r="G18" s="108">
        <v>23.861600601975791</v>
      </c>
      <c r="H18" s="108">
        <v>22.375980367451753</v>
      </c>
      <c r="I18" s="108">
        <v>21.10349036910554</v>
      </c>
      <c r="J18" s="108">
        <v>18.840547371435974</v>
      </c>
      <c r="K18" s="108">
        <v>18.683420726084186</v>
      </c>
      <c r="L18" s="108">
        <v>21.679955763736054</v>
      </c>
      <c r="M18" s="108">
        <v>22.662399706788676</v>
      </c>
      <c r="N18" s="108">
        <v>21.482539532977608</v>
      </c>
      <c r="O18" s="108">
        <v>26.020132159611627</v>
      </c>
      <c r="P18" s="108">
        <v>34.591079741468562</v>
      </c>
      <c r="Q18" s="108">
        <v>26.11660020409095</v>
      </c>
      <c r="R18" s="108">
        <v>19.739969030984444</v>
      </c>
      <c r="S18" s="108">
        <v>21.464416254799691</v>
      </c>
      <c r="T18" s="108">
        <v>31.763432590457967</v>
      </c>
      <c r="U18" s="108">
        <v>38.253337315270159</v>
      </c>
      <c r="V18" s="108">
        <v>25.874082443940583</v>
      </c>
      <c r="W18" s="108">
        <v>25.272957565093495</v>
      </c>
      <c r="X18" s="108">
        <v>33.717133665516435</v>
      </c>
      <c r="Y18" s="108">
        <v>41.725016482289114</v>
      </c>
      <c r="Z18" s="108">
        <v>43.899734413520875</v>
      </c>
      <c r="AA18" s="108">
        <v>41.482155963372882</v>
      </c>
      <c r="AB18" s="108">
        <v>43.67634371352294</v>
      </c>
      <c r="AC18" s="109">
        <v>42.711642962160013</v>
      </c>
    </row>
    <row r="19" spans="1:53" s="53" customFormat="1" ht="18" customHeight="1" x14ac:dyDescent="0.3">
      <c r="A19" s="105" t="s">
        <v>20</v>
      </c>
      <c r="B19" s="110">
        <v>0.7338065236761192</v>
      </c>
      <c r="C19" s="110">
        <v>0.4719719015550341</v>
      </c>
      <c r="D19" s="110">
        <v>0.37775231150662764</v>
      </c>
      <c r="E19" s="110">
        <v>0.14720823946962283</v>
      </c>
      <c r="F19" s="110">
        <v>0.21649863240191577</v>
      </c>
      <c r="G19" s="110">
        <v>0.28452375771751887</v>
      </c>
      <c r="H19" s="110">
        <v>0.29039281260616179</v>
      </c>
      <c r="I19" s="110">
        <v>0.24289894849116087</v>
      </c>
      <c r="J19" s="110">
        <v>0.32952384420532005</v>
      </c>
      <c r="K19" s="110">
        <v>0.4350087275722781</v>
      </c>
      <c r="L19" s="110">
        <v>0.63815023916604119</v>
      </c>
      <c r="M19" s="110">
        <v>0.89197416541421148</v>
      </c>
      <c r="N19" s="110">
        <v>0.4683604193323927</v>
      </c>
      <c r="O19" s="110">
        <v>0.53338499822136098</v>
      </c>
      <c r="P19" s="110">
        <v>0.55881541202759977</v>
      </c>
      <c r="Q19" s="110">
        <v>0.40852123810203256</v>
      </c>
      <c r="R19" s="110">
        <v>0.42811522188708967</v>
      </c>
      <c r="S19" s="110">
        <v>0.40512104252752235</v>
      </c>
      <c r="T19" s="110">
        <v>0.4833622355822641</v>
      </c>
      <c r="U19" s="110">
        <v>0.46632182999375849</v>
      </c>
      <c r="V19" s="110">
        <v>0.40320325260713002</v>
      </c>
      <c r="W19" s="110">
        <v>0.42163357558275766</v>
      </c>
      <c r="X19" s="110">
        <v>0.51940076144899483</v>
      </c>
      <c r="Y19" s="110">
        <v>0.58292667344613736</v>
      </c>
      <c r="Z19" s="110">
        <v>0.58219932905111971</v>
      </c>
      <c r="AA19" s="110">
        <v>0.80519003922053123</v>
      </c>
      <c r="AB19" s="110">
        <v>1.4665902053191839</v>
      </c>
      <c r="AC19" s="111">
        <v>1.4015858785887696</v>
      </c>
    </row>
    <row r="20" spans="1:53" s="53" customFormat="1" ht="18" customHeight="1" x14ac:dyDescent="0.3">
      <c r="A20" s="104" t="s">
        <v>7</v>
      </c>
      <c r="B20" s="108">
        <v>33.920520628294973</v>
      </c>
      <c r="C20" s="108">
        <v>21.660989896468273</v>
      </c>
      <c r="D20" s="108">
        <v>19.88527923618668</v>
      </c>
      <c r="E20" s="108">
        <v>27.150731658647317</v>
      </c>
      <c r="F20" s="108">
        <v>31.32360341590628</v>
      </c>
      <c r="G20" s="108">
        <v>27.83289526903113</v>
      </c>
      <c r="H20" s="108">
        <v>22.770816403944444</v>
      </c>
      <c r="I20" s="108">
        <v>26.494446030874919</v>
      </c>
      <c r="J20" s="108">
        <v>32.3974821769797</v>
      </c>
      <c r="K20" s="108">
        <v>31.018574641565909</v>
      </c>
      <c r="L20" s="108">
        <v>32.27851121259561</v>
      </c>
      <c r="M20" s="108">
        <v>32.617402035649619</v>
      </c>
      <c r="N20" s="108">
        <v>42.296187770460733</v>
      </c>
      <c r="O20" s="108">
        <v>58.631931284962008</v>
      </c>
      <c r="P20" s="108">
        <v>72.368488546736202</v>
      </c>
      <c r="Q20" s="108">
        <v>67.651799404933485</v>
      </c>
      <c r="R20" s="108">
        <v>48.316179442654892</v>
      </c>
      <c r="S20" s="108">
        <v>42.234546817958957</v>
      </c>
      <c r="T20" s="108">
        <v>53.557217002867979</v>
      </c>
      <c r="U20" s="108">
        <v>69.907258223989203</v>
      </c>
      <c r="V20" s="108">
        <v>67.82315661576223</v>
      </c>
      <c r="W20" s="108">
        <v>66.444401755583442</v>
      </c>
      <c r="X20" s="108">
        <v>74.16119291594228</v>
      </c>
      <c r="Y20" s="108">
        <v>86.635066218435441</v>
      </c>
      <c r="Z20" s="108">
        <v>102.51893958439156</v>
      </c>
      <c r="AA20" s="108">
        <v>103.8445971299396</v>
      </c>
      <c r="AB20" s="108">
        <v>113.84255113668544</v>
      </c>
      <c r="AC20" s="109">
        <v>117.28239463156852</v>
      </c>
    </row>
    <row r="21" spans="1:53" s="53" customFormat="1" ht="18" customHeight="1" x14ac:dyDescent="0.3">
      <c r="A21" s="105" t="s">
        <v>22</v>
      </c>
      <c r="B21" s="110">
        <v>4.6641500318535272</v>
      </c>
      <c r="C21" s="110">
        <v>5.7529793629791017</v>
      </c>
      <c r="D21" s="110">
        <v>4.6501370789479886</v>
      </c>
      <c r="E21" s="110">
        <v>3.6127252348895125</v>
      </c>
      <c r="F21" s="110">
        <v>3.9393024277600048</v>
      </c>
      <c r="G21" s="110">
        <v>6.5463840588269733</v>
      </c>
      <c r="H21" s="110">
        <v>5.7077833894731604</v>
      </c>
      <c r="I21" s="110">
        <v>4.5109057572399687</v>
      </c>
      <c r="J21" s="110">
        <v>3.9683982884979163</v>
      </c>
      <c r="K21" s="110">
        <v>5.0060264793895994</v>
      </c>
      <c r="L21" s="110">
        <v>5.0442851469740457</v>
      </c>
      <c r="M21" s="110">
        <v>4.5793793461336687</v>
      </c>
      <c r="N21" s="110">
        <v>4.2122392811239635</v>
      </c>
      <c r="O21" s="110">
        <v>5.1033398495981279</v>
      </c>
      <c r="P21" s="110">
        <v>6.063421178721792</v>
      </c>
      <c r="Q21" s="110">
        <v>6.6460062098915351</v>
      </c>
      <c r="R21" s="110">
        <v>6.2948387867755642</v>
      </c>
      <c r="S21" s="110">
        <v>5.456907911850438</v>
      </c>
      <c r="T21" s="110">
        <v>6.0968863807218803</v>
      </c>
      <c r="U21" s="110">
        <v>6.7597850409870697</v>
      </c>
      <c r="V21" s="110">
        <v>8.0203293495911936</v>
      </c>
      <c r="W21" s="110">
        <v>7.9792818509101995</v>
      </c>
      <c r="X21" s="110">
        <v>8.7612325579212182</v>
      </c>
      <c r="Y21" s="110">
        <v>8.2106692356970559</v>
      </c>
      <c r="Z21" s="110">
        <v>14.885673394560488</v>
      </c>
      <c r="AA21" s="110">
        <v>16.420540601724792</v>
      </c>
      <c r="AB21" s="110">
        <v>15.071585127126564</v>
      </c>
      <c r="AC21" s="111">
        <v>7.9642523461311434</v>
      </c>
    </row>
    <row r="22" spans="1:53" s="53" customFormat="1" ht="18" customHeight="1" x14ac:dyDescent="0.3">
      <c r="A22" s="104" t="s">
        <v>8</v>
      </c>
      <c r="B22" s="108">
        <v>6.1454347746163505</v>
      </c>
      <c r="C22" s="108">
        <v>2.7253957082765838</v>
      </c>
      <c r="D22" s="108">
        <v>2.45930971723452</v>
      </c>
      <c r="E22" s="108">
        <v>2.9525380885567083</v>
      </c>
      <c r="F22" s="108">
        <v>1.9381491903092478</v>
      </c>
      <c r="G22" s="108">
        <v>1.6470903677038577</v>
      </c>
      <c r="H22" s="108">
        <v>1.1917221631371282</v>
      </c>
      <c r="I22" s="108">
        <v>3.0748985205603168</v>
      </c>
      <c r="J22" s="108">
        <v>1.7079778543146347</v>
      </c>
      <c r="K22" s="108">
        <v>1.5325862456662693</v>
      </c>
      <c r="L22" s="108">
        <v>1.9152032004384041</v>
      </c>
      <c r="M22" s="108">
        <v>1.3000724025653745</v>
      </c>
      <c r="N22" s="108">
        <v>2.6604052639600018</v>
      </c>
      <c r="O22" s="108">
        <v>3.2109843291043378</v>
      </c>
      <c r="P22" s="108">
        <v>6.3285269024655069</v>
      </c>
      <c r="Q22" s="108">
        <v>4.929070043445698</v>
      </c>
      <c r="R22" s="108">
        <v>3.1413751511298682</v>
      </c>
      <c r="S22" s="108">
        <v>1.6193122292468458</v>
      </c>
      <c r="T22" s="108">
        <v>3.3142837019728084</v>
      </c>
      <c r="U22" s="108">
        <v>5.0322992047213653</v>
      </c>
      <c r="V22" s="108">
        <v>3.4816672931934525</v>
      </c>
      <c r="W22" s="108">
        <v>3.8999726622747599</v>
      </c>
      <c r="X22" s="108">
        <v>3.3601692548423183</v>
      </c>
      <c r="Y22" s="108">
        <v>4.0275758576218061</v>
      </c>
      <c r="Z22" s="108">
        <v>5.3534009885380831</v>
      </c>
      <c r="AA22" s="108">
        <v>4.5928357277135543</v>
      </c>
      <c r="AB22" s="108">
        <v>3.6870475899178698</v>
      </c>
      <c r="AC22" s="109">
        <v>4.7788794344839989</v>
      </c>
    </row>
    <row r="23" spans="1:53" s="53" customFormat="1" ht="18" customHeight="1" x14ac:dyDescent="0.3">
      <c r="A23" s="105" t="s">
        <v>24</v>
      </c>
      <c r="B23" s="110">
        <v>1.3085559526277395</v>
      </c>
      <c r="C23" s="110">
        <v>1.5045534674833547</v>
      </c>
      <c r="D23" s="110">
        <v>0.65588983876195406</v>
      </c>
      <c r="E23" s="110">
        <v>0.14526450151746417</v>
      </c>
      <c r="F23" s="110">
        <v>0.2055783064615192</v>
      </c>
      <c r="G23" s="110">
        <v>0.7552640286255865</v>
      </c>
      <c r="H23" s="110">
        <v>1.2922402567751921</v>
      </c>
      <c r="I23" s="110">
        <v>0.55505660035282478</v>
      </c>
      <c r="J23" s="110">
        <v>0.93037607886810247</v>
      </c>
      <c r="K23" s="110">
        <v>2.9835837952029745</v>
      </c>
      <c r="L23" s="110">
        <v>2.4687613943444728</v>
      </c>
      <c r="M23" s="110">
        <v>0.97360751166597803</v>
      </c>
      <c r="N23" s="110">
        <v>2.0143334825673591</v>
      </c>
      <c r="O23" s="110">
        <v>1.9022912799788352</v>
      </c>
      <c r="P23" s="110">
        <v>2.4810704270602963</v>
      </c>
      <c r="Q23" s="110">
        <v>4.5757587888326672</v>
      </c>
      <c r="R23" s="110">
        <v>1.8624773515977731</v>
      </c>
      <c r="S23" s="110">
        <v>1.6283540859996928</v>
      </c>
      <c r="T23" s="110">
        <v>3.6191489355970092</v>
      </c>
      <c r="U23" s="110">
        <v>1.7870151066303221</v>
      </c>
      <c r="V23" s="110">
        <v>5.7039570297151183</v>
      </c>
      <c r="W23" s="110">
        <v>4.5742508629398682</v>
      </c>
      <c r="X23" s="110">
        <v>6.2155138216247288</v>
      </c>
      <c r="Y23" s="110">
        <v>5.2167819229508048</v>
      </c>
      <c r="Z23" s="110">
        <v>4.4908158720971993</v>
      </c>
      <c r="AA23" s="110">
        <v>4.726765822825147</v>
      </c>
      <c r="AB23" s="110">
        <v>3.8958888978681041</v>
      </c>
      <c r="AC23" s="111">
        <v>3.1403316586909922</v>
      </c>
    </row>
    <row r="24" spans="1:53" s="53" customFormat="1" ht="18" customHeight="1" x14ac:dyDescent="0.3">
      <c r="A24" s="104" t="s">
        <v>29</v>
      </c>
      <c r="B24" s="133" t="s">
        <v>26</v>
      </c>
      <c r="C24" s="133" t="s">
        <v>26</v>
      </c>
      <c r="D24" s="133" t="s">
        <v>26</v>
      </c>
      <c r="E24" s="133" t="s">
        <v>26</v>
      </c>
      <c r="F24" s="133" t="s">
        <v>26</v>
      </c>
      <c r="G24" s="133" t="s">
        <v>26</v>
      </c>
      <c r="H24" s="133" t="s">
        <v>26</v>
      </c>
      <c r="I24" s="133" t="s">
        <v>26</v>
      </c>
      <c r="J24" s="133" t="s">
        <v>26</v>
      </c>
      <c r="K24" s="133" t="s">
        <v>26</v>
      </c>
      <c r="L24" s="133" t="s">
        <v>26</v>
      </c>
      <c r="M24" s="133" t="s">
        <v>26</v>
      </c>
      <c r="N24" s="133" t="s">
        <v>26</v>
      </c>
      <c r="O24" s="133" t="s">
        <v>26</v>
      </c>
      <c r="P24" s="133" t="s">
        <v>26</v>
      </c>
      <c r="Q24" s="133" t="s">
        <v>26</v>
      </c>
      <c r="R24" s="133" t="s">
        <v>26</v>
      </c>
      <c r="S24" s="133" t="s">
        <v>26</v>
      </c>
      <c r="T24" s="133" t="s">
        <v>26</v>
      </c>
      <c r="U24" s="133" t="s">
        <v>26</v>
      </c>
      <c r="V24" s="133" t="s">
        <v>26</v>
      </c>
      <c r="W24" s="133" t="s">
        <v>26</v>
      </c>
      <c r="X24" s="108">
        <v>3.4254327909845852</v>
      </c>
      <c r="Y24" s="108">
        <v>3.6594753298376745</v>
      </c>
      <c r="Z24" s="108">
        <v>3.964933676217762</v>
      </c>
      <c r="AA24" s="108">
        <v>4.4423973842659246</v>
      </c>
      <c r="AB24" s="108">
        <v>3.8554901178041159</v>
      </c>
      <c r="AC24" s="109">
        <v>4.3135661356373216</v>
      </c>
    </row>
    <row r="25" spans="1:53" s="52" customFormat="1" ht="18" customHeight="1" thickBot="1" x14ac:dyDescent="0.35">
      <c r="A25" s="106" t="s">
        <v>35</v>
      </c>
      <c r="B25" s="112">
        <v>161.91219714027829</v>
      </c>
      <c r="C25" s="112">
        <v>142.91496161009636</v>
      </c>
      <c r="D25" s="112">
        <v>142.12992280491503</v>
      </c>
      <c r="E25" s="112">
        <v>153.38707010139402</v>
      </c>
      <c r="F25" s="112">
        <v>148.13235012704141</v>
      </c>
      <c r="G25" s="112">
        <v>156.02973599010321</v>
      </c>
      <c r="H25" s="112">
        <v>145.36963025769978</v>
      </c>
      <c r="I25" s="112">
        <v>133.77442150177964</v>
      </c>
      <c r="J25" s="112">
        <v>161.76053023025878</v>
      </c>
      <c r="K25" s="112">
        <v>168.40055195797896</v>
      </c>
      <c r="L25" s="112">
        <v>168.33919991420572</v>
      </c>
      <c r="M25" s="112">
        <v>155.43675300126259</v>
      </c>
      <c r="N25" s="112">
        <v>172.66148637527172</v>
      </c>
      <c r="O25" s="112">
        <v>206.25010601756554</v>
      </c>
      <c r="P25" s="112">
        <v>234.09229494651342</v>
      </c>
      <c r="Q25" s="112">
        <v>232.37835497530148</v>
      </c>
      <c r="R25" s="112">
        <v>196.46541537225568</v>
      </c>
      <c r="S25" s="112">
        <v>197.66563481203812</v>
      </c>
      <c r="T25" s="112">
        <v>223.22730922632255</v>
      </c>
      <c r="U25" s="112">
        <v>256.32006988863554</v>
      </c>
      <c r="V25" s="112">
        <v>243.47011784127611</v>
      </c>
      <c r="W25" s="112">
        <v>252.50542011967778</v>
      </c>
      <c r="X25" s="112">
        <v>293.25383137847592</v>
      </c>
      <c r="Y25" s="112">
        <v>309.20067542266037</v>
      </c>
      <c r="Z25" s="112">
        <v>330.8312371701993</v>
      </c>
      <c r="AA25" s="112">
        <v>337.99605460136348</v>
      </c>
      <c r="AB25" s="112">
        <v>340.97263957132805</v>
      </c>
      <c r="AC25" s="113">
        <v>338.04042236871322</v>
      </c>
    </row>
    <row r="26" spans="1:53" s="53" customFormat="1" ht="18" customHeight="1" thickTop="1" x14ac:dyDescent="0.3">
      <c r="A26" s="104" t="s">
        <v>30</v>
      </c>
      <c r="B26" s="133" t="s">
        <v>26</v>
      </c>
      <c r="C26" s="133" t="s">
        <v>26</v>
      </c>
      <c r="D26" s="133" t="s">
        <v>26</v>
      </c>
      <c r="E26" s="133" t="s">
        <v>26</v>
      </c>
      <c r="F26" s="133" t="s">
        <v>26</v>
      </c>
      <c r="G26" s="133" t="s">
        <v>26</v>
      </c>
      <c r="H26" s="133" t="s">
        <v>26</v>
      </c>
      <c r="I26" s="133" t="s">
        <v>26</v>
      </c>
      <c r="J26" s="133" t="s">
        <v>26</v>
      </c>
      <c r="K26" s="133" t="s">
        <v>26</v>
      </c>
      <c r="L26" s="133" t="s">
        <v>26</v>
      </c>
      <c r="M26" s="108">
        <v>33.127773426894201</v>
      </c>
      <c r="N26" s="108">
        <v>36.619664656383904</v>
      </c>
      <c r="O26" s="108">
        <v>38.860382734157859</v>
      </c>
      <c r="P26" s="108">
        <v>39.220248152469622</v>
      </c>
      <c r="Q26" s="108">
        <v>44.127409453627962</v>
      </c>
      <c r="R26" s="108">
        <v>42.841406085823216</v>
      </c>
      <c r="S26" s="108">
        <v>44.479927073106836</v>
      </c>
      <c r="T26" s="108">
        <v>48.339402332164283</v>
      </c>
      <c r="U26" s="108">
        <v>53.372385974254044</v>
      </c>
      <c r="V26" s="108">
        <v>52.815702292020205</v>
      </c>
      <c r="W26" s="108">
        <v>55.683648138511259</v>
      </c>
      <c r="X26" s="108">
        <v>58.866294571058539</v>
      </c>
      <c r="Y26" s="108">
        <v>59.743707856441844</v>
      </c>
      <c r="Z26" s="108">
        <v>64.741047903767168</v>
      </c>
      <c r="AA26" s="108">
        <v>74.37567046936293</v>
      </c>
      <c r="AB26" s="108">
        <v>76.935394886971324</v>
      </c>
      <c r="AC26" s="109">
        <v>74.385818730328097</v>
      </c>
    </row>
    <row r="27" spans="1:53" s="53" customFormat="1" ht="18" customHeight="1" x14ac:dyDescent="0.3">
      <c r="A27" s="105" t="s">
        <v>31</v>
      </c>
      <c r="B27" s="134" t="s">
        <v>26</v>
      </c>
      <c r="C27" s="134" t="s">
        <v>26</v>
      </c>
      <c r="D27" s="134" t="s">
        <v>26</v>
      </c>
      <c r="E27" s="134" t="s">
        <v>26</v>
      </c>
      <c r="F27" s="134" t="s">
        <v>26</v>
      </c>
      <c r="G27" s="134" t="s">
        <v>26</v>
      </c>
      <c r="H27" s="134" t="s">
        <v>26</v>
      </c>
      <c r="I27" s="134" t="s">
        <v>26</v>
      </c>
      <c r="J27" s="134" t="s">
        <v>26</v>
      </c>
      <c r="K27" s="134" t="s">
        <v>26</v>
      </c>
      <c r="L27" s="134" t="s">
        <v>26</v>
      </c>
      <c r="M27" s="110">
        <v>5.9982898883218949</v>
      </c>
      <c r="N27" s="110">
        <v>7.1962838502957487</v>
      </c>
      <c r="O27" s="110">
        <v>7.3756123170367651</v>
      </c>
      <c r="P27" s="110">
        <v>7.8825960032787323</v>
      </c>
      <c r="Q27" s="110">
        <v>8.862512019470735</v>
      </c>
      <c r="R27" s="110">
        <v>10.27530065069365</v>
      </c>
      <c r="S27" s="110">
        <v>9.0386055457882843</v>
      </c>
      <c r="T27" s="110">
        <v>9.6650623114584331</v>
      </c>
      <c r="U27" s="110">
        <v>11.444421260919817</v>
      </c>
      <c r="V27" s="110">
        <v>11.568562451878934</v>
      </c>
      <c r="W27" s="110">
        <v>12.726578585211223</v>
      </c>
      <c r="X27" s="110">
        <v>12.746523836813161</v>
      </c>
      <c r="Y27" s="110">
        <v>11.968341320571602</v>
      </c>
      <c r="Z27" s="110">
        <v>13.857528305336315</v>
      </c>
      <c r="AA27" s="110">
        <v>14.554861655689495</v>
      </c>
      <c r="AB27" s="110">
        <v>15.55463514066269</v>
      </c>
      <c r="AC27" s="111">
        <v>13.537311381785091</v>
      </c>
    </row>
    <row r="28" spans="1:53" s="53" customFormat="1" ht="18" customHeight="1" x14ac:dyDescent="0.3">
      <c r="A28" s="104" t="s">
        <v>32</v>
      </c>
      <c r="B28" s="133" t="s">
        <v>26</v>
      </c>
      <c r="C28" s="133" t="s">
        <v>26</v>
      </c>
      <c r="D28" s="133" t="s">
        <v>26</v>
      </c>
      <c r="E28" s="133" t="s">
        <v>26</v>
      </c>
      <c r="F28" s="133" t="s">
        <v>26</v>
      </c>
      <c r="G28" s="133" t="s">
        <v>26</v>
      </c>
      <c r="H28" s="133" t="s">
        <v>26</v>
      </c>
      <c r="I28" s="133" t="s">
        <v>26</v>
      </c>
      <c r="J28" s="133" t="s">
        <v>26</v>
      </c>
      <c r="K28" s="133" t="s">
        <v>26</v>
      </c>
      <c r="L28" s="133" t="s">
        <v>26</v>
      </c>
      <c r="M28" s="108">
        <v>18.22880070959754</v>
      </c>
      <c r="N28" s="108">
        <v>19.159767806291448</v>
      </c>
      <c r="O28" s="108">
        <v>21.870232518041114</v>
      </c>
      <c r="P28" s="108">
        <v>24.93388585329367</v>
      </c>
      <c r="Q28" s="108">
        <v>26.476475319354478</v>
      </c>
      <c r="R28" s="108">
        <v>31.654281282084252</v>
      </c>
      <c r="S28" s="108">
        <v>28.917679460923416</v>
      </c>
      <c r="T28" s="108">
        <v>38.853775817477981</v>
      </c>
      <c r="U28" s="108">
        <v>43.736700724386658</v>
      </c>
      <c r="V28" s="108">
        <v>41.993408690869281</v>
      </c>
      <c r="W28" s="108">
        <v>41.942667972510208</v>
      </c>
      <c r="X28" s="108">
        <v>45.363031830251543</v>
      </c>
      <c r="Y28" s="108">
        <v>46.209694065947943</v>
      </c>
      <c r="Z28" s="108">
        <v>51.431883856450042</v>
      </c>
      <c r="AA28" s="108">
        <v>50.436295179397085</v>
      </c>
      <c r="AB28" s="108">
        <v>53.132466058047903</v>
      </c>
      <c r="AC28" s="109">
        <v>51.836754979141951</v>
      </c>
    </row>
    <row r="29" spans="1:53" s="53" customFormat="1" ht="18" customHeight="1" x14ac:dyDescent="0.3">
      <c r="A29" s="105" t="s">
        <v>33</v>
      </c>
      <c r="B29" s="134" t="s">
        <v>26</v>
      </c>
      <c r="C29" s="134" t="s">
        <v>26</v>
      </c>
      <c r="D29" s="134" t="s">
        <v>26</v>
      </c>
      <c r="E29" s="134" t="s">
        <v>26</v>
      </c>
      <c r="F29" s="134" t="s">
        <v>26</v>
      </c>
      <c r="G29" s="134" t="s">
        <v>26</v>
      </c>
      <c r="H29" s="134" t="s">
        <v>26</v>
      </c>
      <c r="I29" s="134" t="s">
        <v>26</v>
      </c>
      <c r="J29" s="134" t="s">
        <v>26</v>
      </c>
      <c r="K29" s="134" t="s">
        <v>26</v>
      </c>
      <c r="L29" s="134" t="s">
        <v>26</v>
      </c>
      <c r="M29" s="110">
        <v>13.085119524282103</v>
      </c>
      <c r="N29" s="110">
        <v>12.591565538134827</v>
      </c>
      <c r="O29" s="110">
        <v>12.749975757494932</v>
      </c>
      <c r="P29" s="110">
        <v>14.040479198893127</v>
      </c>
      <c r="Q29" s="110">
        <v>14.350051583539813</v>
      </c>
      <c r="R29" s="110">
        <v>16.139744263302543</v>
      </c>
      <c r="S29" s="110">
        <v>15.416226159898992</v>
      </c>
      <c r="T29" s="110">
        <v>18.951941469893413</v>
      </c>
      <c r="U29" s="110">
        <v>21.31986805566007</v>
      </c>
      <c r="V29" s="110">
        <v>21.735840008797638</v>
      </c>
      <c r="W29" s="110">
        <v>24.004182909803472</v>
      </c>
      <c r="X29" s="110">
        <v>24.745470705100598</v>
      </c>
      <c r="Y29" s="110">
        <v>25.858060770661741</v>
      </c>
      <c r="Z29" s="110">
        <v>29.922887322942806</v>
      </c>
      <c r="AA29" s="110">
        <v>32.312722103253748</v>
      </c>
      <c r="AB29" s="110">
        <v>29.167755265306571</v>
      </c>
      <c r="AC29" s="111">
        <v>26.048415203218564</v>
      </c>
    </row>
    <row r="30" spans="1:53" s="53" customFormat="1" ht="18" customHeight="1" x14ac:dyDescent="0.3">
      <c r="A30" s="104" t="s">
        <v>34</v>
      </c>
      <c r="B30" s="133" t="s">
        <v>26</v>
      </c>
      <c r="C30" s="133" t="s">
        <v>26</v>
      </c>
      <c r="D30" s="133" t="s">
        <v>26</v>
      </c>
      <c r="E30" s="133" t="s">
        <v>26</v>
      </c>
      <c r="F30" s="133" t="s">
        <v>26</v>
      </c>
      <c r="G30" s="133" t="s">
        <v>26</v>
      </c>
      <c r="H30" s="133" t="s">
        <v>26</v>
      </c>
      <c r="I30" s="133" t="s">
        <v>26</v>
      </c>
      <c r="J30" s="133" t="s">
        <v>26</v>
      </c>
      <c r="K30" s="133" t="s">
        <v>26</v>
      </c>
      <c r="L30" s="133" t="s">
        <v>26</v>
      </c>
      <c r="M30" s="108">
        <v>5.1162004199482256</v>
      </c>
      <c r="N30" s="108">
        <v>5.0415951568628223</v>
      </c>
      <c r="O30" s="108">
        <v>5.1942481854699176</v>
      </c>
      <c r="P30" s="108">
        <v>6.2830597801202988</v>
      </c>
      <c r="Q30" s="108">
        <v>6.3679533822779533</v>
      </c>
      <c r="R30" s="108">
        <v>6.4112430875052677</v>
      </c>
      <c r="S30" s="108">
        <v>6.0900330914282943</v>
      </c>
      <c r="T30" s="108">
        <v>6.472419012545517</v>
      </c>
      <c r="U30" s="108">
        <v>6.9900243714614199</v>
      </c>
      <c r="V30" s="108">
        <v>6.9697902124808966</v>
      </c>
      <c r="W30" s="108">
        <v>6.7787829964075543</v>
      </c>
      <c r="X30" s="108">
        <v>7.9876979563593702</v>
      </c>
      <c r="Y30" s="108">
        <v>9.3635419254092902</v>
      </c>
      <c r="Z30" s="108">
        <v>11.012730204186088</v>
      </c>
      <c r="AA30" s="108">
        <v>12.373238672615631</v>
      </c>
      <c r="AB30" s="108">
        <v>12.59838357600259</v>
      </c>
      <c r="AC30" s="109">
        <v>12.574652880890266</v>
      </c>
    </row>
    <row r="31" spans="1:53" s="52" customFormat="1" ht="18" customHeight="1" thickBot="1" x14ac:dyDescent="0.35">
      <c r="A31" s="106" t="s">
        <v>36</v>
      </c>
      <c r="B31" s="135" t="s">
        <v>26</v>
      </c>
      <c r="C31" s="135" t="s">
        <v>26</v>
      </c>
      <c r="D31" s="135" t="s">
        <v>26</v>
      </c>
      <c r="E31" s="135" t="s">
        <v>26</v>
      </c>
      <c r="F31" s="135" t="s">
        <v>26</v>
      </c>
      <c r="G31" s="135" t="s">
        <v>26</v>
      </c>
      <c r="H31" s="135" t="s">
        <v>26</v>
      </c>
      <c r="I31" s="135" t="s">
        <v>26</v>
      </c>
      <c r="J31" s="135" t="s">
        <v>26</v>
      </c>
      <c r="K31" s="135" t="s">
        <v>26</v>
      </c>
      <c r="L31" s="135" t="s">
        <v>26</v>
      </c>
      <c r="M31" s="112">
        <v>75.556183969043971</v>
      </c>
      <c r="N31" s="112">
        <v>80.608877007968758</v>
      </c>
      <c r="O31" s="112">
        <v>86.050451512200581</v>
      </c>
      <c r="P31" s="112">
        <v>92.360268988055452</v>
      </c>
      <c r="Q31" s="112">
        <v>100.18440175827092</v>
      </c>
      <c r="R31" s="112">
        <v>107.32197536940893</v>
      </c>
      <c r="S31" s="112">
        <v>103.94247133114584</v>
      </c>
      <c r="T31" s="112">
        <v>122.28260094353963</v>
      </c>
      <c r="U31" s="112">
        <v>136.863400386682</v>
      </c>
      <c r="V31" s="112">
        <v>135.08330365604692</v>
      </c>
      <c r="W31" s="112">
        <v>141.13586060244373</v>
      </c>
      <c r="X31" s="112">
        <v>149.70901889958321</v>
      </c>
      <c r="Y31" s="112">
        <v>153.14334593903243</v>
      </c>
      <c r="Z31" s="112">
        <v>170.96607759268244</v>
      </c>
      <c r="AA31" s="112">
        <v>184.05278808031889</v>
      </c>
      <c r="AB31" s="112">
        <v>187.38863492699107</v>
      </c>
      <c r="AC31" s="113">
        <v>178.38295317536395</v>
      </c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</row>
    <row r="32" spans="1:53" s="52" customFormat="1" ht="18" customHeight="1" thickTop="1" thickBot="1" x14ac:dyDescent="0.35">
      <c r="A32" s="107" t="s">
        <v>37</v>
      </c>
      <c r="B32" s="114">
        <v>161.91219714027829</v>
      </c>
      <c r="C32" s="114">
        <v>142.91496161009636</v>
      </c>
      <c r="D32" s="114">
        <v>142.12992280491503</v>
      </c>
      <c r="E32" s="114">
        <v>153.38707010139402</v>
      </c>
      <c r="F32" s="114">
        <v>148.13235012704141</v>
      </c>
      <c r="G32" s="114">
        <v>156.02973599010321</v>
      </c>
      <c r="H32" s="114">
        <v>145.36963025769978</v>
      </c>
      <c r="I32" s="114">
        <v>133.77442150177964</v>
      </c>
      <c r="J32" s="114">
        <v>161.76053023025878</v>
      </c>
      <c r="K32" s="114">
        <v>168.40055195797896</v>
      </c>
      <c r="L32" s="114">
        <v>168.33919991420572</v>
      </c>
      <c r="M32" s="114">
        <v>230.99293697030657</v>
      </c>
      <c r="N32" s="114">
        <v>253.27036338324046</v>
      </c>
      <c r="O32" s="114">
        <v>292.30055752976614</v>
      </c>
      <c r="P32" s="114">
        <v>326.45256393456884</v>
      </c>
      <c r="Q32" s="114">
        <v>332.56275673357243</v>
      </c>
      <c r="R32" s="114">
        <v>303.78739074166458</v>
      </c>
      <c r="S32" s="114">
        <v>301.60810614318393</v>
      </c>
      <c r="T32" s="114">
        <v>345.50991016986217</v>
      </c>
      <c r="U32" s="114">
        <v>393.18347027531752</v>
      </c>
      <c r="V32" s="114">
        <v>378.55342149732303</v>
      </c>
      <c r="W32" s="114">
        <v>393.64128072212151</v>
      </c>
      <c r="X32" s="114">
        <v>442.96285027805914</v>
      </c>
      <c r="Y32" s="114">
        <v>462.3440213616928</v>
      </c>
      <c r="Z32" s="114">
        <v>501.79731476288174</v>
      </c>
      <c r="AA32" s="114">
        <v>522.04884268168234</v>
      </c>
      <c r="AB32" s="114">
        <v>528.36127449831906</v>
      </c>
      <c r="AC32" s="115">
        <v>516.4233755440772</v>
      </c>
      <c r="AF32" s="53"/>
    </row>
    <row r="33" spans="1:29" ht="27.6" customHeight="1" thickTop="1" x14ac:dyDescent="0.3">
      <c r="A33" s="125" t="s">
        <v>95</v>
      </c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</row>
    <row r="34" spans="1:29" ht="13.8" customHeight="1" x14ac:dyDescent="0.3">
      <c r="A34" s="122" t="s">
        <v>97</v>
      </c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</row>
    <row r="35" spans="1:29" ht="28.2" customHeight="1" x14ac:dyDescent="0.3">
      <c r="A35" s="122" t="s">
        <v>84</v>
      </c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</row>
    <row r="36" spans="1:29" ht="13.8" customHeight="1" x14ac:dyDescent="0.3">
      <c r="A36" s="122" t="s">
        <v>96</v>
      </c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</row>
    <row r="37" spans="1:29" ht="13.8" customHeight="1" x14ac:dyDescent="0.3">
      <c r="A37" s="122" t="s">
        <v>91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</row>
    <row r="38" spans="1:29" ht="13.8" customHeight="1" x14ac:dyDescent="0.3">
      <c r="A38" s="121" t="s">
        <v>46</v>
      </c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</row>
  </sheetData>
  <mergeCells count="7">
    <mergeCell ref="A37:AC37"/>
    <mergeCell ref="A33:AC33"/>
    <mergeCell ref="A2:AC2"/>
    <mergeCell ref="A38:AC38"/>
    <mergeCell ref="A36:AC36"/>
    <mergeCell ref="A35:AC35"/>
    <mergeCell ref="A34:AC34"/>
  </mergeCells>
  <pageMargins left="0.51181102362204722" right="0.51181102362204722" top="0.78740157480314965" bottom="0.78740157480314965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workbookViewId="0">
      <selection activeCell="A2" sqref="A2:L2"/>
    </sheetView>
  </sheetViews>
  <sheetFormatPr defaultRowHeight="13.8" x14ac:dyDescent="0.3"/>
  <cols>
    <col min="1" max="1" width="17.33203125" style="29" customWidth="1"/>
    <col min="2" max="2" width="15.44140625" style="29" customWidth="1"/>
    <col min="3" max="3" width="11.6640625" style="29" customWidth="1"/>
    <col min="4" max="16384" width="8.88671875" style="48"/>
  </cols>
  <sheetData>
    <row r="1" spans="1:12" ht="18" customHeight="1" x14ac:dyDescent="0.35">
      <c r="A1" s="127" t="s">
        <v>100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8" customHeight="1" x14ac:dyDescent="0.35">
      <c r="A2" s="127" t="s">
        <v>74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x14ac:dyDescent="0.3">
      <c r="A3" s="30"/>
    </row>
    <row r="4" spans="1:12" ht="28.2" thickBot="1" x14ac:dyDescent="0.35">
      <c r="A4" s="49" t="s">
        <v>81</v>
      </c>
      <c r="B4" s="50" t="s">
        <v>75</v>
      </c>
      <c r="C4" s="51" t="s">
        <v>76</v>
      </c>
    </row>
    <row r="5" spans="1:12" ht="16.2" customHeight="1" thickTop="1" x14ac:dyDescent="0.3">
      <c r="A5" s="45">
        <v>1990</v>
      </c>
      <c r="B5" s="46">
        <v>100</v>
      </c>
      <c r="C5" s="47" t="s">
        <v>26</v>
      </c>
    </row>
    <row r="6" spans="1:12" ht="16.2" customHeight="1" x14ac:dyDescent="0.3">
      <c r="A6" s="32">
        <v>1991</v>
      </c>
      <c r="B6" s="33">
        <v>100.27530507723812</v>
      </c>
      <c r="C6" s="34">
        <v>0.27530507723811581</v>
      </c>
    </row>
    <row r="7" spans="1:12" ht="16.2" customHeight="1" x14ac:dyDescent="0.3">
      <c r="A7" s="35">
        <v>1992</v>
      </c>
      <c r="B7" s="36">
        <v>106.20337614689583</v>
      </c>
      <c r="C7" s="37">
        <v>5.911795596225371</v>
      </c>
    </row>
    <row r="8" spans="1:12" ht="16.2" customHeight="1" x14ac:dyDescent="0.3">
      <c r="A8" s="32">
        <v>1993</v>
      </c>
      <c r="B8" s="33">
        <v>104.57013107177708</v>
      </c>
      <c r="C8" s="34">
        <v>-1.5378466621058433</v>
      </c>
    </row>
    <row r="9" spans="1:12" ht="16.2" customHeight="1" x14ac:dyDescent="0.3">
      <c r="A9" s="35">
        <v>1994</v>
      </c>
      <c r="B9" s="36">
        <v>114.16378114998278</v>
      </c>
      <c r="C9" s="37">
        <v>9.1743693728571518</v>
      </c>
    </row>
    <row r="10" spans="1:12" ht="16.2" customHeight="1" x14ac:dyDescent="0.3">
      <c r="A10" s="32">
        <v>1995</v>
      </c>
      <c r="B10" s="33">
        <v>115.0243365219558</v>
      </c>
      <c r="C10" s="34">
        <v>0.75379018047980173</v>
      </c>
    </row>
    <row r="11" spans="1:12" ht="16.2" customHeight="1" x14ac:dyDescent="0.3">
      <c r="A11" s="35">
        <v>1996</v>
      </c>
      <c r="B11" s="36">
        <v>106.55186735424465</v>
      </c>
      <c r="C11" s="37">
        <v>-7.3658057276374134</v>
      </c>
    </row>
    <row r="12" spans="1:12" ht="16.2" customHeight="1" x14ac:dyDescent="0.3">
      <c r="A12" s="32">
        <v>1997</v>
      </c>
      <c r="B12" s="33">
        <v>114.03726174297621</v>
      </c>
      <c r="C12" s="34">
        <v>7.0251179773747747</v>
      </c>
    </row>
    <row r="13" spans="1:12" ht="16.2" customHeight="1" x14ac:dyDescent="0.3">
      <c r="A13" s="35">
        <v>1998</v>
      </c>
      <c r="B13" s="36">
        <v>117.31915303619954</v>
      </c>
      <c r="C13" s="37">
        <v>2.8779113449954994</v>
      </c>
    </row>
    <row r="14" spans="1:12" ht="16.2" customHeight="1" x14ac:dyDescent="0.3">
      <c r="A14" s="32">
        <v>1999</v>
      </c>
      <c r="B14" s="33">
        <v>124.73428473228039</v>
      </c>
      <c r="C14" s="34">
        <v>6.3204783738873953</v>
      </c>
    </row>
    <row r="15" spans="1:12" ht="16.2" customHeight="1" x14ac:dyDescent="0.3">
      <c r="A15" s="35">
        <v>2000</v>
      </c>
      <c r="B15" s="36">
        <v>128.2930427050309</v>
      </c>
      <c r="C15" s="37">
        <v>2.8530712148538346</v>
      </c>
    </row>
    <row r="16" spans="1:12" ht="16.2" customHeight="1" x14ac:dyDescent="0.3">
      <c r="A16" s="32">
        <v>2001</v>
      </c>
      <c r="B16" s="33">
        <v>136.97467822597082</v>
      </c>
      <c r="C16" s="34">
        <v>6.7670353262262122</v>
      </c>
    </row>
    <row r="17" spans="1:12" ht="16.2" customHeight="1" x14ac:dyDescent="0.3">
      <c r="A17" s="38">
        <v>2002</v>
      </c>
      <c r="B17" s="36">
        <v>139.51013982605832</v>
      </c>
      <c r="C17" s="37">
        <v>1.8510440272067528</v>
      </c>
    </row>
    <row r="18" spans="1:12" ht="16.2" customHeight="1" x14ac:dyDescent="0.3">
      <c r="A18" s="39">
        <v>2003</v>
      </c>
      <c r="B18" s="33">
        <v>153.86772745036896</v>
      </c>
      <c r="C18" s="34">
        <v>10.291429456103854</v>
      </c>
    </row>
    <row r="19" spans="1:12" ht="16.2" customHeight="1" x14ac:dyDescent="0.3">
      <c r="A19" s="38">
        <v>2004</v>
      </c>
      <c r="B19" s="36">
        <v>159.64137908018984</v>
      </c>
      <c r="C19" s="37">
        <v>3.7523473736123156</v>
      </c>
    </row>
    <row r="20" spans="1:12" ht="16.2" customHeight="1" x14ac:dyDescent="0.3">
      <c r="A20" s="39">
        <v>2005</v>
      </c>
      <c r="B20" s="33">
        <v>157.13592812127436</v>
      </c>
      <c r="C20" s="34">
        <v>-1.5694245272442526</v>
      </c>
    </row>
    <row r="21" spans="1:12" ht="16.2" customHeight="1" x14ac:dyDescent="0.3">
      <c r="A21" s="38">
        <v>2006</v>
      </c>
      <c r="B21" s="36">
        <v>164.85795860548876</v>
      </c>
      <c r="C21" s="37">
        <v>4.9142360862594661</v>
      </c>
    </row>
    <row r="22" spans="1:12" ht="16.2" customHeight="1" x14ac:dyDescent="0.3">
      <c r="A22" s="39">
        <v>2007</v>
      </c>
      <c r="B22" s="33">
        <v>180.78064006776765</v>
      </c>
      <c r="C22" s="34">
        <v>9.6584244988635692</v>
      </c>
    </row>
    <row r="23" spans="1:12" ht="16.2" customHeight="1" x14ac:dyDescent="0.3">
      <c r="A23" s="38">
        <v>2008</v>
      </c>
      <c r="B23" s="36">
        <v>196.90957977720942</v>
      </c>
      <c r="C23" s="37">
        <v>8.9218290760535268</v>
      </c>
    </row>
    <row r="24" spans="1:12" ht="16.2" customHeight="1" x14ac:dyDescent="0.3">
      <c r="A24" s="39">
        <v>2009</v>
      </c>
      <c r="B24" s="33">
        <v>190.30947676981953</v>
      </c>
      <c r="C24" s="34">
        <v>-3.3518445445150431</v>
      </c>
    </row>
    <row r="25" spans="1:12" ht="16.2" customHeight="1" x14ac:dyDescent="0.3">
      <c r="A25" s="38">
        <v>2010</v>
      </c>
      <c r="B25" s="36">
        <v>203.58132140625628</v>
      </c>
      <c r="C25" s="37">
        <v>6.9738222508430994</v>
      </c>
    </row>
    <row r="26" spans="1:12" ht="16.2" customHeight="1" x14ac:dyDescent="0.3">
      <c r="A26" s="39">
        <v>2011</v>
      </c>
      <c r="B26" s="33">
        <v>217.04060018402259</v>
      </c>
      <c r="C26" s="34">
        <v>6.6112542569205939</v>
      </c>
    </row>
    <row r="27" spans="1:12" ht="16.2" customHeight="1" x14ac:dyDescent="0.3">
      <c r="A27" s="38">
        <v>2012</v>
      </c>
      <c r="B27" s="36">
        <v>210.93205316011404</v>
      </c>
      <c r="C27" s="37">
        <v>-2.8144720475013858</v>
      </c>
    </row>
    <row r="28" spans="1:12" ht="16.2" customHeight="1" x14ac:dyDescent="0.3">
      <c r="A28" s="39">
        <v>2013</v>
      </c>
      <c r="B28" s="33">
        <v>225.12488107404516</v>
      </c>
      <c r="C28" s="34">
        <v>6.7286254987323577</v>
      </c>
    </row>
    <row r="29" spans="1:12" ht="16.2" customHeight="1" x14ac:dyDescent="0.3">
      <c r="A29" s="38">
        <v>2014</v>
      </c>
      <c r="B29" s="36">
        <v>232.56171197227314</v>
      </c>
      <c r="C29" s="37">
        <v>3.3034246871104198</v>
      </c>
    </row>
    <row r="30" spans="1:12" ht="16.2" customHeight="1" x14ac:dyDescent="0.3">
      <c r="A30" s="39">
        <v>2015</v>
      </c>
      <c r="B30" s="33">
        <v>241.7322387109127</v>
      </c>
      <c r="C30" s="34">
        <v>3.9432659232113392</v>
      </c>
    </row>
    <row r="31" spans="1:12" ht="16.2" customHeight="1" thickBot="1" x14ac:dyDescent="0.35">
      <c r="A31" s="43">
        <v>2016</v>
      </c>
      <c r="B31" s="44">
        <v>227.08035356129881</v>
      </c>
      <c r="C31" s="40">
        <v>-6.0612044250895556</v>
      </c>
    </row>
    <row r="32" spans="1:12" ht="14.4" thickTop="1" x14ac:dyDescent="0.3">
      <c r="A32" s="122" t="s">
        <v>77</v>
      </c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</row>
    <row r="33" spans="1:12" ht="27" customHeight="1" x14ac:dyDescent="0.3">
      <c r="A33" s="122" t="s">
        <v>78</v>
      </c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</row>
    <row r="34" spans="1:12" x14ac:dyDescent="0.3">
      <c r="A34" s="122" t="s">
        <v>101</v>
      </c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</row>
    <row r="35" spans="1:12" x14ac:dyDescent="0.3">
      <c r="A35" s="122" t="s">
        <v>79</v>
      </c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</row>
    <row r="36" spans="1:12" x14ac:dyDescent="0.3">
      <c r="A36" s="31"/>
    </row>
  </sheetData>
  <mergeCells count="6">
    <mergeCell ref="A35:L35"/>
    <mergeCell ref="A34:L34"/>
    <mergeCell ref="A33:L33"/>
    <mergeCell ref="A32:L32"/>
    <mergeCell ref="A1:L1"/>
    <mergeCell ref="A2:L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workbookViewId="0">
      <selection activeCell="B22" sqref="B22"/>
    </sheetView>
  </sheetViews>
  <sheetFormatPr defaultColWidth="9.109375" defaultRowHeight="17.399999999999999" customHeight="1" x14ac:dyDescent="0.2"/>
  <cols>
    <col min="1" max="1" width="27.21875" style="31" customWidth="1"/>
    <col min="2" max="7" width="14.77734375" style="31" bestFit="1" customWidth="1"/>
    <col min="8" max="8" width="6.88671875" style="31" bestFit="1" customWidth="1"/>
    <col min="9" max="9" width="7.33203125" style="31" bestFit="1" customWidth="1"/>
    <col min="10" max="10" width="7.44140625" style="31" bestFit="1" customWidth="1"/>
    <col min="11" max="11" width="6.88671875" style="31" bestFit="1" customWidth="1"/>
    <col min="12" max="12" width="6.5546875" style="31" bestFit="1" customWidth="1"/>
    <col min="13" max="16384" width="9.109375" style="31"/>
  </cols>
  <sheetData>
    <row r="1" spans="1:12" ht="17.399999999999999" customHeight="1" x14ac:dyDescent="0.3">
      <c r="A1" s="129" t="s">
        <v>86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12" s="118" customFormat="1" ht="17.399999999999999" customHeight="1" x14ac:dyDescent="0.3">
      <c r="B2" s="130" t="s">
        <v>92</v>
      </c>
      <c r="C2" s="130"/>
      <c r="D2" s="130"/>
      <c r="E2" s="130"/>
      <c r="F2" s="130"/>
      <c r="G2" s="130"/>
      <c r="H2" s="130" t="s">
        <v>82</v>
      </c>
      <c r="I2" s="130"/>
      <c r="J2" s="130"/>
      <c r="K2" s="130"/>
      <c r="L2" s="130"/>
    </row>
    <row r="3" spans="1:12" s="56" customFormat="1" ht="17.399999999999999" customHeight="1" thickBot="1" x14ac:dyDescent="0.35">
      <c r="A3" s="92" t="s">
        <v>10</v>
      </c>
      <c r="B3" s="86">
        <v>42401</v>
      </c>
      <c r="C3" s="73">
        <v>42430</v>
      </c>
      <c r="D3" s="73">
        <v>42461</v>
      </c>
      <c r="E3" s="73">
        <v>42491</v>
      </c>
      <c r="F3" s="73">
        <v>42522</v>
      </c>
      <c r="G3" s="75">
        <v>42552</v>
      </c>
      <c r="H3" s="86" t="s">
        <v>87</v>
      </c>
      <c r="I3" s="73" t="s">
        <v>88</v>
      </c>
      <c r="J3" s="73" t="s">
        <v>89</v>
      </c>
      <c r="K3" s="74" t="s">
        <v>90</v>
      </c>
      <c r="L3" s="75" t="s">
        <v>93</v>
      </c>
    </row>
    <row r="4" spans="1:12" s="57" customFormat="1" ht="17.399999999999999" customHeight="1" thickTop="1" x14ac:dyDescent="0.3">
      <c r="A4" s="93" t="s">
        <v>9</v>
      </c>
      <c r="B4" s="97">
        <v>12498556426.385216</v>
      </c>
      <c r="C4" s="58">
        <v>13703550123.227085</v>
      </c>
      <c r="D4" s="58">
        <v>12735042430.948557</v>
      </c>
      <c r="E4" s="58">
        <v>12997868001.256025</v>
      </c>
      <c r="F4" s="58">
        <v>13039029285.996279</v>
      </c>
      <c r="G4" s="80">
        <v>12861775423.411743</v>
      </c>
      <c r="H4" s="87">
        <v>9.6410629814660318</v>
      </c>
      <c r="I4" s="59">
        <v>-7.0675677730906994</v>
      </c>
      <c r="J4" s="59">
        <v>2.0637981516948178</v>
      </c>
      <c r="K4" s="60">
        <v>0.31667720226329354</v>
      </c>
      <c r="L4" s="61">
        <v>-1.3594099583387198</v>
      </c>
    </row>
    <row r="5" spans="1:12" s="57" customFormat="1" ht="17.399999999999999" customHeight="1" x14ac:dyDescent="0.3">
      <c r="A5" s="94" t="s">
        <v>12</v>
      </c>
      <c r="B5" s="98">
        <v>782707920.50540912</v>
      </c>
      <c r="C5" s="62">
        <v>758980082.903157</v>
      </c>
      <c r="D5" s="62">
        <v>762208144.05683744</v>
      </c>
      <c r="E5" s="62">
        <v>756112166.79805934</v>
      </c>
      <c r="F5" s="62">
        <v>777199900.36336851</v>
      </c>
      <c r="G5" s="81">
        <v>857578433.56199217</v>
      </c>
      <c r="H5" s="88">
        <v>-3.0315060037888197</v>
      </c>
      <c r="I5" s="63">
        <v>0.42531566063406245</v>
      </c>
      <c r="J5" s="63">
        <v>-0.79977855213306803</v>
      </c>
      <c r="K5" s="64">
        <v>2.788968950811932</v>
      </c>
      <c r="L5" s="42">
        <v>10.342066842911812</v>
      </c>
    </row>
    <row r="6" spans="1:12" s="57" customFormat="1" ht="17.399999999999999" customHeight="1" x14ac:dyDescent="0.3">
      <c r="A6" s="93" t="s">
        <v>13</v>
      </c>
      <c r="B6" s="97">
        <v>10003015559.524956</v>
      </c>
      <c r="C6" s="58">
        <v>10025938716.073946</v>
      </c>
      <c r="D6" s="58">
        <v>9804469251.5874443</v>
      </c>
      <c r="E6" s="58">
        <v>9412295345.0625229</v>
      </c>
      <c r="F6" s="58">
        <v>9276274893.3604565</v>
      </c>
      <c r="G6" s="80">
        <v>9067629124.4972534</v>
      </c>
      <c r="H6" s="89">
        <v>0.22916246018593878</v>
      </c>
      <c r="I6" s="65">
        <v>-2.208964873597663</v>
      </c>
      <c r="J6" s="65">
        <v>-3.9999503946776538</v>
      </c>
      <c r="K6" s="66">
        <v>-1.4451358219801258</v>
      </c>
      <c r="L6" s="41">
        <v>-2.2492408996260149</v>
      </c>
    </row>
    <row r="7" spans="1:12" s="57" customFormat="1" ht="17.399999999999999" customHeight="1" x14ac:dyDescent="0.3">
      <c r="A7" s="94" t="s">
        <v>0</v>
      </c>
      <c r="B7" s="98">
        <v>11806920528.642061</v>
      </c>
      <c r="C7" s="62">
        <v>12160969552.641451</v>
      </c>
      <c r="D7" s="62">
        <v>12436947200.808451</v>
      </c>
      <c r="E7" s="62">
        <v>12781938542.798691</v>
      </c>
      <c r="F7" s="62">
        <v>13198855502.306107</v>
      </c>
      <c r="G7" s="81">
        <v>13570247027.661764</v>
      </c>
      <c r="H7" s="88">
        <v>2.9986567889612958</v>
      </c>
      <c r="I7" s="63">
        <v>2.2693720839639386</v>
      </c>
      <c r="J7" s="63">
        <v>2.7739230248385649</v>
      </c>
      <c r="K7" s="64">
        <v>3.2617662658244173</v>
      </c>
      <c r="L7" s="42">
        <v>2.8138161319424038</v>
      </c>
    </row>
    <row r="8" spans="1:12" s="57" customFormat="1" ht="17.399999999999999" customHeight="1" x14ac:dyDescent="0.3">
      <c r="A8" s="93" t="s">
        <v>14</v>
      </c>
      <c r="B8" s="97">
        <v>6404522814.6211491</v>
      </c>
      <c r="C8" s="58">
        <v>6467383175.2377834</v>
      </c>
      <c r="D8" s="58">
        <v>6612066611.4742088</v>
      </c>
      <c r="E8" s="58">
        <v>6810276679.4916334</v>
      </c>
      <c r="F8" s="58">
        <v>6997064778.6846447</v>
      </c>
      <c r="G8" s="80">
        <v>7283832760.5457287</v>
      </c>
      <c r="H8" s="89">
        <v>0.98149951895132315</v>
      </c>
      <c r="I8" s="65">
        <v>2.2371248512131903</v>
      </c>
      <c r="J8" s="65">
        <v>2.9977022263124598</v>
      </c>
      <c r="K8" s="66">
        <v>2.7427387752909205</v>
      </c>
      <c r="L8" s="41">
        <v>4.0984039869785605</v>
      </c>
    </row>
    <row r="9" spans="1:12" s="57" customFormat="1" ht="17.399999999999999" customHeight="1" x14ac:dyDescent="0.3">
      <c r="A9" s="94" t="s">
        <v>1</v>
      </c>
      <c r="B9" s="98">
        <v>1474974146.6393406</v>
      </c>
      <c r="C9" s="62">
        <v>1429765184.7177372</v>
      </c>
      <c r="D9" s="62">
        <v>1477736225.2139814</v>
      </c>
      <c r="E9" s="62">
        <v>1539943351.425318</v>
      </c>
      <c r="F9" s="62">
        <v>1532165147.4826884</v>
      </c>
      <c r="G9" s="81">
        <v>1527404285.848561</v>
      </c>
      <c r="H9" s="88">
        <v>-3.0650680911668782</v>
      </c>
      <c r="I9" s="63">
        <v>3.3551691570748776</v>
      </c>
      <c r="J9" s="63">
        <v>4.2096231485648783</v>
      </c>
      <c r="K9" s="64">
        <v>-0.50509675797036913</v>
      </c>
      <c r="L9" s="42">
        <v>-0.31072770725462107</v>
      </c>
    </row>
    <row r="10" spans="1:12" s="57" customFormat="1" ht="17.399999999999999" customHeight="1" x14ac:dyDescent="0.3">
      <c r="A10" s="93" t="s">
        <v>27</v>
      </c>
      <c r="B10" s="97">
        <v>24162958179.597923</v>
      </c>
      <c r="C10" s="58">
        <v>24217020942.613319</v>
      </c>
      <c r="D10" s="58">
        <v>23793749904.704231</v>
      </c>
      <c r="E10" s="58">
        <v>23453470530.663185</v>
      </c>
      <c r="F10" s="58">
        <v>23082081476.939964</v>
      </c>
      <c r="G10" s="80">
        <v>23321041474.166615</v>
      </c>
      <c r="H10" s="89">
        <v>0.22374231918773635</v>
      </c>
      <c r="I10" s="65">
        <v>-1.7478245524588099</v>
      </c>
      <c r="J10" s="65">
        <v>-1.4301208317473724</v>
      </c>
      <c r="K10" s="66">
        <v>-1.5835142745192599</v>
      </c>
      <c r="L10" s="41">
        <v>1.0352619085301384</v>
      </c>
    </row>
    <row r="11" spans="1:12" s="57" customFormat="1" ht="17.399999999999999" customHeight="1" x14ac:dyDescent="0.3">
      <c r="A11" s="94" t="s">
        <v>28</v>
      </c>
      <c r="B11" s="98">
        <v>50763772256.491623</v>
      </c>
      <c r="C11" s="62">
        <v>51376657849.566757</v>
      </c>
      <c r="D11" s="62">
        <v>51967593161.29557</v>
      </c>
      <c r="E11" s="62">
        <v>52093914388.623787</v>
      </c>
      <c r="F11" s="62">
        <v>51796623661.115242</v>
      </c>
      <c r="G11" s="81">
        <v>52477995608.143951</v>
      </c>
      <c r="H11" s="88">
        <v>1.2073287027970281</v>
      </c>
      <c r="I11" s="63">
        <v>1.1502019330628777</v>
      </c>
      <c r="J11" s="63">
        <v>0.24307692475991072</v>
      </c>
      <c r="K11" s="64">
        <v>-0.5706822591420857</v>
      </c>
      <c r="L11" s="42">
        <v>1.3154756022065284</v>
      </c>
    </row>
    <row r="12" spans="1:12" s="57" customFormat="1" ht="17.399999999999999" customHeight="1" x14ac:dyDescent="0.3">
      <c r="A12" s="93" t="s">
        <v>15</v>
      </c>
      <c r="B12" s="97">
        <v>3336088561.0168419</v>
      </c>
      <c r="C12" s="58">
        <v>3191114871.9603567</v>
      </c>
      <c r="D12" s="58">
        <v>3059557132.5830321</v>
      </c>
      <c r="E12" s="58">
        <v>3041793885.5438333</v>
      </c>
      <c r="F12" s="58">
        <v>3361989653.2829609</v>
      </c>
      <c r="G12" s="80">
        <v>3309060871.0852933</v>
      </c>
      <c r="H12" s="89">
        <v>-4.3456187209939383</v>
      </c>
      <c r="I12" s="65">
        <v>-4.1226262499446271</v>
      </c>
      <c r="J12" s="65">
        <v>-0.58058229571945619</v>
      </c>
      <c r="K12" s="66">
        <v>10.526543868105676</v>
      </c>
      <c r="L12" s="41">
        <v>-1.5743291222203193</v>
      </c>
    </row>
    <row r="13" spans="1:12" s="57" customFormat="1" ht="17.399999999999999" customHeight="1" x14ac:dyDescent="0.3">
      <c r="A13" s="94" t="s">
        <v>16</v>
      </c>
      <c r="B13" s="98">
        <v>9014836560.2280674</v>
      </c>
      <c r="C13" s="62">
        <v>9205528216.9794121</v>
      </c>
      <c r="D13" s="62">
        <v>9478503484.3873672</v>
      </c>
      <c r="E13" s="62">
        <v>9045468691.9250202</v>
      </c>
      <c r="F13" s="62">
        <v>9307202140.0430927</v>
      </c>
      <c r="G13" s="81">
        <v>9774022680.3962517</v>
      </c>
      <c r="H13" s="88">
        <v>2.1153090849438616</v>
      </c>
      <c r="I13" s="63">
        <v>2.9653406189604326</v>
      </c>
      <c r="J13" s="63">
        <v>-4.5685987579750957</v>
      </c>
      <c r="K13" s="64">
        <v>2.893531082051326</v>
      </c>
      <c r="L13" s="42">
        <v>5.0156914326027202</v>
      </c>
    </row>
    <row r="14" spans="1:12" s="57" customFormat="1" ht="17.399999999999999" customHeight="1" x14ac:dyDescent="0.3">
      <c r="A14" s="93" t="s">
        <v>17</v>
      </c>
      <c r="B14" s="97">
        <v>6361690076.8001089</v>
      </c>
      <c r="C14" s="58">
        <v>5871269470.856945</v>
      </c>
      <c r="D14" s="58">
        <v>5857832799.2778311</v>
      </c>
      <c r="E14" s="58">
        <v>5832388370.4627285</v>
      </c>
      <c r="F14" s="58">
        <v>5815707700.9566851</v>
      </c>
      <c r="G14" s="80">
        <v>5779379589.7227058</v>
      </c>
      <c r="H14" s="89">
        <v>-7.7089672716317281</v>
      </c>
      <c r="I14" s="65">
        <v>-0.22885462242551169</v>
      </c>
      <c r="J14" s="65">
        <v>-0.43436591119909718</v>
      </c>
      <c r="K14" s="66">
        <v>-0.28600066467658891</v>
      </c>
      <c r="L14" s="41">
        <v>-0.62465503945466905</v>
      </c>
    </row>
    <row r="15" spans="1:12" s="57" customFormat="1" ht="17.399999999999999" customHeight="1" x14ac:dyDescent="0.3">
      <c r="A15" s="94" t="s">
        <v>3</v>
      </c>
      <c r="B15" s="98">
        <v>11150528846.300089</v>
      </c>
      <c r="C15" s="62">
        <v>10326503168.429893</v>
      </c>
      <c r="D15" s="62">
        <v>10069388918.431223</v>
      </c>
      <c r="E15" s="62">
        <v>10116260586.632412</v>
      </c>
      <c r="F15" s="62">
        <v>10093240035.399782</v>
      </c>
      <c r="G15" s="81">
        <v>10132446950.135294</v>
      </c>
      <c r="H15" s="88">
        <v>-7.3900143143759482</v>
      </c>
      <c r="I15" s="63">
        <v>-2.4898481683975904</v>
      </c>
      <c r="J15" s="63">
        <v>0.46548672000734648</v>
      </c>
      <c r="K15" s="64">
        <v>-0.22755988772223956</v>
      </c>
      <c r="L15" s="42">
        <v>0.38844726369333671</v>
      </c>
    </row>
    <row r="16" spans="1:12" s="57" customFormat="1" ht="17.399999999999999" customHeight="1" x14ac:dyDescent="0.3">
      <c r="A16" s="93" t="s">
        <v>18</v>
      </c>
      <c r="B16" s="97">
        <v>137062494.09804782</v>
      </c>
      <c r="C16" s="58">
        <v>140681394.84879026</v>
      </c>
      <c r="D16" s="58">
        <v>144531265.93721235</v>
      </c>
      <c r="E16" s="58">
        <v>149304257.28469369</v>
      </c>
      <c r="F16" s="58">
        <v>151795566.59698808</v>
      </c>
      <c r="G16" s="80">
        <v>152536250.88760012</v>
      </c>
      <c r="H16" s="89">
        <v>2.6403289788041073</v>
      </c>
      <c r="I16" s="65">
        <v>2.7365886530767547</v>
      </c>
      <c r="J16" s="65">
        <v>3.3023936492432293</v>
      </c>
      <c r="K16" s="66">
        <v>1.6686123742231773</v>
      </c>
      <c r="L16" s="41">
        <v>0.48794856609912785</v>
      </c>
    </row>
    <row r="17" spans="1:12" s="57" customFormat="1" ht="17.399999999999999" customHeight="1" x14ac:dyDescent="0.3">
      <c r="A17" s="94" t="s">
        <v>5</v>
      </c>
      <c r="B17" s="98">
        <v>7102810944.1996384</v>
      </c>
      <c r="C17" s="62">
        <v>6976619819.2422886</v>
      </c>
      <c r="D17" s="62">
        <v>6505052898.4313278</v>
      </c>
      <c r="E17" s="62">
        <v>6397531263.8643141</v>
      </c>
      <c r="F17" s="62">
        <v>6383427433.6065617</v>
      </c>
      <c r="G17" s="81">
        <v>6332818841.3877134</v>
      </c>
      <c r="H17" s="88">
        <v>-1.7766364042168581</v>
      </c>
      <c r="I17" s="63">
        <v>-6.7592463546648602</v>
      </c>
      <c r="J17" s="63">
        <v>-1.6528940847343798</v>
      </c>
      <c r="K17" s="64">
        <v>-0.22045738701452766</v>
      </c>
      <c r="L17" s="42">
        <v>-0.79281221170325322</v>
      </c>
    </row>
    <row r="18" spans="1:12" s="57" customFormat="1" ht="17.399999999999999" customHeight="1" x14ac:dyDescent="0.3">
      <c r="A18" s="93" t="s">
        <v>19</v>
      </c>
      <c r="B18" s="97">
        <v>45400591825.725067</v>
      </c>
      <c r="C18" s="58">
        <v>46328088128.840508</v>
      </c>
      <c r="D18" s="58">
        <v>46614705777.803886</v>
      </c>
      <c r="E18" s="58">
        <v>43386042905.252144</v>
      </c>
      <c r="F18" s="58">
        <v>42983700667.222145</v>
      </c>
      <c r="G18" s="80">
        <v>42711642962.160011</v>
      </c>
      <c r="H18" s="89">
        <v>2.042916767860059</v>
      </c>
      <c r="I18" s="65">
        <v>0.61866927935010363</v>
      </c>
      <c r="J18" s="65">
        <v>-6.9262753431109436</v>
      </c>
      <c r="K18" s="66">
        <v>-0.92735407768955724</v>
      </c>
      <c r="L18" s="41">
        <v>-0.63293225301467304</v>
      </c>
    </row>
    <row r="19" spans="1:12" s="57" customFormat="1" ht="17.399999999999999" customHeight="1" x14ac:dyDescent="0.3">
      <c r="A19" s="94" t="s">
        <v>20</v>
      </c>
      <c r="B19" s="98">
        <v>1472094912.9851539</v>
      </c>
      <c r="C19" s="62">
        <v>1580272589.5352435</v>
      </c>
      <c r="D19" s="62">
        <v>1554663388.8877909</v>
      </c>
      <c r="E19" s="62">
        <v>1555515564.9005916</v>
      </c>
      <c r="F19" s="62">
        <v>1430788208.9442377</v>
      </c>
      <c r="G19" s="81">
        <v>1401585878.5887697</v>
      </c>
      <c r="H19" s="88">
        <v>7.348553112701417</v>
      </c>
      <c r="I19" s="63">
        <v>-1.6205558975736056</v>
      </c>
      <c r="J19" s="63">
        <v>5.4814181570872478E-2</v>
      </c>
      <c r="K19" s="64">
        <v>-8.0183933077085499</v>
      </c>
      <c r="L19" s="42">
        <v>-2.0409960169448182</v>
      </c>
    </row>
    <row r="20" spans="1:12" s="57" customFormat="1" ht="17.399999999999999" customHeight="1" x14ac:dyDescent="0.3">
      <c r="A20" s="93" t="s">
        <v>21</v>
      </c>
      <c r="B20" s="97">
        <v>127642095372.16603</v>
      </c>
      <c r="C20" s="58">
        <v>123189011045.05379</v>
      </c>
      <c r="D20" s="58">
        <v>118093004255.26045</v>
      </c>
      <c r="E20" s="58">
        <v>114536719825.37189</v>
      </c>
      <c r="F20" s="58">
        <v>114662294777.97334</v>
      </c>
      <c r="G20" s="80">
        <v>117282394631.56853</v>
      </c>
      <c r="H20" s="89">
        <v>-3.48872706463208</v>
      </c>
      <c r="I20" s="65">
        <v>-4.136738128313711</v>
      </c>
      <c r="J20" s="65">
        <v>-3.011426843034315</v>
      </c>
      <c r="K20" s="66">
        <v>0.10963728731965272</v>
      </c>
      <c r="L20" s="41">
        <v>2.2850579248118397</v>
      </c>
    </row>
    <row r="21" spans="1:12" s="57" customFormat="1" ht="17.399999999999999" customHeight="1" x14ac:dyDescent="0.3">
      <c r="A21" s="94" t="s">
        <v>22</v>
      </c>
      <c r="B21" s="98">
        <v>7303580597.2903299</v>
      </c>
      <c r="C21" s="62">
        <v>7606245720.4839363</v>
      </c>
      <c r="D21" s="62">
        <v>7892654280.8822937</v>
      </c>
      <c r="E21" s="62">
        <v>7666591048.8614349</v>
      </c>
      <c r="F21" s="62">
        <v>7849513944.9953775</v>
      </c>
      <c r="G21" s="81">
        <v>7964252346.1311436</v>
      </c>
      <c r="H21" s="88">
        <v>4.1440649440617872</v>
      </c>
      <c r="I21" s="63">
        <v>3.7654392314338203</v>
      </c>
      <c r="J21" s="63">
        <v>-2.8642231621424541</v>
      </c>
      <c r="K21" s="64">
        <v>2.3859743524615062</v>
      </c>
      <c r="L21" s="42">
        <v>1.4617261901791911</v>
      </c>
    </row>
    <row r="22" spans="1:12" s="57" customFormat="1" ht="17.399999999999999" customHeight="1" x14ac:dyDescent="0.3">
      <c r="A22" s="93" t="s">
        <v>23</v>
      </c>
      <c r="B22" s="97">
        <v>4351080496.3063927</v>
      </c>
      <c r="C22" s="58">
        <v>4109491586.4423532</v>
      </c>
      <c r="D22" s="58">
        <v>4050958385.668704</v>
      </c>
      <c r="E22" s="58">
        <v>4649882140.9650097</v>
      </c>
      <c r="F22" s="58">
        <v>4781443341.2511883</v>
      </c>
      <c r="G22" s="80">
        <v>4778879434.4839993</v>
      </c>
      <c r="H22" s="89">
        <v>-5.5523888852234027</v>
      </c>
      <c r="I22" s="65">
        <v>-1.4243416622814475</v>
      </c>
      <c r="J22" s="65">
        <v>14.784742233224391</v>
      </c>
      <c r="K22" s="66">
        <v>2.8293448370903196</v>
      </c>
      <c r="L22" s="41">
        <v>-5.3622025489030722E-2</v>
      </c>
    </row>
    <row r="23" spans="1:12" s="57" customFormat="1" ht="17.399999999999999" customHeight="1" x14ac:dyDescent="0.3">
      <c r="A23" s="94" t="s">
        <v>24</v>
      </c>
      <c r="B23" s="98">
        <v>3446737617.2942114</v>
      </c>
      <c r="C23" s="62">
        <v>2954756463.46982</v>
      </c>
      <c r="D23" s="62">
        <v>3204527200.6076145</v>
      </c>
      <c r="E23" s="62">
        <v>3204167169.2908654</v>
      </c>
      <c r="F23" s="62">
        <v>3277609665.2599983</v>
      </c>
      <c r="G23" s="81">
        <v>3140331658.6909924</v>
      </c>
      <c r="H23" s="88">
        <v>-14.2738208837205</v>
      </c>
      <c r="I23" s="63">
        <v>8.4531750831499775</v>
      </c>
      <c r="J23" s="63">
        <v>-1.1235083811456104E-2</v>
      </c>
      <c r="K23" s="64">
        <v>2.2920931427365954</v>
      </c>
      <c r="L23" s="42">
        <v>-4.1883573881307923</v>
      </c>
    </row>
    <row r="24" spans="1:12" s="57" customFormat="1" ht="17.399999999999999" customHeight="1" x14ac:dyDescent="0.3">
      <c r="A24" s="93" t="s">
        <v>29</v>
      </c>
      <c r="B24" s="97">
        <v>4853605311.4672241</v>
      </c>
      <c r="C24" s="58">
        <v>4317192837.813796</v>
      </c>
      <c r="D24" s="58">
        <v>4276194498.596118</v>
      </c>
      <c r="E24" s="58">
        <v>4297792885.2697163</v>
      </c>
      <c r="F24" s="58">
        <v>4314220511.7405977</v>
      </c>
      <c r="G24" s="80">
        <v>4313566135.6373215</v>
      </c>
      <c r="H24" s="89">
        <v>-11.051835475498784</v>
      </c>
      <c r="I24" s="65">
        <v>-0.94965272013282087</v>
      </c>
      <c r="J24" s="65">
        <v>0.50508429120070808</v>
      </c>
      <c r="K24" s="66">
        <v>0.38223401893529019</v>
      </c>
      <c r="L24" s="41">
        <v>-1.516788725786089E-2</v>
      </c>
    </row>
    <row r="25" spans="1:12" s="56" customFormat="1" ht="17.399999999999999" customHeight="1" thickBot="1" x14ac:dyDescent="0.35">
      <c r="A25" s="95" t="s">
        <v>35</v>
      </c>
      <c r="B25" s="99">
        <v>349470231448.28491</v>
      </c>
      <c r="C25" s="67">
        <v>345937040940.93842</v>
      </c>
      <c r="D25" s="67">
        <v>340391387216.84412</v>
      </c>
      <c r="E25" s="67">
        <v>333725277601.74396</v>
      </c>
      <c r="F25" s="67">
        <v>334112228293.52167</v>
      </c>
      <c r="G25" s="82">
        <v>338040422368.71326</v>
      </c>
      <c r="H25" s="90">
        <v>-1.0110132965271856</v>
      </c>
      <c r="I25" s="68">
        <v>-1.6030817945977383</v>
      </c>
      <c r="J25" s="68">
        <v>-1.9583661236568073</v>
      </c>
      <c r="K25" s="69">
        <v>0.11594887104700025</v>
      </c>
      <c r="L25" s="70">
        <v>1.1757109565414092</v>
      </c>
    </row>
    <row r="26" spans="1:12" s="29" customFormat="1" ht="17.399999999999999" customHeight="1" thickTop="1" x14ac:dyDescent="0.3">
      <c r="A26" s="93" t="s">
        <v>30</v>
      </c>
      <c r="B26" s="100">
        <v>77400334664.165115</v>
      </c>
      <c r="C26" s="71">
        <v>76236678769.038559</v>
      </c>
      <c r="D26" s="71">
        <v>76337103940.294785</v>
      </c>
      <c r="E26" s="71">
        <v>76087298046.599823</v>
      </c>
      <c r="F26" s="71">
        <v>74810372524.17749</v>
      </c>
      <c r="G26" s="83">
        <v>74385818730.328094</v>
      </c>
      <c r="H26" s="89">
        <v>-1.5034248885041457</v>
      </c>
      <c r="I26" s="65">
        <v>0.13172815615494216</v>
      </c>
      <c r="J26" s="65">
        <v>-0.32724046472910606</v>
      </c>
      <c r="K26" s="66">
        <v>-1.6782374393690236</v>
      </c>
      <c r="L26" s="41">
        <v>-0.56750658969407786</v>
      </c>
    </row>
    <row r="27" spans="1:12" s="29" customFormat="1" ht="17.399999999999999" customHeight="1" x14ac:dyDescent="0.3">
      <c r="A27" s="94" t="s">
        <v>31</v>
      </c>
      <c r="B27" s="101">
        <v>13977011024.230104</v>
      </c>
      <c r="C27" s="72">
        <v>14149170227.210651</v>
      </c>
      <c r="D27" s="72">
        <v>13873612898.505762</v>
      </c>
      <c r="E27" s="72">
        <v>13638559543.810862</v>
      </c>
      <c r="F27" s="72">
        <v>13688659765.867395</v>
      </c>
      <c r="G27" s="84">
        <v>13537311381.785091</v>
      </c>
      <c r="H27" s="88">
        <v>1.2317311811666842</v>
      </c>
      <c r="I27" s="63">
        <v>-1.9475158209274923</v>
      </c>
      <c r="J27" s="63">
        <v>-1.694247608135413</v>
      </c>
      <c r="K27" s="64">
        <v>0.36734247407579357</v>
      </c>
      <c r="L27" s="42">
        <v>-1.1056479353785287</v>
      </c>
    </row>
    <row r="28" spans="1:12" s="29" customFormat="1" ht="17.399999999999999" customHeight="1" x14ac:dyDescent="0.3">
      <c r="A28" s="93" t="s">
        <v>32</v>
      </c>
      <c r="B28" s="100">
        <v>52494898660.458633</v>
      </c>
      <c r="C28" s="71">
        <v>52635770833.349304</v>
      </c>
      <c r="D28" s="71">
        <v>51661245179.435501</v>
      </c>
      <c r="E28" s="71">
        <v>51031506591.83242</v>
      </c>
      <c r="F28" s="71">
        <v>51463540537.488312</v>
      </c>
      <c r="G28" s="83">
        <v>51836754979.141953</v>
      </c>
      <c r="H28" s="89">
        <v>0.26835402388685203</v>
      </c>
      <c r="I28" s="65">
        <v>-1.8514512820554274</v>
      </c>
      <c r="J28" s="65">
        <v>-1.2189767889175029</v>
      </c>
      <c r="K28" s="66">
        <v>0.84660237274876149</v>
      </c>
      <c r="L28" s="41">
        <v>0.7252016432522268</v>
      </c>
    </row>
    <row r="29" spans="1:12" s="29" customFormat="1" ht="17.399999999999999" customHeight="1" x14ac:dyDescent="0.3">
      <c r="A29" s="94" t="s">
        <v>33</v>
      </c>
      <c r="B29" s="101">
        <v>26179803844.093124</v>
      </c>
      <c r="C29" s="72">
        <v>25842864346.922459</v>
      </c>
      <c r="D29" s="72">
        <v>25949115731.6549</v>
      </c>
      <c r="E29" s="72">
        <v>25937095182.709938</v>
      </c>
      <c r="F29" s="72">
        <v>25765007963.08667</v>
      </c>
      <c r="G29" s="84">
        <v>26048415203.218563</v>
      </c>
      <c r="H29" s="88">
        <v>-1.2870207094645147</v>
      </c>
      <c r="I29" s="63">
        <v>0.41114399435793203</v>
      </c>
      <c r="J29" s="63">
        <v>-4.6323539766324195E-2</v>
      </c>
      <c r="K29" s="64">
        <v>-0.66347915374109778</v>
      </c>
      <c r="L29" s="42">
        <v>1.0999695421710198</v>
      </c>
    </row>
    <row r="30" spans="1:12" s="29" customFormat="1" ht="17.399999999999999" customHeight="1" x14ac:dyDescent="0.3">
      <c r="A30" s="93" t="s">
        <v>34</v>
      </c>
      <c r="B30" s="100">
        <v>12214862534.894304</v>
      </c>
      <c r="C30" s="71">
        <v>12252078373.173174</v>
      </c>
      <c r="D30" s="71">
        <v>12319553960.674208</v>
      </c>
      <c r="E30" s="71">
        <v>12397402964.013845</v>
      </c>
      <c r="F30" s="71">
        <v>12545063186.797066</v>
      </c>
      <c r="G30" s="83">
        <v>12574652880.890266</v>
      </c>
      <c r="H30" s="89">
        <v>0.30467668524762903</v>
      </c>
      <c r="I30" s="65">
        <v>0.55072768428234831</v>
      </c>
      <c r="J30" s="65">
        <v>0.63191413900327564</v>
      </c>
      <c r="K30" s="66">
        <v>1.1910577014543788</v>
      </c>
      <c r="L30" s="41">
        <v>0.2358672383917737</v>
      </c>
    </row>
    <row r="31" spans="1:12" s="29" customFormat="1" ht="17.399999999999999" customHeight="1" thickBot="1" x14ac:dyDescent="0.35">
      <c r="A31" s="95" t="s">
        <v>36</v>
      </c>
      <c r="B31" s="99">
        <v>182266910727.84128</v>
      </c>
      <c r="C31" s="67">
        <v>181116562549.69415</v>
      </c>
      <c r="D31" s="67">
        <v>180140631710.56516</v>
      </c>
      <c r="E31" s="67">
        <v>179091862328.96689</v>
      </c>
      <c r="F31" s="67">
        <v>178272643977.41693</v>
      </c>
      <c r="G31" s="82">
        <v>178382953175.36395</v>
      </c>
      <c r="H31" s="90">
        <v>-0.63113385394719668</v>
      </c>
      <c r="I31" s="68">
        <v>-0.53884129943181369</v>
      </c>
      <c r="J31" s="68">
        <v>-0.58219479505509097</v>
      </c>
      <c r="K31" s="69">
        <v>-0.45742913212056813</v>
      </c>
      <c r="L31" s="70">
        <v>6.1876682527350901E-2</v>
      </c>
    </row>
    <row r="32" spans="1:12" s="29" customFormat="1" ht="17.399999999999999" customHeight="1" thickTop="1" thickBot="1" x14ac:dyDescent="0.35">
      <c r="A32" s="96" t="s">
        <v>37</v>
      </c>
      <c r="B32" s="102">
        <v>531737142176.12622</v>
      </c>
      <c r="C32" s="76">
        <v>527053603490.63257</v>
      </c>
      <c r="D32" s="76">
        <v>520532018927.4093</v>
      </c>
      <c r="E32" s="76">
        <v>512817139930.71082</v>
      </c>
      <c r="F32" s="76">
        <v>512384872270.9386</v>
      </c>
      <c r="G32" s="85">
        <v>516423375544.07721</v>
      </c>
      <c r="H32" s="91">
        <v>-0.88079961206515289</v>
      </c>
      <c r="I32" s="77">
        <v>-1.2373664689950603</v>
      </c>
      <c r="J32" s="77">
        <v>-1.4821142054998848</v>
      </c>
      <c r="K32" s="78">
        <v>-8.4292748060377232E-2</v>
      </c>
      <c r="L32" s="79">
        <v>0.78817769448180641</v>
      </c>
    </row>
    <row r="33" spans="1:12" s="29" customFormat="1" ht="28.2" customHeight="1" thickTop="1" x14ac:dyDescent="0.3">
      <c r="A33" s="131" t="s">
        <v>102</v>
      </c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</row>
    <row r="34" spans="1:12" s="29" customFormat="1" ht="25.8" customHeight="1" x14ac:dyDescent="0.3">
      <c r="A34" s="132" t="s">
        <v>98</v>
      </c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</row>
    <row r="35" spans="1:12" ht="39.6" customHeight="1" x14ac:dyDescent="0.3">
      <c r="A35" s="132" t="s">
        <v>83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</row>
    <row r="36" spans="1:12" ht="13.8" x14ac:dyDescent="0.3">
      <c r="A36" s="128" t="s">
        <v>99</v>
      </c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</row>
    <row r="37" spans="1:12" ht="13.8" x14ac:dyDescent="0.3">
      <c r="A37" s="29" t="s">
        <v>45</v>
      </c>
      <c r="B37" s="29"/>
      <c r="C37" s="29"/>
      <c r="D37" s="29"/>
      <c r="E37" s="29"/>
      <c r="F37" s="29"/>
      <c r="G37" s="29"/>
      <c r="H37" s="29"/>
      <c r="I37" s="29"/>
      <c r="J37" s="29"/>
      <c r="K37" s="54"/>
      <c r="L37" s="54"/>
    </row>
    <row r="38" spans="1:12" ht="25.8" customHeight="1" x14ac:dyDescent="0.2"/>
  </sheetData>
  <mergeCells count="7">
    <mergeCell ref="A36:L36"/>
    <mergeCell ref="A1:L1"/>
    <mergeCell ref="H2:L2"/>
    <mergeCell ref="A33:L33"/>
    <mergeCell ref="A34:L34"/>
    <mergeCell ref="A35:L35"/>
    <mergeCell ref="B2:G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VBP</vt:lpstr>
      <vt:lpstr>VBP completo</vt:lpstr>
      <vt:lpstr>Laspeyres</vt:lpstr>
      <vt:lpstr>Variação</vt:lpstr>
    </vt:vector>
  </TitlesOfParts>
  <Company>MAPA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Teles Bastos</cp:lastModifiedBy>
  <cp:lastPrinted>2016-02-01T17:43:55Z</cp:lastPrinted>
  <dcterms:created xsi:type="dcterms:W3CDTF">2001-05-31T12:19:52Z</dcterms:created>
  <dcterms:modified xsi:type="dcterms:W3CDTF">2016-08-10T14:27:49Z</dcterms:modified>
</cp:coreProperties>
</file>