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MAPA\VBP\2021\VBP SITE\ENVIADOS\"/>
    </mc:Choice>
  </mc:AlternateContent>
  <xr:revisionPtr revIDLastSave="0" documentId="13_ncr:1_{A4575ED8-037D-457E-91DB-4DC3D644237E}" xr6:coauthVersionLast="44" xr6:coauthVersionMax="47" xr10:uidLastSave="{00000000-0000-0000-0000-000000000000}"/>
  <bookViews>
    <workbookView xWindow="-21720" yWindow="-120" windowWidth="21840" windowHeight="13140" tabRatio="839" xr2:uid="{00000000-000D-0000-FFFF-FFFF00000000}"/>
  </bookViews>
  <sheets>
    <sheet name="Resumo VBP 2021 UFs" sheetId="6" r:id="rId1"/>
    <sheet name="VBP Brasil" sheetId="7" r:id="rId2"/>
    <sheet name="Ranking" sheetId="1" r:id="rId3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<sst xmlns="http://schemas.openxmlformats.org/spreadsheetml/2006/main" count="496" uniqueCount="165">
  <si>
    <t>VALOR BRUTO DA PRODUÇÃO AGROPECUÁRIA</t>
  </si>
  <si>
    <t>(valores em Reais*)</t>
  </si>
  <si>
    <t>Ranking</t>
  </si>
  <si>
    <t>UF's / ANO</t>
  </si>
  <si>
    <t>POSIÇÃO</t>
  </si>
  <si>
    <t>REGIÃO</t>
  </si>
  <si>
    <t>1º</t>
  </si>
  <si>
    <t>Mato Grosso</t>
  </si>
  <si>
    <t>Centro-Oeste</t>
  </si>
  <si>
    <t>2º</t>
  </si>
  <si>
    <t>Paraná</t>
  </si>
  <si>
    <t>Sul</t>
  </si>
  <si>
    <t>3º</t>
  </si>
  <si>
    <t>São Paulo</t>
  </si>
  <si>
    <t>Sudeste</t>
  </si>
  <si>
    <t>4º</t>
  </si>
  <si>
    <t>Minas Gerais</t>
  </si>
  <si>
    <t>Nordeste</t>
  </si>
  <si>
    <t>5º</t>
  </si>
  <si>
    <t>Rio Grande do Sul</t>
  </si>
  <si>
    <t>Norte</t>
  </si>
  <si>
    <t>6º</t>
  </si>
  <si>
    <t>Goiás</t>
  </si>
  <si>
    <t>ESTADOS</t>
  </si>
  <si>
    <t>7º</t>
  </si>
  <si>
    <t>Bahia</t>
  </si>
  <si>
    <t>8º</t>
  </si>
  <si>
    <t>Mato Grosso do Sul</t>
  </si>
  <si>
    <t>9º</t>
  </si>
  <si>
    <t>Santa Catarina</t>
  </si>
  <si>
    <t>10º</t>
  </si>
  <si>
    <t>Pará</t>
  </si>
  <si>
    <t>11º</t>
  </si>
  <si>
    <t>Rondônia</t>
  </si>
  <si>
    <t>12º</t>
  </si>
  <si>
    <t>Espírito Santo</t>
  </si>
  <si>
    <t>13º</t>
  </si>
  <si>
    <t>Maranhão</t>
  </si>
  <si>
    <t>14º</t>
  </si>
  <si>
    <t>Tocantins</t>
  </si>
  <si>
    <t>15º</t>
  </si>
  <si>
    <t>Pernambuco</t>
  </si>
  <si>
    <t>16º</t>
  </si>
  <si>
    <t>Piauí</t>
  </si>
  <si>
    <t>17º</t>
  </si>
  <si>
    <t>Ceará</t>
  </si>
  <si>
    <t>18º</t>
  </si>
  <si>
    <t>Alagoas</t>
  </si>
  <si>
    <t>19º</t>
  </si>
  <si>
    <t>Amazonas</t>
  </si>
  <si>
    <t>20º</t>
  </si>
  <si>
    <t>21º</t>
  </si>
  <si>
    <t>Acre</t>
  </si>
  <si>
    <t>22º</t>
  </si>
  <si>
    <t>Paraíba</t>
  </si>
  <si>
    <t>23º</t>
  </si>
  <si>
    <t>Sergipe</t>
  </si>
  <si>
    <t>24º</t>
  </si>
  <si>
    <t>Distrito Federal</t>
  </si>
  <si>
    <t>25º</t>
  </si>
  <si>
    <t>Rio Grande do Norte</t>
  </si>
  <si>
    <t>26º</t>
  </si>
  <si>
    <t>Roraima</t>
  </si>
  <si>
    <t>27º</t>
  </si>
  <si>
    <t>Amapá</t>
  </si>
  <si>
    <t>Total Brasil</t>
  </si>
  <si>
    <t>Posição do Produto no Valor Bruto da Produção</t>
  </si>
  <si>
    <t>Valores em R$*</t>
  </si>
  <si>
    <t>LAVOURAS</t>
  </si>
  <si>
    <t>%</t>
  </si>
  <si>
    <t>Soja</t>
  </si>
  <si>
    <t>Cana-de-açúcar</t>
  </si>
  <si>
    <t>Milho</t>
  </si>
  <si>
    <t>Café</t>
  </si>
  <si>
    <t>Laranja</t>
  </si>
  <si>
    <t>PECUÁRIA</t>
  </si>
  <si>
    <t>Mandioca</t>
  </si>
  <si>
    <t>Bovinos</t>
  </si>
  <si>
    <t>Tomate</t>
  </si>
  <si>
    <t>Frango</t>
  </si>
  <si>
    <t>Banana</t>
  </si>
  <si>
    <t>Leite</t>
  </si>
  <si>
    <t>Arroz</t>
  </si>
  <si>
    <t>Suínos</t>
  </si>
  <si>
    <t>Feijão</t>
  </si>
  <si>
    <t>Ovos</t>
  </si>
  <si>
    <t>Batata - inglesa</t>
  </si>
  <si>
    <t>Uva</t>
  </si>
  <si>
    <t>Trigo</t>
  </si>
  <si>
    <t>Cacau</t>
  </si>
  <si>
    <t>Amendoim</t>
  </si>
  <si>
    <t>Mamona</t>
  </si>
  <si>
    <t>TOTAL LAVOURAS</t>
  </si>
  <si>
    <t>TOTAL PECUÁRIA</t>
  </si>
  <si>
    <t>VBP TOTAL</t>
  </si>
  <si>
    <t>Posição do Estado no Valor Bruto da Produção</t>
  </si>
  <si>
    <t>VALOR BRUTO DA PRODUÇÃO - LAVOURAS E PECUÁRIA - BRASIL</t>
  </si>
  <si>
    <t>Cebola</t>
  </si>
  <si>
    <t>Fumo</t>
  </si>
  <si>
    <t>Pimenta-do-reino</t>
  </si>
  <si>
    <t>Maçã</t>
  </si>
  <si>
    <t>-</t>
  </si>
  <si>
    <t>Rio de Janeiro</t>
  </si>
  <si>
    <t>Participação das regiões no Valor Bruto da Produção</t>
  </si>
  <si>
    <t>Participação dos Estados no Valor Bruto da Produção</t>
  </si>
  <si>
    <t>Os 5 produtos com dezembro VBP</t>
  </si>
  <si>
    <t>Fonte: CGAPI/DCI/SPA/MAPA</t>
  </si>
  <si>
    <t>Elaboração: CGAPI/DCI/SPA/MAPA.</t>
  </si>
  <si>
    <t>DF</t>
  </si>
  <si>
    <t>GO</t>
  </si>
  <si>
    <t>MT</t>
  </si>
  <si>
    <t>MS</t>
  </si>
  <si>
    <t>REGIÃO CENTRO-OESTE</t>
  </si>
  <si>
    <t>RS</t>
  </si>
  <si>
    <t>SC</t>
  </si>
  <si>
    <t>PR</t>
  </si>
  <si>
    <t>REGIÃO SUL</t>
  </si>
  <si>
    <t>SP</t>
  </si>
  <si>
    <t>RJ</t>
  </si>
  <si>
    <t>ES</t>
  </si>
  <si>
    <t>MG</t>
  </si>
  <si>
    <t>REGIÃO SUDESTE</t>
  </si>
  <si>
    <t>BA</t>
  </si>
  <si>
    <t>SE</t>
  </si>
  <si>
    <t>AL</t>
  </si>
  <si>
    <t>PE</t>
  </si>
  <si>
    <t>PB</t>
  </si>
  <si>
    <t>RN</t>
  </si>
  <si>
    <t>CE</t>
  </si>
  <si>
    <t>PI</t>
  </si>
  <si>
    <t>MA</t>
  </si>
  <si>
    <t>REGIÃO NORDESTE</t>
  </si>
  <si>
    <t>TO</t>
  </si>
  <si>
    <t>AP</t>
  </si>
  <si>
    <t>PA</t>
  </si>
  <si>
    <t>RR</t>
  </si>
  <si>
    <t>AM</t>
  </si>
  <si>
    <t>AC</t>
  </si>
  <si>
    <t>RO</t>
  </si>
  <si>
    <t>REGIÃO NORTE</t>
  </si>
  <si>
    <t>VBP Total</t>
  </si>
  <si>
    <t>Café conilon</t>
  </si>
  <si>
    <t>Café Arábica</t>
  </si>
  <si>
    <t>Café Total</t>
  </si>
  <si>
    <t>REGIÃO-UF's / Produto</t>
  </si>
  <si>
    <t>(valores em milhões Reais*)</t>
  </si>
  <si>
    <t>Devido a descontinuidade da informação de produção pelo LSPA/IBGE, fonte desta informação, as séries de cebola, maçã e pimenta do reino finalizam-se em 2017.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</si>
  <si>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</si>
  <si>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Algodão</t>
  </si>
  <si>
    <t>Gráficos</t>
  </si>
  <si>
    <t>variação % 2020/2021</t>
  </si>
  <si>
    <t>variação % 2019/2020</t>
  </si>
  <si>
    <t>VALOR BRUTO DA PRODUÇÃO AGROPECUÁRIA - 2021</t>
  </si>
  <si>
    <t>CONAB para: Algodão, Amendoim, Arroz, Banana, Batata – inglesa, Cacau, Cana-de-açúcar, Feijão, Laranja, Mamona, Mandioca, Milho, Soja, Tomate, Uva, Bovinos, Suínos, Leite, Ovos; Cepea/ESALQ/USP para: Café, Trigo e Frango; Café refere-se ao café arábica tipo 6, bebida dura para melhor e café robusta tipo 6, peneira 13 acima, com 86 defeitos.</t>
  </si>
  <si>
    <t xml:space="preserve">**Informamos que em janeiro/2021 reformulamos o cálculo do algodão, passando a utilizar apenas o algodão em pluma, que agora tem como fonte, para produção e preço, a CONAB. O cálculo retroagiu a 2017. 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</si>
  <si>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</si>
  <si>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</si>
  <si>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 xml:space="preserve">**Informamos que em janeiro/2021 reformulamos o cálculo do algodão, passando a utilizar apenas o algodão em pluma, que agora tem como fonte, para produção e preço, a CONAB. O cálculo é retroativo a 2017. </t>
  </si>
  <si>
    <t>Fonte Produção: Lavouras: IBGE - Levantamento Sistemático da Produção Agrícola - LSPA, setembro/2021, a partir de 2017 passou-se a usar como fonte para Algodão (em Pluma), CONAB;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</si>
  <si>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2021 preços médios de janeiro a setembro.</t>
  </si>
  <si>
    <t xml:space="preserve">* Valores deflacionados pelo IGP-DI da FGV - setembro/2021. </t>
  </si>
  <si>
    <t>Fonte Produção: Lavouras: IBGE - Levantamento Sistemático da Produção Agrícola - LSPA, setembro/2021, CONAB - Previsão de Safra, para algodão; Pecuária: IBGE - Pesquisa Trimestral do Abate de Animais; Pesquisa Trimestral do Leite, Produção de Ovos de Galinha. Considerou-se para o ano em curso a produção dos últimos 4 trimestres.</t>
  </si>
  <si>
    <t>Fonte Preços: Cepea/Esalq/USP e CONAB; Preços Recebidos pelos Produtores, preços médios de janeiro a setembro.</t>
  </si>
  <si>
    <t>* Valores deflacionados pelo IGP-DI da FGV - setembro/2021.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</si>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</sst>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#,##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b/>
      <sz val="14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b/>
      <sz val="11"/>
      <color theme="0"/>
      <name val="Segoe UI"/>
      <family val="2"/>
    </font>
    <font>
      <sz val="11"/>
      <color theme="1"/>
      <name val="Segoe UI"/>
      <family val="2"/>
    </font>
    <font>
      <u/>
      <sz val="10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theme="6"/>
      </patternFill>
    </fill>
    <fill>
      <patternFill patternType="solid">
        <fgColor theme="9" tint="0.59999389629810485"/>
        <bgColor theme="6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double">
        <color indexed="64"/>
      </top>
      <bottom/>
      <diagonal/>
    </border>
    <border>
      <left style="thin">
        <color theme="6" tint="0.39997558519241921"/>
      </left>
      <right/>
      <top style="double">
        <color indexed="64"/>
      </top>
      <bottom style="thin">
        <color theme="6" tint="0.39997558519241921"/>
      </bottom>
      <diagonal/>
    </border>
    <border>
      <left/>
      <right/>
      <top style="double">
        <color indexed="64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indexed="64"/>
      </bottom>
      <diagonal/>
    </border>
    <border>
      <left/>
      <right/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-0.499984740745262"/>
      </left>
      <right/>
      <top style="thin">
        <color indexed="64"/>
      </top>
      <bottom style="double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-0.499984740745262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4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9" xfId="2" applyFont="1" applyFill="1" applyBorder="1" applyAlignment="1">
      <alignment horizontal="center" vertical="center" wrapText="1"/>
    </xf>
    <xf numFmtId="0" fontId="6" fillId="2" borderId="18" xfId="2" applyFont="1" applyFill="1" applyBorder="1" applyAlignment="1">
      <alignment horizontal="center" vertical="center" wrapText="1"/>
    </xf>
    <xf numFmtId="0" fontId="6" fillId="2" borderId="17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3" fontId="7" fillId="12" borderId="3" xfId="2" applyNumberFormat="1" applyFont="1" applyFill="1" applyBorder="1" applyAlignment="1">
      <alignment vertical="center"/>
    </xf>
    <xf numFmtId="165" fontId="7" fillId="12" borderId="16" xfId="2" applyNumberFormat="1" applyFont="1" applyFill="1" applyBorder="1" applyAlignment="1">
      <alignment horizontal="center" vertical="center"/>
    </xf>
    <xf numFmtId="165" fontId="7" fillId="12" borderId="4" xfId="2" applyNumberFormat="1" applyFont="1" applyFill="1" applyBorder="1" applyAlignment="1">
      <alignment horizontal="center" vertical="center"/>
    </xf>
    <xf numFmtId="0" fontId="8" fillId="0" borderId="0" xfId="2" applyFont="1" applyAlignment="1">
      <alignment vertical="center"/>
    </xf>
    <xf numFmtId="3" fontId="8" fillId="3" borderId="3" xfId="2" applyNumberFormat="1" applyFont="1" applyFill="1" applyBorder="1" applyAlignment="1">
      <alignment vertical="center"/>
    </xf>
    <xf numFmtId="165" fontId="8" fillId="3" borderId="16" xfId="2" applyNumberFormat="1" applyFont="1" applyFill="1" applyBorder="1" applyAlignment="1">
      <alignment horizontal="center" vertical="center"/>
    </xf>
    <xf numFmtId="4" fontId="8" fillId="3" borderId="16" xfId="2" applyNumberFormat="1" applyFont="1" applyFill="1" applyBorder="1" applyAlignment="1">
      <alignment horizontal="center" vertical="center"/>
    </xf>
    <xf numFmtId="165" fontId="8" fillId="3" borderId="4" xfId="2" applyNumberFormat="1" applyFont="1" applyFill="1" applyBorder="1" applyAlignment="1">
      <alignment horizontal="center" vertical="center"/>
    </xf>
    <xf numFmtId="3" fontId="8" fillId="0" borderId="3" xfId="2" applyNumberFormat="1" applyFont="1" applyBorder="1" applyAlignment="1">
      <alignment vertical="center"/>
    </xf>
    <xf numFmtId="165" fontId="8" fillId="0" borderId="16" xfId="2" applyNumberFormat="1" applyFont="1" applyBorder="1" applyAlignment="1">
      <alignment horizontal="center" vertical="center"/>
    </xf>
    <xf numFmtId="165" fontId="8" fillId="0" borderId="4" xfId="2" applyNumberFormat="1" applyFont="1" applyBorder="1" applyAlignment="1">
      <alignment horizontal="center" vertical="center"/>
    </xf>
    <xf numFmtId="166" fontId="8" fillId="3" borderId="4" xfId="2" applyNumberFormat="1" applyFont="1" applyFill="1" applyBorder="1" applyAlignment="1">
      <alignment horizontal="center" vertical="center"/>
    </xf>
    <xf numFmtId="4" fontId="8" fillId="3" borderId="4" xfId="2" applyNumberFormat="1" applyFont="1" applyFill="1" applyBorder="1" applyAlignment="1">
      <alignment horizontal="center" vertical="center"/>
    </xf>
    <xf numFmtId="4" fontId="7" fillId="12" borderId="4" xfId="2" applyNumberFormat="1" applyFont="1" applyFill="1" applyBorder="1" applyAlignment="1">
      <alignment horizontal="center" vertical="center"/>
    </xf>
    <xf numFmtId="4" fontId="8" fillId="0" borderId="16" xfId="2" applyNumberFormat="1" applyFont="1" applyBorder="1" applyAlignment="1">
      <alignment horizontal="center" vertical="center"/>
    </xf>
    <xf numFmtId="4" fontId="8" fillId="0" borderId="4" xfId="2" applyNumberFormat="1" applyFont="1" applyBorder="1" applyAlignment="1">
      <alignment horizontal="center" vertical="center"/>
    </xf>
    <xf numFmtId="3" fontId="7" fillId="11" borderId="1" xfId="2" applyNumberFormat="1" applyFont="1" applyFill="1" applyBorder="1" applyAlignment="1">
      <alignment vertical="center"/>
    </xf>
    <xf numFmtId="165" fontId="7" fillId="11" borderId="15" xfId="2" applyNumberFormat="1" applyFont="1" applyFill="1" applyBorder="1" applyAlignment="1">
      <alignment horizontal="center" vertical="center"/>
    </xf>
    <xf numFmtId="165" fontId="7" fillId="11" borderId="7" xfId="2" applyNumberFormat="1" applyFont="1" applyFill="1" applyBorder="1" applyAlignment="1">
      <alignment horizontal="center" vertical="center"/>
    </xf>
    <xf numFmtId="0" fontId="3" fillId="0" borderId="0" xfId="2" applyFont="1"/>
    <xf numFmtId="0" fontId="8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wrapText="1"/>
    </xf>
    <xf numFmtId="0" fontId="9" fillId="6" borderId="1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10" fillId="7" borderId="3" xfId="0" applyFont="1" applyFill="1" applyBorder="1"/>
    <xf numFmtId="3" fontId="10" fillId="7" borderId="9" xfId="0" applyNumberFormat="1" applyFont="1" applyFill="1" applyBorder="1"/>
    <xf numFmtId="164" fontId="10" fillId="8" borderId="9" xfId="1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/>
    </xf>
    <xf numFmtId="0" fontId="10" fillId="5" borderId="3" xfId="0" applyFont="1" applyFill="1" applyBorder="1"/>
    <xf numFmtId="3" fontId="10" fillId="5" borderId="9" xfId="0" applyNumberFormat="1" applyFont="1" applyFill="1" applyBorder="1"/>
    <xf numFmtId="164" fontId="10" fillId="4" borderId="9" xfId="1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3" fontId="10" fillId="0" borderId="9" xfId="0" applyNumberFormat="1" applyFont="1" applyBorder="1"/>
    <xf numFmtId="3" fontId="5" fillId="7" borderId="11" xfId="0" applyNumberFormat="1" applyFont="1" applyFill="1" applyBorder="1" applyAlignment="1">
      <alignment horizontal="center"/>
    </xf>
    <xf numFmtId="3" fontId="5" fillId="8" borderId="12" xfId="0" applyNumberFormat="1" applyFont="1" applyFill="1" applyBorder="1" applyAlignment="1">
      <alignment horizontal="left"/>
    </xf>
    <xf numFmtId="3" fontId="5" fillId="8" borderId="12" xfId="0" applyNumberFormat="1" applyFont="1" applyFill="1" applyBorder="1" applyAlignment="1">
      <alignment horizontal="center"/>
    </xf>
    <xf numFmtId="10" fontId="5" fillId="7" borderId="10" xfId="1" applyNumberFormat="1" applyFont="1" applyFill="1" applyBorder="1" applyAlignment="1">
      <alignment horizontal="center"/>
    </xf>
    <xf numFmtId="3" fontId="5" fillId="7" borderId="3" xfId="0" applyNumberFormat="1" applyFont="1" applyFill="1" applyBorder="1" applyAlignment="1">
      <alignment horizontal="center"/>
    </xf>
    <xf numFmtId="3" fontId="5" fillId="7" borderId="3" xfId="0" applyNumberFormat="1" applyFont="1" applyFill="1" applyBorder="1" applyAlignment="1">
      <alignment horizontal="left"/>
    </xf>
    <xf numFmtId="3" fontId="5" fillId="7" borderId="4" xfId="0" applyNumberFormat="1" applyFont="1" applyFill="1" applyBorder="1" applyAlignment="1">
      <alignment horizontal="center"/>
    </xf>
    <xf numFmtId="3" fontId="5" fillId="5" borderId="3" xfId="0" applyNumberFormat="1" applyFont="1" applyFill="1" applyBorder="1" applyAlignment="1">
      <alignment horizontal="center"/>
    </xf>
    <xf numFmtId="3" fontId="5" fillId="5" borderId="9" xfId="0" applyNumberFormat="1" applyFont="1" applyFill="1" applyBorder="1" applyAlignment="1">
      <alignment horizontal="left"/>
    </xf>
    <xf numFmtId="3" fontId="5" fillId="5" borderId="9" xfId="0" applyNumberFormat="1" applyFont="1" applyFill="1" applyBorder="1" applyAlignment="1">
      <alignment horizontal="center"/>
    </xf>
    <xf numFmtId="164" fontId="5" fillId="5" borderId="0" xfId="1" applyNumberFormat="1" applyFont="1" applyFill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left"/>
    </xf>
    <xf numFmtId="3" fontId="5" fillId="0" borderId="4" xfId="0" applyNumberFormat="1" applyFont="1" applyBorder="1" applyAlignment="1">
      <alignment horizontal="center"/>
    </xf>
    <xf numFmtId="0" fontId="10" fillId="4" borderId="3" xfId="0" applyFont="1" applyFill="1" applyBorder="1"/>
    <xf numFmtId="3" fontId="10" fillId="4" borderId="9" xfId="0" applyNumberFormat="1" applyFont="1" applyFill="1" applyBorder="1"/>
    <xf numFmtId="3" fontId="5" fillId="7" borderId="9" xfId="0" applyNumberFormat="1" applyFont="1" applyFill="1" applyBorder="1" applyAlignment="1">
      <alignment horizontal="left"/>
    </xf>
    <xf numFmtId="3" fontId="5" fillId="7" borderId="9" xfId="0" applyNumberFormat="1" applyFont="1" applyFill="1" applyBorder="1" applyAlignment="1">
      <alignment horizontal="center"/>
    </xf>
    <xf numFmtId="164" fontId="5" fillId="7" borderId="0" xfId="1" applyNumberFormat="1" applyFont="1" applyFill="1" applyBorder="1" applyAlignment="1">
      <alignment horizontal="center"/>
    </xf>
    <xf numFmtId="164" fontId="10" fillId="7" borderId="9" xfId="1" applyNumberFormat="1" applyFont="1" applyFill="1" applyBorder="1" applyAlignment="1">
      <alignment horizontal="center"/>
    </xf>
    <xf numFmtId="3" fontId="5" fillId="4" borderId="9" xfId="0" applyNumberFormat="1" applyFont="1" applyFill="1" applyBorder="1" applyAlignment="1">
      <alignment horizontal="left"/>
    </xf>
    <xf numFmtId="3" fontId="5" fillId="4" borderId="9" xfId="0" applyNumberFormat="1" applyFont="1" applyFill="1" applyBorder="1" applyAlignment="1">
      <alignment horizontal="center"/>
    </xf>
    <xf numFmtId="164" fontId="10" fillId="5" borderId="9" xfId="1" applyNumberFormat="1" applyFont="1" applyFill="1" applyBorder="1" applyAlignment="1">
      <alignment horizontal="center"/>
    </xf>
    <xf numFmtId="0" fontId="10" fillId="8" borderId="3" xfId="0" applyFont="1" applyFill="1" applyBorder="1"/>
    <xf numFmtId="3" fontId="10" fillId="8" borderId="9" xfId="0" applyNumberFormat="1" applyFont="1" applyFill="1" applyBorder="1"/>
    <xf numFmtId="3" fontId="5" fillId="8" borderId="9" xfId="0" applyNumberFormat="1" applyFont="1" applyFill="1" applyBorder="1" applyAlignment="1">
      <alignment horizontal="left"/>
    </xf>
    <xf numFmtId="3" fontId="5" fillId="8" borderId="9" xfId="0" applyNumberFormat="1" applyFont="1" applyFill="1" applyBorder="1" applyAlignment="1">
      <alignment horizontal="center"/>
    </xf>
    <xf numFmtId="10" fontId="10" fillId="7" borderId="9" xfId="1" applyNumberFormat="1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9" borderId="1" xfId="0" applyFont="1" applyFill="1" applyBorder="1"/>
    <xf numFmtId="3" fontId="9" fillId="9" borderId="5" xfId="0" applyNumberFormat="1" applyFont="1" applyFill="1" applyBorder="1"/>
    <xf numFmtId="164" fontId="9" fillId="9" borderId="5" xfId="1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9" fillId="10" borderId="1" xfId="0" applyFont="1" applyFill="1" applyBorder="1" applyAlignment="1">
      <alignment horizontal="center"/>
    </xf>
    <xf numFmtId="0" fontId="9" fillId="10" borderId="1" xfId="0" applyFont="1" applyFill="1" applyBorder="1"/>
    <xf numFmtId="3" fontId="9" fillId="10" borderId="5" xfId="0" applyNumberFormat="1" applyFont="1" applyFill="1" applyBorder="1"/>
    <xf numFmtId="164" fontId="9" fillId="10" borderId="5" xfId="1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3" fontId="5" fillId="7" borderId="13" xfId="0" applyNumberFormat="1" applyFont="1" applyFill="1" applyBorder="1" applyAlignment="1">
      <alignment horizontal="center"/>
    </xf>
    <xf numFmtId="3" fontId="5" fillId="7" borderId="14" xfId="0" applyNumberFormat="1" applyFont="1" applyFill="1" applyBorder="1" applyAlignment="1">
      <alignment horizontal="left"/>
    </xf>
    <xf numFmtId="3" fontId="5" fillId="7" borderId="14" xfId="0" applyNumberFormat="1" applyFont="1" applyFill="1" applyBorder="1" applyAlignment="1">
      <alignment horizontal="center"/>
    </xf>
    <xf numFmtId="10" fontId="5" fillId="7" borderId="8" xfId="1" applyNumberFormat="1" applyFont="1" applyFill="1" applyBorder="1" applyAlignment="1">
      <alignment horizontal="center"/>
    </xf>
    <xf numFmtId="3" fontId="9" fillId="10" borderId="7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Fill="1"/>
    <xf numFmtId="0" fontId="8" fillId="0" borderId="0" xfId="2" applyFont="1"/>
    <xf numFmtId="0" fontId="12" fillId="2" borderId="1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13" fillId="3" borderId="3" xfId="2" applyFont="1" applyFill="1" applyBorder="1"/>
    <xf numFmtId="3" fontId="13" fillId="3" borderId="9" xfId="2" applyNumberFormat="1" applyFont="1" applyFill="1" applyBorder="1"/>
    <xf numFmtId="165" fontId="13" fillId="3" borderId="16" xfId="2" applyNumberFormat="1" applyFont="1" applyFill="1" applyBorder="1" applyAlignment="1">
      <alignment horizontal="center"/>
    </xf>
    <xf numFmtId="3" fontId="13" fillId="3" borderId="4" xfId="2" applyNumberFormat="1" applyFont="1" applyFill="1" applyBorder="1"/>
    <xf numFmtId="0" fontId="8" fillId="0" borderId="0" xfId="2" applyFont="1" applyAlignment="1">
      <alignment horizontal="left"/>
    </xf>
    <xf numFmtId="0" fontId="13" fillId="0" borderId="3" xfId="2" applyFont="1" applyBorder="1"/>
    <xf numFmtId="3" fontId="13" fillId="0" borderId="9" xfId="2" applyNumberFormat="1" applyFont="1" applyBorder="1"/>
    <xf numFmtId="165" fontId="13" fillId="0" borderId="16" xfId="2" applyNumberFormat="1" applyFont="1" applyBorder="1" applyAlignment="1">
      <alignment horizontal="center"/>
    </xf>
    <xf numFmtId="3" fontId="13" fillId="0" borderId="4" xfId="2" applyNumberFormat="1" applyFont="1" applyBorder="1"/>
    <xf numFmtId="3" fontId="13" fillId="3" borderId="9" xfId="2" applyNumberFormat="1" applyFont="1" applyFill="1" applyBorder="1" applyAlignment="1">
      <alignment horizontal="center"/>
    </xf>
    <xf numFmtId="3" fontId="13" fillId="0" borderId="9" xfId="2" applyNumberFormat="1" applyFont="1" applyBorder="1" applyAlignment="1">
      <alignment horizontal="center"/>
    </xf>
    <xf numFmtId="0" fontId="14" fillId="13" borderId="1" xfId="2" applyFont="1" applyFill="1" applyBorder="1"/>
    <xf numFmtId="3" fontId="14" fillId="13" borderId="5" xfId="2" applyNumberFormat="1" applyFont="1" applyFill="1" applyBorder="1"/>
    <xf numFmtId="165" fontId="13" fillId="13" borderId="15" xfId="2" applyNumberFormat="1" applyFont="1" applyFill="1" applyBorder="1" applyAlignment="1">
      <alignment horizontal="center"/>
    </xf>
    <xf numFmtId="3" fontId="14" fillId="13" borderId="7" xfId="2" applyNumberFormat="1" applyFont="1" applyFill="1" applyBorder="1"/>
    <xf numFmtId="0" fontId="14" fillId="11" borderId="1" xfId="2" applyFont="1" applyFill="1" applyBorder="1"/>
    <xf numFmtId="3" fontId="14" fillId="11" borderId="5" xfId="2" applyNumberFormat="1" applyFont="1" applyFill="1" applyBorder="1"/>
    <xf numFmtId="165" fontId="13" fillId="11" borderId="15" xfId="2" applyNumberFormat="1" applyFont="1" applyFill="1" applyBorder="1" applyAlignment="1">
      <alignment horizontal="center"/>
    </xf>
    <xf numFmtId="3" fontId="14" fillId="11" borderId="7" xfId="2" applyNumberFormat="1" applyFont="1" applyFill="1" applyBorder="1"/>
    <xf numFmtId="0" fontId="8" fillId="0" borderId="0" xfId="2" applyFont="1" applyAlignment="1">
      <alignment horizontal="left" wrapText="1"/>
    </xf>
    <xf numFmtId="0" fontId="7" fillId="0" borderId="0" xfId="2" applyFont="1" applyAlignment="1">
      <alignment horizontal="centerContinuous" vertical="center" wrapText="1"/>
    </xf>
    <xf numFmtId="0" fontId="8" fillId="0" borderId="8" xfId="2" applyFont="1" applyBorder="1" applyAlignment="1">
      <alignment horizontal="centerContinuous"/>
    </xf>
    <xf numFmtId="0" fontId="8" fillId="0" borderId="0" xfId="2" applyFont="1" applyAlignment="1">
      <alignment horizontal="centerContinuous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2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9" fillId="10" borderId="1" xfId="1" applyNumberFormat="1" applyFont="1" applyFill="1" applyBorder="1" applyAlignment="1">
      <alignment horizontal="center"/>
    </xf>
    <xf numFmtId="0" fontId="7" fillId="0" borderId="0" xfId="0" applyFont="1" applyFill="1" applyAlignment="1">
      <alignment wrapText="1"/>
    </xf>
    <xf numFmtId="3" fontId="9" fillId="10" borderId="5" xfId="0" applyNumberFormat="1" applyFont="1" applyFill="1" applyBorder="1" applyAlignment="1"/>
    <xf numFmtId="3" fontId="9" fillId="10" borderId="6" xfId="0" applyNumberFormat="1" applyFont="1" applyFill="1" applyBorder="1" applyAlignment="1"/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2" fontId="8" fillId="0" borderId="0" xfId="0" applyNumberFormat="1" applyFont="1" applyAlignment="1">
      <alignment horizontal="left" vertical="center" wrapText="1"/>
    </xf>
    <xf numFmtId="0" fontId="7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8" fillId="0" borderId="10" xfId="0" applyFont="1" applyBorder="1" applyAlignment="1">
      <alignment horizontal="left" vertical="center" wrapText="1"/>
    </xf>
    <xf numFmtId="2" fontId="7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3">
    <cellStyle name="Normal" xfId="0" builtinId="0"/>
    <cellStyle name="Normal 2" xfId="2" xr:uid="{92C4A022-4287-42D7-9F91-43B1859C4F07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Ranking!$Q$5:$Q$9</c:f>
              <c:strCache>
                <c:ptCount val="5"/>
                <c:pt idx="0">
                  <c:v>Centro-Oeste</c:v>
                </c:pt>
                <c:pt idx="1">
                  <c:v>Sul</c:v>
                </c:pt>
                <c:pt idx="2">
                  <c:v>Sudeste</c:v>
                </c:pt>
                <c:pt idx="3">
                  <c:v>Nordeste</c:v>
                </c:pt>
                <c:pt idx="4">
                  <c:v>Norte</c:v>
                </c:pt>
              </c:strCache>
            </c:strRef>
          </c:cat>
          <c:val>
            <c:numRef>
              <c:f>Ranking!#REF!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Ranking!#REF!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C1C-42DD-BFE6-926EADF85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39431824"/>
        <c:axId val="639438712"/>
      </c:barChart>
      <c:catAx>
        <c:axId val="639431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"/>
                <a:ea typeface="+mn-ea"/>
                <a:cs typeface="+mn-cs"/>
              </a:defRPr>
            </a:pPr>
            <a:endParaRPr lang="pt-BR"/>
          </a:p>
        </c:txPr>
        <c:crossAx val="639438712"/>
        <c:crosses val="autoZero"/>
        <c:auto val="1"/>
        <c:lblAlgn val="ctr"/>
        <c:lblOffset val="100"/>
        <c:noMultiLvlLbl val="0"/>
      </c:catAx>
      <c:valAx>
        <c:axId val="639438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9431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Avenir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595314</xdr:colOff>
      <xdr:row>18</xdr:row>
      <xdr:rowOff>134538</xdr:rowOff>
    </xdr:from>
    <xdr:to>
      <xdr:col>26</xdr:col>
      <xdr:colOff>583406</xdr:colOff>
      <xdr:row>27</xdr:row>
      <xdr:rowOff>11906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3BCA48B-5952-4266-AF74-588951007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276225</xdr:colOff>
      <xdr:row>14</xdr:row>
      <xdr:rowOff>219075</xdr:rowOff>
    </xdr:from>
    <xdr:to>
      <xdr:col>9</xdr:col>
      <xdr:colOff>39230</xdr:colOff>
      <xdr:row>24</xdr:row>
      <xdr:rowOff>165191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576A357-26A5-4068-BED5-C379A6418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62450" y="3743325"/>
          <a:ext cx="4249280" cy="2517866"/>
        </a:xfrm>
        <a:prstGeom prst="rect">
          <a:avLst/>
        </a:prstGeom>
      </xdr:spPr>
    </xdr:pic>
    <xdr:clientData/>
  </xdr:twoCellAnchor>
  <xdr:twoCellAnchor editAs="oneCell">
    <xdr:from>
      <xdr:col>15</xdr:col>
      <xdr:colOff>133350</xdr:colOff>
      <xdr:row>18</xdr:row>
      <xdr:rowOff>76200</xdr:rowOff>
    </xdr:from>
    <xdr:to>
      <xdr:col>19</xdr:col>
      <xdr:colOff>1084752</xdr:colOff>
      <xdr:row>40</xdr:row>
      <xdr:rowOff>11882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4FAED46-5E6D-4DAE-99B0-2768DB4E8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73100" y="4629150"/>
          <a:ext cx="4913802" cy="5212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37224-36A2-41AA-BECF-E5C9A5A69505}">
  <sheetPr>
    <pageSetUpPr fitToPage="1"/>
  </sheetPr>
  <dimension ref="A1:Z43"/>
  <sheetViews>
    <sheetView showGridLines="0" tabSelected="1" zoomScaleNormal="100"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H2" sqref="H2"/>
    </sheetView>
  </sheetViews>
  <sheetFormatPr defaultColWidth="9.140625" defaultRowHeight="14.25" x14ac:dyDescent="0.25"/>
  <cols>
    <col min="1" max="1" width="28.5703125" style="33" customWidth="1"/>
    <col min="2" max="2" width="10.140625" style="33" bestFit="1" customWidth="1"/>
    <col min="3" max="3" width="12.42578125" style="33" bestFit="1" customWidth="1"/>
    <col min="4" max="5" width="10.140625" style="33" bestFit="1" customWidth="1"/>
    <col min="6" max="6" width="9.28515625" style="33" bestFit="1" customWidth="1"/>
    <col min="7" max="7" width="8.85546875" style="33" bestFit="1" customWidth="1"/>
    <col min="8" max="9" width="10.140625" style="33" bestFit="1" customWidth="1"/>
    <col min="10" max="10" width="8.85546875" style="33" bestFit="1" customWidth="1"/>
    <col min="11" max="11" width="10.28515625" style="33" bestFit="1" customWidth="1"/>
    <col min="12" max="14" width="10.140625" style="33" bestFit="1" customWidth="1"/>
    <col min="15" max="15" width="11" style="33" customWidth="1"/>
    <col min="16" max="17" width="11.42578125" style="33" bestFit="1" customWidth="1"/>
    <col min="18" max="18" width="10.140625" style="33" bestFit="1" customWidth="1"/>
    <col min="19" max="20" width="8.85546875" style="33" bestFit="1" customWidth="1"/>
    <col min="21" max="21" width="11.42578125" style="33" bestFit="1" customWidth="1"/>
    <col min="22" max="25" width="10.140625" style="33" bestFit="1" customWidth="1"/>
    <col min="26" max="26" width="13.42578125" style="33" bestFit="1" customWidth="1"/>
    <col min="27" max="27" width="9.140625" style="33"/>
    <col min="28" max="28" width="10.28515625" style="33" bestFit="1" customWidth="1"/>
    <col min="29" max="16384" width="9.140625" style="33"/>
  </cols>
  <sheetData>
    <row r="1" spans="1:26" s="6" customFormat="1" ht="20.25" x14ac:dyDescent="0.35">
      <c r="A1" s="107" t="s">
        <v>152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5"/>
    </row>
    <row r="2" spans="1:26" s="6" customFormat="1" ht="16.5" x14ac:dyDescent="0.3">
      <c r="A2" s="7" t="s">
        <v>145</v>
      </c>
      <c r="B2" s="8"/>
      <c r="C2" s="8"/>
      <c r="D2" s="8"/>
      <c r="E2" s="8"/>
      <c r="F2" s="8" t="s">
        <v>164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5"/>
      <c r="Z2" s="5"/>
    </row>
    <row r="3" spans="1:26" s="6" customFormat="1" ht="16.5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13" customFormat="1" ht="33.75" thickBot="1" x14ac:dyDescent="0.3">
      <c r="A4" s="9" t="s">
        <v>144</v>
      </c>
      <c r="B4" s="10" t="s">
        <v>148</v>
      </c>
      <c r="C4" s="11" t="s">
        <v>90</v>
      </c>
      <c r="D4" s="11" t="s">
        <v>82</v>
      </c>
      <c r="E4" s="11" t="s">
        <v>80</v>
      </c>
      <c r="F4" s="11" t="s">
        <v>86</v>
      </c>
      <c r="G4" s="11" t="s">
        <v>89</v>
      </c>
      <c r="H4" s="11" t="s">
        <v>143</v>
      </c>
      <c r="I4" s="11" t="s">
        <v>142</v>
      </c>
      <c r="J4" s="11" t="s">
        <v>141</v>
      </c>
      <c r="K4" s="11" t="s">
        <v>71</v>
      </c>
      <c r="L4" s="11" t="s">
        <v>84</v>
      </c>
      <c r="M4" s="11" t="s">
        <v>74</v>
      </c>
      <c r="N4" s="11" t="s">
        <v>91</v>
      </c>
      <c r="O4" s="11" t="s">
        <v>76</v>
      </c>
      <c r="P4" s="11" t="s">
        <v>72</v>
      </c>
      <c r="Q4" s="11" t="s">
        <v>70</v>
      </c>
      <c r="R4" s="11" t="s">
        <v>78</v>
      </c>
      <c r="S4" s="11" t="s">
        <v>88</v>
      </c>
      <c r="T4" s="11" t="s">
        <v>87</v>
      </c>
      <c r="U4" s="11" t="s">
        <v>77</v>
      </c>
      <c r="V4" s="11" t="s">
        <v>83</v>
      </c>
      <c r="W4" s="11" t="s">
        <v>79</v>
      </c>
      <c r="X4" s="11" t="s">
        <v>81</v>
      </c>
      <c r="Y4" s="12" t="s">
        <v>85</v>
      </c>
      <c r="Z4" s="12" t="s">
        <v>140</v>
      </c>
    </row>
    <row r="5" spans="1:26" s="17" customFormat="1" ht="19.5" customHeight="1" thickTop="1" x14ac:dyDescent="0.25">
      <c r="A5" s="14" t="s">
        <v>139</v>
      </c>
      <c r="B5" s="15">
        <v>244.61520689486844</v>
      </c>
      <c r="C5" s="15">
        <v>15.760095997132852</v>
      </c>
      <c r="D5" s="15">
        <v>1779.0701951819738</v>
      </c>
      <c r="E5" s="15">
        <v>1901.3794186731634</v>
      </c>
      <c r="F5" s="15" t="s">
        <v>101</v>
      </c>
      <c r="G5" s="15">
        <v>2178.6370334974449</v>
      </c>
      <c r="H5" s="16">
        <v>1454.0273791870629</v>
      </c>
      <c r="I5" s="16">
        <v>26.399608345561454</v>
      </c>
      <c r="J5" s="15">
        <v>1427.6277708415014</v>
      </c>
      <c r="K5" s="15">
        <v>578.15575554202223</v>
      </c>
      <c r="L5" s="15">
        <v>373.0236808846962</v>
      </c>
      <c r="M5" s="15">
        <v>278.49456935999609</v>
      </c>
      <c r="N5" s="16" t="s">
        <v>101</v>
      </c>
      <c r="O5" s="15">
        <v>4980.9774465501096</v>
      </c>
      <c r="P5" s="15">
        <v>4682.0360168194684</v>
      </c>
      <c r="Q5" s="16">
        <v>17267.832805678339</v>
      </c>
      <c r="R5" s="15">
        <v>39.188371726508507</v>
      </c>
      <c r="S5" s="15" t="s">
        <v>101</v>
      </c>
      <c r="T5" s="15">
        <v>0.52541552188959806</v>
      </c>
      <c r="U5" s="15">
        <v>30664.599852260046</v>
      </c>
      <c r="V5" s="15">
        <v>27.960920881676504</v>
      </c>
      <c r="W5" s="16">
        <v>1297.554098673603</v>
      </c>
      <c r="X5" s="16">
        <v>1527.5561299253131</v>
      </c>
      <c r="Y5" s="16">
        <v>699.87919504608749</v>
      </c>
      <c r="Z5" s="16">
        <v>69991.27358830141</v>
      </c>
    </row>
    <row r="6" spans="1:26" s="17" customFormat="1" ht="19.5" customHeight="1" x14ac:dyDescent="0.25">
      <c r="A6" s="18" t="s">
        <v>138</v>
      </c>
      <c r="B6" s="19">
        <v>126.8218051330239</v>
      </c>
      <c r="C6" s="20">
        <v>8.507107520998769</v>
      </c>
      <c r="D6" s="19">
        <v>183.82010784780528</v>
      </c>
      <c r="E6" s="19">
        <v>189.47493813874203</v>
      </c>
      <c r="F6" s="19" t="s">
        <v>101</v>
      </c>
      <c r="G6" s="19">
        <v>83.814094784772138</v>
      </c>
      <c r="H6" s="21">
        <v>1382.2990550377319</v>
      </c>
      <c r="I6" s="21" t="s">
        <v>101</v>
      </c>
      <c r="J6" s="19">
        <v>1382.2990550377319</v>
      </c>
      <c r="K6" s="19">
        <v>2.9868765908866948</v>
      </c>
      <c r="L6" s="19">
        <v>72.15886200646591</v>
      </c>
      <c r="M6" s="19">
        <v>6.1362290139097286</v>
      </c>
      <c r="N6" s="21" t="s">
        <v>101</v>
      </c>
      <c r="O6" s="19">
        <v>147.2666547764297</v>
      </c>
      <c r="P6" s="19">
        <v>1568.3015426685151</v>
      </c>
      <c r="Q6" s="21">
        <v>3120.6664293139229</v>
      </c>
      <c r="R6" s="19">
        <v>4.2864962104820536</v>
      </c>
      <c r="S6" s="19" t="s">
        <v>101</v>
      </c>
      <c r="T6" s="19">
        <v>0.47905532878169238</v>
      </c>
      <c r="U6" s="19">
        <v>10870.9975527264</v>
      </c>
      <c r="V6" s="19">
        <v>1.1224258388141157</v>
      </c>
      <c r="W6" s="21">
        <v>364.67153135563223</v>
      </c>
      <c r="X6" s="21">
        <v>1007.2844272822225</v>
      </c>
      <c r="Y6" s="21">
        <v>56.503974777633424</v>
      </c>
      <c r="Z6" s="21">
        <v>19197.599166353171</v>
      </c>
    </row>
    <row r="7" spans="1:26" s="17" customFormat="1" ht="19.5" customHeight="1" x14ac:dyDescent="0.25">
      <c r="A7" s="22" t="s">
        <v>137</v>
      </c>
      <c r="B7" s="23" t="s">
        <v>101</v>
      </c>
      <c r="C7" s="23">
        <v>0.51000841157830445</v>
      </c>
      <c r="D7" s="23">
        <v>7.8192122297210442</v>
      </c>
      <c r="E7" s="23">
        <v>152.76354648220516</v>
      </c>
      <c r="F7" s="23" t="s">
        <v>101</v>
      </c>
      <c r="G7" s="23" t="s">
        <v>101</v>
      </c>
      <c r="H7" s="24">
        <v>19.476140398323608</v>
      </c>
      <c r="I7" s="24" t="s">
        <v>101</v>
      </c>
      <c r="J7" s="23">
        <v>19.476140398323608</v>
      </c>
      <c r="K7" s="23">
        <v>1.6428613945362727</v>
      </c>
      <c r="L7" s="23">
        <v>15.656710901019961</v>
      </c>
      <c r="M7" s="23">
        <v>8.9896648084668342</v>
      </c>
      <c r="N7" s="24" t="s">
        <v>101</v>
      </c>
      <c r="O7" s="23">
        <v>584.59385279630567</v>
      </c>
      <c r="P7" s="23">
        <v>144.51525090200929</v>
      </c>
      <c r="Q7" s="24">
        <v>63.325291753425944</v>
      </c>
      <c r="R7" s="23" t="s">
        <v>101</v>
      </c>
      <c r="S7" s="23" t="s">
        <v>101</v>
      </c>
      <c r="T7" s="23" t="s">
        <v>101</v>
      </c>
      <c r="U7" s="23">
        <v>1654.4002889344581</v>
      </c>
      <c r="V7" s="23">
        <v>20.816646385076844</v>
      </c>
      <c r="W7" s="24" t="s">
        <v>101</v>
      </c>
      <c r="X7" s="24">
        <v>20.020970255745606</v>
      </c>
      <c r="Y7" s="24">
        <v>6.527614006380392</v>
      </c>
      <c r="Z7" s="24">
        <v>2701.0580596592531</v>
      </c>
    </row>
    <row r="8" spans="1:26" s="17" customFormat="1" ht="19.5" customHeight="1" x14ac:dyDescent="0.25">
      <c r="A8" s="18" t="s">
        <v>136</v>
      </c>
      <c r="B8" s="19" t="s">
        <v>101</v>
      </c>
      <c r="C8" s="19" t="s">
        <v>101</v>
      </c>
      <c r="D8" s="19">
        <v>5.3576735462422551</v>
      </c>
      <c r="E8" s="19">
        <v>472.08317986448554</v>
      </c>
      <c r="F8" s="19" t="s">
        <v>101</v>
      </c>
      <c r="G8" s="19">
        <v>7.5481073918485677</v>
      </c>
      <c r="H8" s="21">
        <v>50.224530778031287</v>
      </c>
      <c r="I8" s="21">
        <v>26.399608345561454</v>
      </c>
      <c r="J8" s="19">
        <v>23.824922432469833</v>
      </c>
      <c r="K8" s="19">
        <v>30.981181907419053</v>
      </c>
      <c r="L8" s="19">
        <v>32.151054021854641</v>
      </c>
      <c r="M8" s="19">
        <v>85.202088401434992</v>
      </c>
      <c r="N8" s="21" t="s">
        <v>101</v>
      </c>
      <c r="O8" s="19">
        <v>2047.7675140610056</v>
      </c>
      <c r="P8" s="19">
        <v>26.417755901956163</v>
      </c>
      <c r="Q8" s="21" t="s">
        <v>101</v>
      </c>
      <c r="R8" s="19" t="s">
        <v>101</v>
      </c>
      <c r="S8" s="19" t="s">
        <v>101</v>
      </c>
      <c r="T8" s="19" t="s">
        <v>101</v>
      </c>
      <c r="U8" s="19">
        <v>821.83987416895263</v>
      </c>
      <c r="V8" s="19">
        <v>4.3885002816464942</v>
      </c>
      <c r="W8" s="21" t="s">
        <v>101</v>
      </c>
      <c r="X8" s="21">
        <v>20.143215519006098</v>
      </c>
      <c r="Y8" s="21">
        <v>303.89101414346902</v>
      </c>
      <c r="Z8" s="21">
        <v>3907.9956899873523</v>
      </c>
    </row>
    <row r="9" spans="1:26" s="17" customFormat="1" ht="19.5" customHeight="1" x14ac:dyDescent="0.25">
      <c r="A9" s="22" t="s">
        <v>135</v>
      </c>
      <c r="B9" s="23" t="s">
        <v>101</v>
      </c>
      <c r="C9" s="23" t="s">
        <v>101</v>
      </c>
      <c r="D9" s="23">
        <v>82.36255083444064</v>
      </c>
      <c r="E9" s="23">
        <v>122.47192865028182</v>
      </c>
      <c r="F9" s="23" t="s">
        <v>101</v>
      </c>
      <c r="G9" s="23">
        <v>0.10835678180678601</v>
      </c>
      <c r="H9" s="24" t="s">
        <v>101</v>
      </c>
      <c r="I9" s="24" t="s">
        <v>101</v>
      </c>
      <c r="J9" s="23" t="s">
        <v>101</v>
      </c>
      <c r="K9" s="23">
        <v>0.52529287532579161</v>
      </c>
      <c r="L9" s="23">
        <v>16.880991460619747</v>
      </c>
      <c r="M9" s="23">
        <v>23.313622748907502</v>
      </c>
      <c r="N9" s="24" t="s">
        <v>101</v>
      </c>
      <c r="O9" s="23">
        <v>176.79888916387989</v>
      </c>
      <c r="P9" s="23">
        <v>77.284166652445421</v>
      </c>
      <c r="Q9" s="24">
        <v>142.12788546100396</v>
      </c>
      <c r="R9" s="23">
        <v>19.795327252475975</v>
      </c>
      <c r="S9" s="23" t="s">
        <v>101</v>
      </c>
      <c r="T9" s="23" t="s">
        <v>101</v>
      </c>
      <c r="U9" s="23">
        <v>395.30414017652748</v>
      </c>
      <c r="V9" s="23" t="s">
        <v>101</v>
      </c>
      <c r="W9" s="24" t="s">
        <v>101</v>
      </c>
      <c r="X9" s="24" t="s">
        <v>101</v>
      </c>
      <c r="Y9" s="24">
        <v>33.158757600848446</v>
      </c>
      <c r="Z9" s="24">
        <v>1090.1319096585637</v>
      </c>
    </row>
    <row r="10" spans="1:26" s="17" customFormat="1" ht="19.5" customHeight="1" x14ac:dyDescent="0.25">
      <c r="A10" s="18" t="s">
        <v>134</v>
      </c>
      <c r="B10" s="19" t="s">
        <v>101</v>
      </c>
      <c r="C10" s="19">
        <v>0.4556632529675016</v>
      </c>
      <c r="D10" s="19">
        <v>214.28590761726483</v>
      </c>
      <c r="E10" s="19">
        <v>859.38804378527288</v>
      </c>
      <c r="F10" s="19" t="s">
        <v>101</v>
      </c>
      <c r="G10" s="19">
        <v>2087.1664745390176</v>
      </c>
      <c r="H10" s="21">
        <v>2.0276529729761563</v>
      </c>
      <c r="I10" s="21" t="s">
        <v>101</v>
      </c>
      <c r="J10" s="19">
        <v>2.0276529729761563</v>
      </c>
      <c r="K10" s="19">
        <v>139.75181781715202</v>
      </c>
      <c r="L10" s="19">
        <v>105.31958049673774</v>
      </c>
      <c r="M10" s="19">
        <v>150.12910122520623</v>
      </c>
      <c r="N10" s="21" t="s">
        <v>101</v>
      </c>
      <c r="O10" s="19">
        <v>1807.4096782885308</v>
      </c>
      <c r="P10" s="19">
        <v>1340.5396712814847</v>
      </c>
      <c r="Q10" s="21">
        <v>6208.9032223067725</v>
      </c>
      <c r="R10" s="19">
        <v>15.106548263550486</v>
      </c>
      <c r="S10" s="19" t="s">
        <v>101</v>
      </c>
      <c r="T10" s="19" t="s">
        <v>101</v>
      </c>
      <c r="U10" s="19">
        <v>11997.3189565458</v>
      </c>
      <c r="V10" s="19">
        <v>1.6333483761390482</v>
      </c>
      <c r="W10" s="21">
        <v>932.88256731797094</v>
      </c>
      <c r="X10" s="21">
        <v>300.35655209607739</v>
      </c>
      <c r="Y10" s="21">
        <v>142.20242281217091</v>
      </c>
      <c r="Z10" s="21">
        <v>26304.877208995091</v>
      </c>
    </row>
    <row r="11" spans="1:26" s="17" customFormat="1" ht="19.5" customHeight="1" x14ac:dyDescent="0.25">
      <c r="A11" s="22" t="s">
        <v>133</v>
      </c>
      <c r="B11" s="23" t="s">
        <v>101</v>
      </c>
      <c r="C11" s="23" t="s">
        <v>101</v>
      </c>
      <c r="D11" s="23">
        <v>1.4339914417692732</v>
      </c>
      <c r="E11" s="23">
        <v>49.052152532086254</v>
      </c>
      <c r="F11" s="23" t="s">
        <v>101</v>
      </c>
      <c r="G11" s="23" t="s">
        <v>101</v>
      </c>
      <c r="H11" s="24" t="s">
        <v>101</v>
      </c>
      <c r="I11" s="24" t="s">
        <v>101</v>
      </c>
      <c r="J11" s="23" t="s">
        <v>101</v>
      </c>
      <c r="K11" s="23" t="s">
        <v>101</v>
      </c>
      <c r="L11" s="23">
        <v>17.422414337616036</v>
      </c>
      <c r="M11" s="23">
        <v>4.2179251683878709</v>
      </c>
      <c r="N11" s="24" t="s">
        <v>101</v>
      </c>
      <c r="O11" s="23">
        <v>69.760857978692741</v>
      </c>
      <c r="P11" s="23">
        <v>1.5664380247371035</v>
      </c>
      <c r="Q11" s="24">
        <v>48.260639986609917</v>
      </c>
      <c r="R11" s="23" t="s">
        <v>101</v>
      </c>
      <c r="S11" s="23" t="s">
        <v>101</v>
      </c>
      <c r="T11" s="23" t="s">
        <v>101</v>
      </c>
      <c r="U11" s="23" t="s">
        <v>101</v>
      </c>
      <c r="V11" s="23" t="s">
        <v>101</v>
      </c>
      <c r="W11" s="24" t="s">
        <v>101</v>
      </c>
      <c r="X11" s="24" t="s">
        <v>101</v>
      </c>
      <c r="Y11" s="24" t="s">
        <v>101</v>
      </c>
      <c r="Z11" s="24">
        <v>191.71441946989918</v>
      </c>
    </row>
    <row r="12" spans="1:26" s="17" customFormat="1" ht="19.5" customHeight="1" x14ac:dyDescent="0.25">
      <c r="A12" s="18" t="s">
        <v>132</v>
      </c>
      <c r="B12" s="19">
        <v>117.79340176184456</v>
      </c>
      <c r="C12" s="19">
        <v>6.287316811588278</v>
      </c>
      <c r="D12" s="19">
        <v>1283.9907516647302</v>
      </c>
      <c r="E12" s="19">
        <v>56.145629220089624</v>
      </c>
      <c r="F12" s="19" t="s">
        <v>101</v>
      </c>
      <c r="G12" s="19" t="s">
        <v>101</v>
      </c>
      <c r="H12" s="21" t="s">
        <v>101</v>
      </c>
      <c r="I12" s="21" t="s">
        <v>101</v>
      </c>
      <c r="J12" s="19" t="s">
        <v>101</v>
      </c>
      <c r="K12" s="19">
        <v>402.26772495670235</v>
      </c>
      <c r="L12" s="19">
        <v>113.43406766038215</v>
      </c>
      <c r="M12" s="19">
        <v>0.50593799368288861</v>
      </c>
      <c r="N12" s="21" t="s">
        <v>101</v>
      </c>
      <c r="O12" s="19">
        <v>147.37999948526564</v>
      </c>
      <c r="P12" s="19">
        <v>1523.4111913883196</v>
      </c>
      <c r="Q12" s="21">
        <v>7684.5493368566058</v>
      </c>
      <c r="R12" s="19" t="s">
        <v>101</v>
      </c>
      <c r="S12" s="19" t="s">
        <v>101</v>
      </c>
      <c r="T12" s="20">
        <v>4.6360193107905713E-2</v>
      </c>
      <c r="U12" s="19">
        <v>4924.7390397079089</v>
      </c>
      <c r="V12" s="19" t="s">
        <v>101</v>
      </c>
      <c r="W12" s="21" t="s">
        <v>101</v>
      </c>
      <c r="X12" s="21">
        <v>179.75096477226154</v>
      </c>
      <c r="Y12" s="21">
        <v>157.59541170558521</v>
      </c>
      <c r="Z12" s="21">
        <v>16597.897134178074</v>
      </c>
    </row>
    <row r="13" spans="1:26" s="17" customFormat="1" ht="19.5" customHeight="1" x14ac:dyDescent="0.25">
      <c r="A13" s="14" t="s">
        <v>131</v>
      </c>
      <c r="B13" s="15">
        <v>7577.7846567954557</v>
      </c>
      <c r="C13" s="15">
        <v>50.241928963853979</v>
      </c>
      <c r="D13" s="15">
        <v>611.32894831474687</v>
      </c>
      <c r="E13" s="15">
        <v>3813.0951861421195</v>
      </c>
      <c r="F13" s="15">
        <v>829.39482400993245</v>
      </c>
      <c r="G13" s="15">
        <v>1887.9939536252598</v>
      </c>
      <c r="H13" s="16">
        <v>2258.7681973409681</v>
      </c>
      <c r="I13" s="16">
        <v>1075.5971147502062</v>
      </c>
      <c r="J13" s="15">
        <v>1183.1710825907621</v>
      </c>
      <c r="K13" s="15">
        <v>7521.0031269943311</v>
      </c>
      <c r="L13" s="15">
        <v>2534.9971574335891</v>
      </c>
      <c r="M13" s="15">
        <v>871.41776183379795</v>
      </c>
      <c r="N13" s="16">
        <v>89.317517142611905</v>
      </c>
      <c r="O13" s="15">
        <v>1739.5187351024213</v>
      </c>
      <c r="P13" s="15">
        <v>11172.325133652001</v>
      </c>
      <c r="Q13" s="16">
        <v>33401.437837450299</v>
      </c>
      <c r="R13" s="15">
        <v>948.32310774938003</v>
      </c>
      <c r="S13" s="15">
        <v>50.313376803732474</v>
      </c>
      <c r="T13" s="15">
        <v>1613.9824679265448</v>
      </c>
      <c r="U13" s="15">
        <v>11199.018753097957</v>
      </c>
      <c r="V13" s="15">
        <v>244.98208970538198</v>
      </c>
      <c r="W13" s="16">
        <v>3938.9404570661704</v>
      </c>
      <c r="X13" s="16">
        <v>3253.9495681761659</v>
      </c>
      <c r="Y13" s="16">
        <v>2727.7847053092287</v>
      </c>
      <c r="Z13" s="16">
        <v>98335.919490635933</v>
      </c>
    </row>
    <row r="14" spans="1:26" s="17" customFormat="1" ht="19.5" customHeight="1" x14ac:dyDescent="0.25">
      <c r="A14" s="22" t="s">
        <v>130</v>
      </c>
      <c r="B14" s="23">
        <v>881.34748054536374</v>
      </c>
      <c r="C14" s="23">
        <v>1.0492796008701182</v>
      </c>
      <c r="D14" s="23">
        <v>293.84284375260512</v>
      </c>
      <c r="E14" s="23">
        <v>121.68937994999894</v>
      </c>
      <c r="F14" s="23" t="s">
        <v>101</v>
      </c>
      <c r="G14" s="23" t="s">
        <v>101</v>
      </c>
      <c r="H14" s="24" t="s">
        <v>101</v>
      </c>
      <c r="I14" s="24" t="s">
        <v>101</v>
      </c>
      <c r="J14" s="23" t="s">
        <v>101</v>
      </c>
      <c r="K14" s="23">
        <v>318.1985935304665</v>
      </c>
      <c r="L14" s="23">
        <v>117.5438334107654</v>
      </c>
      <c r="M14" s="23">
        <v>0.40794579280115012</v>
      </c>
      <c r="N14" s="24" t="s">
        <v>101</v>
      </c>
      <c r="O14" s="23">
        <v>427.66554661793782</v>
      </c>
      <c r="P14" s="23">
        <v>3102.6243256813732</v>
      </c>
      <c r="Q14" s="24">
        <v>8651.3959575565423</v>
      </c>
      <c r="R14" s="23">
        <v>8.3942789063639971</v>
      </c>
      <c r="S14" s="23" t="s">
        <v>101</v>
      </c>
      <c r="T14" s="23" t="s">
        <v>101</v>
      </c>
      <c r="U14" s="23">
        <v>2750.8421331289787</v>
      </c>
      <c r="V14" s="23">
        <v>7.7597579855854137</v>
      </c>
      <c r="W14" s="24">
        <v>18.763638890293038</v>
      </c>
      <c r="X14" s="24">
        <v>99.139750565361993</v>
      </c>
      <c r="Y14" s="24" t="s">
        <v>101</v>
      </c>
      <c r="Z14" s="24">
        <v>16800.664745915306</v>
      </c>
    </row>
    <row r="15" spans="1:26" s="17" customFormat="1" ht="19.5" customHeight="1" x14ac:dyDescent="0.25">
      <c r="A15" s="18" t="s">
        <v>129</v>
      </c>
      <c r="B15" s="19">
        <v>272.76688886814156</v>
      </c>
      <c r="C15" s="19">
        <v>0.12959230130268393</v>
      </c>
      <c r="D15" s="19">
        <v>171.62129819377955</v>
      </c>
      <c r="E15" s="19">
        <v>66.199702016837875</v>
      </c>
      <c r="F15" s="19" t="s">
        <v>101</v>
      </c>
      <c r="G15" s="19" t="s">
        <v>101</v>
      </c>
      <c r="H15" s="21" t="s">
        <v>101</v>
      </c>
      <c r="I15" s="21" t="s">
        <v>101</v>
      </c>
      <c r="J15" s="19" t="s">
        <v>101</v>
      </c>
      <c r="K15" s="19">
        <v>152.33174072177175</v>
      </c>
      <c r="L15" s="19">
        <v>285.33287217620227</v>
      </c>
      <c r="M15" s="19">
        <v>1.647760160478797</v>
      </c>
      <c r="N15" s="25" t="s">
        <v>101</v>
      </c>
      <c r="O15" s="19">
        <v>186.20695347122637</v>
      </c>
      <c r="P15" s="19">
        <v>2896.6261146020743</v>
      </c>
      <c r="Q15" s="21">
        <v>7264.1614660884343</v>
      </c>
      <c r="R15" s="19">
        <v>9.0982253460546385</v>
      </c>
      <c r="S15" s="19" t="s">
        <v>101</v>
      </c>
      <c r="T15" s="19">
        <v>0.3708815448632457</v>
      </c>
      <c r="U15" s="19">
        <v>371.85752388773886</v>
      </c>
      <c r="V15" s="19">
        <v>6.6250544999984786</v>
      </c>
      <c r="W15" s="21">
        <v>82.595220007527203</v>
      </c>
      <c r="X15" s="21">
        <v>28.69220600379991</v>
      </c>
      <c r="Y15" s="21">
        <v>67.652322574641261</v>
      </c>
      <c r="Z15" s="21">
        <v>11863.915822464873</v>
      </c>
    </row>
    <row r="16" spans="1:26" s="17" customFormat="1" ht="19.5" customHeight="1" x14ac:dyDescent="0.25">
      <c r="A16" s="22" t="s">
        <v>128</v>
      </c>
      <c r="B16" s="23">
        <v>21.136967522170647</v>
      </c>
      <c r="C16" s="23">
        <v>2.2114299157780581</v>
      </c>
      <c r="D16" s="23">
        <v>28.69501598721024</v>
      </c>
      <c r="E16" s="23">
        <v>429.36517107525958</v>
      </c>
      <c r="F16" s="23" t="s">
        <v>101</v>
      </c>
      <c r="G16" s="23" t="s">
        <v>101</v>
      </c>
      <c r="H16" s="24">
        <v>6.8583861345448023</v>
      </c>
      <c r="I16" s="24">
        <v>6.4848711132070891</v>
      </c>
      <c r="J16" s="23">
        <v>0.37351502133771297</v>
      </c>
      <c r="K16" s="23">
        <v>79.401867501191532</v>
      </c>
      <c r="L16" s="23">
        <v>610.30116572146812</v>
      </c>
      <c r="M16" s="23">
        <v>10.520314870749242</v>
      </c>
      <c r="N16" s="24">
        <v>0.23381280973861815</v>
      </c>
      <c r="O16" s="23">
        <v>222.63185582211449</v>
      </c>
      <c r="P16" s="23">
        <v>574.20389436163043</v>
      </c>
      <c r="Q16" s="24">
        <v>9.7725377027909133</v>
      </c>
      <c r="R16" s="23">
        <v>226.68179622512764</v>
      </c>
      <c r="S16" s="23" t="s">
        <v>101</v>
      </c>
      <c r="T16" s="23">
        <v>2.2677861128617214</v>
      </c>
      <c r="U16" s="23">
        <v>482.49387919442523</v>
      </c>
      <c r="V16" s="23">
        <v>90.949066953992684</v>
      </c>
      <c r="W16" s="24">
        <v>423.54013372081511</v>
      </c>
      <c r="X16" s="24">
        <v>613.62224350942461</v>
      </c>
      <c r="Y16" s="24">
        <v>851.26322236045564</v>
      </c>
      <c r="Z16" s="24">
        <v>4686.1505475017502</v>
      </c>
    </row>
    <row r="17" spans="1:26" s="17" customFormat="1" ht="19.5" customHeight="1" x14ac:dyDescent="0.25">
      <c r="A17" s="18" t="s">
        <v>127</v>
      </c>
      <c r="B17" s="19">
        <v>4.4498878994043469</v>
      </c>
      <c r="C17" s="19" t="s">
        <v>101</v>
      </c>
      <c r="D17" s="19">
        <v>6.3513521956202883</v>
      </c>
      <c r="E17" s="19">
        <v>414.98120244407772</v>
      </c>
      <c r="F17" s="19" t="s">
        <v>101</v>
      </c>
      <c r="G17" s="19" t="s">
        <v>101</v>
      </c>
      <c r="H17" s="21" t="s">
        <v>101</v>
      </c>
      <c r="I17" s="21" t="s">
        <v>101</v>
      </c>
      <c r="J17" s="19" t="s">
        <v>101</v>
      </c>
      <c r="K17" s="19">
        <v>627.33939381853509</v>
      </c>
      <c r="L17" s="19">
        <v>50.233441203791763</v>
      </c>
      <c r="M17" s="19">
        <v>1.0576766899518071</v>
      </c>
      <c r="N17" s="21" t="s">
        <v>101</v>
      </c>
      <c r="O17" s="19">
        <v>122.22363902733886</v>
      </c>
      <c r="P17" s="19">
        <v>24.490711571565047</v>
      </c>
      <c r="Q17" s="21" t="s">
        <v>101</v>
      </c>
      <c r="R17" s="19">
        <v>14.262915349041144</v>
      </c>
      <c r="S17" s="19" t="s">
        <v>101</v>
      </c>
      <c r="T17" s="19" t="s">
        <v>101</v>
      </c>
      <c r="U17" s="19">
        <v>273.96885659691202</v>
      </c>
      <c r="V17" s="19">
        <v>6.2553573125112836</v>
      </c>
      <c r="W17" s="21" t="s">
        <v>101</v>
      </c>
      <c r="X17" s="21">
        <v>129.4630616902694</v>
      </c>
      <c r="Y17" s="21">
        <v>167.79607529135384</v>
      </c>
      <c r="Z17" s="21">
        <v>1842.8735710903729</v>
      </c>
    </row>
    <row r="18" spans="1:26" s="17" customFormat="1" ht="19.5" customHeight="1" x14ac:dyDescent="0.25">
      <c r="A18" s="22" t="s">
        <v>126</v>
      </c>
      <c r="B18" s="23">
        <v>7.7873038239576085</v>
      </c>
      <c r="C18" s="23">
        <v>3.2688270358962583</v>
      </c>
      <c r="D18" s="23">
        <v>6.6240476476233168</v>
      </c>
      <c r="E18" s="23">
        <v>162.01592286517555</v>
      </c>
      <c r="F18" s="23">
        <v>0.63521219339685531</v>
      </c>
      <c r="G18" s="23" t="s">
        <v>101</v>
      </c>
      <c r="H18" s="24" t="s">
        <v>101</v>
      </c>
      <c r="I18" s="24" t="s">
        <v>101</v>
      </c>
      <c r="J18" s="23" t="s">
        <v>101</v>
      </c>
      <c r="K18" s="23">
        <v>810.15925619819018</v>
      </c>
      <c r="L18" s="23">
        <v>161.20739945754573</v>
      </c>
      <c r="M18" s="23">
        <v>6.5005043693614084</v>
      </c>
      <c r="N18" s="24" t="s">
        <v>101</v>
      </c>
      <c r="O18" s="23">
        <v>39.412107551946143</v>
      </c>
      <c r="P18" s="23">
        <v>84.711283741730881</v>
      </c>
      <c r="Q18" s="24" t="s">
        <v>101</v>
      </c>
      <c r="R18" s="23">
        <v>36.081732969778123</v>
      </c>
      <c r="S18" s="23" t="s">
        <v>101</v>
      </c>
      <c r="T18" s="23">
        <v>12.248650053011627</v>
      </c>
      <c r="U18" s="23">
        <v>330.77797112645789</v>
      </c>
      <c r="V18" s="23" t="s">
        <v>101</v>
      </c>
      <c r="W18" s="24" t="s">
        <v>101</v>
      </c>
      <c r="X18" s="24">
        <v>117.95311461932496</v>
      </c>
      <c r="Y18" s="24">
        <v>175.80313063979094</v>
      </c>
      <c r="Z18" s="24">
        <v>1955.1864642931876</v>
      </c>
    </row>
    <row r="19" spans="1:26" s="17" customFormat="1" ht="19.5" customHeight="1" x14ac:dyDescent="0.25">
      <c r="A19" s="18" t="s">
        <v>125</v>
      </c>
      <c r="B19" s="19" t="s">
        <v>101</v>
      </c>
      <c r="C19" s="19">
        <v>0.28008658668644593</v>
      </c>
      <c r="D19" s="19">
        <v>10.155826505389259</v>
      </c>
      <c r="E19" s="19">
        <v>677.61689757308557</v>
      </c>
      <c r="F19" s="19" t="s">
        <v>101</v>
      </c>
      <c r="G19" s="19" t="s">
        <v>101</v>
      </c>
      <c r="H19" s="21">
        <v>5.0757416917119782</v>
      </c>
      <c r="I19" s="21">
        <v>5.0757416917119782</v>
      </c>
      <c r="J19" s="19" t="s">
        <v>101</v>
      </c>
      <c r="K19" s="19">
        <v>2154.6240949462936</v>
      </c>
      <c r="L19" s="19">
        <v>300.71798187948025</v>
      </c>
      <c r="M19" s="19">
        <v>4.6234263152737345</v>
      </c>
      <c r="N19" s="26">
        <v>0.27099733308299923</v>
      </c>
      <c r="O19" s="19">
        <v>170.45767815727183</v>
      </c>
      <c r="P19" s="19">
        <v>99.305452104083273</v>
      </c>
      <c r="Q19" s="21" t="s">
        <v>101</v>
      </c>
      <c r="R19" s="19">
        <v>180.26901261879584</v>
      </c>
      <c r="S19" s="19" t="s">
        <v>101</v>
      </c>
      <c r="T19" s="19">
        <v>1356.1142543631918</v>
      </c>
      <c r="U19" s="19">
        <v>1182.3270295728105</v>
      </c>
      <c r="V19" s="19">
        <v>23.442124559832699</v>
      </c>
      <c r="W19" s="21">
        <v>1061.6379739603176</v>
      </c>
      <c r="X19" s="21">
        <v>489.36307638213663</v>
      </c>
      <c r="Y19" s="21">
        <v>973.62209477867498</v>
      </c>
      <c r="Z19" s="21">
        <v>8689.9037493281176</v>
      </c>
    </row>
    <row r="20" spans="1:26" s="17" customFormat="1" ht="19.5" customHeight="1" x14ac:dyDescent="0.25">
      <c r="A20" s="22" t="s">
        <v>124</v>
      </c>
      <c r="B20" s="23">
        <v>8.8997757988086938</v>
      </c>
      <c r="C20" s="23">
        <v>22.427828918996752</v>
      </c>
      <c r="D20" s="23">
        <v>33.108800405672604</v>
      </c>
      <c r="E20" s="23">
        <v>151.82247554077782</v>
      </c>
      <c r="F20" s="23" t="s">
        <v>101</v>
      </c>
      <c r="G20" s="23" t="s">
        <v>101</v>
      </c>
      <c r="H20" s="24" t="s">
        <v>101</v>
      </c>
      <c r="I20" s="24" t="s">
        <v>101</v>
      </c>
      <c r="J20" s="23" t="s">
        <v>101</v>
      </c>
      <c r="K20" s="23">
        <v>2381.60873215219</v>
      </c>
      <c r="L20" s="23">
        <v>88.700234825676731</v>
      </c>
      <c r="M20" s="23">
        <v>181.79706477533841</v>
      </c>
      <c r="N20" s="24" t="s">
        <v>101</v>
      </c>
      <c r="O20" s="23">
        <v>196.46867571873736</v>
      </c>
      <c r="P20" s="23">
        <v>116.25870098387271</v>
      </c>
      <c r="Q20" s="24">
        <v>31.008186874889653</v>
      </c>
      <c r="R20" s="23">
        <v>21.624335266613326</v>
      </c>
      <c r="S20" s="23" t="s">
        <v>101</v>
      </c>
      <c r="T20" s="23" t="s">
        <v>101</v>
      </c>
      <c r="U20" s="23">
        <v>554.641597209662</v>
      </c>
      <c r="V20" s="23">
        <v>4.3617409754805996</v>
      </c>
      <c r="W20" s="24" t="s">
        <v>101</v>
      </c>
      <c r="X20" s="24">
        <v>128.58576904555005</v>
      </c>
      <c r="Y20" s="24">
        <v>100.65616038391575</v>
      </c>
      <c r="Z20" s="24">
        <v>4021.9700788761834</v>
      </c>
    </row>
    <row r="21" spans="1:26" s="17" customFormat="1" ht="19.5" customHeight="1" x14ac:dyDescent="0.25">
      <c r="A21" s="18" t="s">
        <v>123</v>
      </c>
      <c r="B21" s="19" t="s">
        <v>101</v>
      </c>
      <c r="C21" s="19">
        <v>5.1064278135583914</v>
      </c>
      <c r="D21" s="19">
        <v>59.610139600678316</v>
      </c>
      <c r="E21" s="19" t="s">
        <v>101</v>
      </c>
      <c r="F21" s="19" t="s">
        <v>101</v>
      </c>
      <c r="G21" s="19" t="s">
        <v>101</v>
      </c>
      <c r="H21" s="21" t="s">
        <v>101</v>
      </c>
      <c r="I21" s="21" t="s">
        <v>101</v>
      </c>
      <c r="J21" s="19" t="s">
        <v>101</v>
      </c>
      <c r="K21" s="19">
        <v>270.43189637770308</v>
      </c>
      <c r="L21" s="19">
        <v>8.3878510300825031</v>
      </c>
      <c r="M21" s="19">
        <v>276.68433776435336</v>
      </c>
      <c r="N21" s="21" t="s">
        <v>101</v>
      </c>
      <c r="O21" s="19">
        <v>65.945878190369825</v>
      </c>
      <c r="P21" s="19">
        <v>1011.1427436917729</v>
      </c>
      <c r="Q21" s="21" t="s">
        <v>101</v>
      </c>
      <c r="R21" s="19" t="s">
        <v>101</v>
      </c>
      <c r="S21" s="19" t="s">
        <v>101</v>
      </c>
      <c r="T21" s="19" t="s">
        <v>101</v>
      </c>
      <c r="U21" s="19">
        <v>255.02083903471629</v>
      </c>
      <c r="V21" s="19" t="s">
        <v>101</v>
      </c>
      <c r="W21" s="21">
        <v>12.48177740912663</v>
      </c>
      <c r="X21" s="21">
        <v>511.38742911347919</v>
      </c>
      <c r="Y21" s="21">
        <v>92.62008908096314</v>
      </c>
      <c r="Z21" s="21">
        <v>2568.819409106804</v>
      </c>
    </row>
    <row r="22" spans="1:26" s="17" customFormat="1" ht="19.5" customHeight="1" x14ac:dyDescent="0.25">
      <c r="A22" s="22" t="s">
        <v>122</v>
      </c>
      <c r="B22" s="23">
        <v>6381.3963523376106</v>
      </c>
      <c r="C22" s="23">
        <v>15.768456790765283</v>
      </c>
      <c r="D22" s="23">
        <v>1.319624026168043</v>
      </c>
      <c r="E22" s="23">
        <v>1789.4044346769069</v>
      </c>
      <c r="F22" s="23">
        <v>828.75961181653577</v>
      </c>
      <c r="G22" s="23">
        <v>1887.9939536252598</v>
      </c>
      <c r="H22" s="24">
        <v>2246.8340695147112</v>
      </c>
      <c r="I22" s="24">
        <v>1064.0365019452872</v>
      </c>
      <c r="J22" s="23">
        <v>1182.7975675694245</v>
      </c>
      <c r="K22" s="23">
        <v>726.90755174799119</v>
      </c>
      <c r="L22" s="23">
        <v>912.57237772857673</v>
      </c>
      <c r="M22" s="23">
        <v>388.17873109548998</v>
      </c>
      <c r="N22" s="24">
        <v>88.812706999790294</v>
      </c>
      <c r="O22" s="23">
        <v>308.50640054547893</v>
      </c>
      <c r="P22" s="23">
        <v>3262.9619069138971</v>
      </c>
      <c r="Q22" s="24">
        <v>17445.099689227645</v>
      </c>
      <c r="R22" s="23">
        <v>451.91081106760538</v>
      </c>
      <c r="S22" s="23">
        <v>50.313376803732474</v>
      </c>
      <c r="T22" s="23">
        <v>242.98089585261616</v>
      </c>
      <c r="U22" s="23">
        <v>4997.0889233462522</v>
      </c>
      <c r="V22" s="23">
        <v>105.58898741798079</v>
      </c>
      <c r="W22" s="24">
        <v>2339.9217130780912</v>
      </c>
      <c r="X22" s="24">
        <v>1135.7429172468192</v>
      </c>
      <c r="Y22" s="24">
        <v>298.37161019943284</v>
      </c>
      <c r="Z22" s="24">
        <v>45906.435102059368</v>
      </c>
    </row>
    <row r="23" spans="1:26" s="17" customFormat="1" ht="19.5" customHeight="1" x14ac:dyDescent="0.25">
      <c r="A23" s="14" t="s">
        <v>121</v>
      </c>
      <c r="B23" s="15">
        <v>717.81410042459493</v>
      </c>
      <c r="C23" s="15">
        <v>2431.0139978944708</v>
      </c>
      <c r="D23" s="15">
        <v>86.562079615958041</v>
      </c>
      <c r="E23" s="15">
        <v>4577.3397011630695</v>
      </c>
      <c r="F23" s="15">
        <v>3786.6048785805069</v>
      </c>
      <c r="G23" s="15">
        <v>169.16288687711344</v>
      </c>
      <c r="H23" s="16">
        <v>31588.100181152724</v>
      </c>
      <c r="I23" s="16">
        <v>25940.304048512284</v>
      </c>
      <c r="J23" s="15">
        <v>5647.7961326404438</v>
      </c>
      <c r="K23" s="15">
        <v>49287.311777752548</v>
      </c>
      <c r="L23" s="15">
        <v>3714.5104292686801</v>
      </c>
      <c r="M23" s="15">
        <v>9938.3043453252758</v>
      </c>
      <c r="N23" s="27">
        <v>0.37939626631619888</v>
      </c>
      <c r="O23" s="15">
        <v>1067.1642506470498</v>
      </c>
      <c r="P23" s="15">
        <v>16674.393840208595</v>
      </c>
      <c r="Q23" s="16">
        <v>30872.272068633407</v>
      </c>
      <c r="R23" s="15">
        <v>4722.1433050412115</v>
      </c>
      <c r="S23" s="15">
        <v>902.82952253827591</v>
      </c>
      <c r="T23" s="15">
        <v>758.38141163039415</v>
      </c>
      <c r="U23" s="15">
        <v>33218.80948814399</v>
      </c>
      <c r="V23" s="15">
        <v>5183.4722251305629</v>
      </c>
      <c r="W23" s="16">
        <v>21485.547859345323</v>
      </c>
      <c r="X23" s="16">
        <v>22127.658306940084</v>
      </c>
      <c r="Y23" s="16">
        <v>7612.6895517805378</v>
      </c>
      <c r="Z23" s="16">
        <v>250922.46560436065</v>
      </c>
    </row>
    <row r="24" spans="1:26" s="17" customFormat="1" ht="19.5" customHeight="1" x14ac:dyDescent="0.25">
      <c r="A24" s="18" t="s">
        <v>120</v>
      </c>
      <c r="B24" s="19">
        <v>621.34109347134552</v>
      </c>
      <c r="C24" s="19">
        <v>82.997598389144727</v>
      </c>
      <c r="D24" s="19">
        <v>14.992518598722995</v>
      </c>
      <c r="E24" s="19">
        <v>1860.7499979555209</v>
      </c>
      <c r="F24" s="19">
        <v>2466.8260781846961</v>
      </c>
      <c r="G24" s="19" t="s">
        <v>101</v>
      </c>
      <c r="H24" s="21">
        <v>19414.19972044148</v>
      </c>
      <c r="I24" s="21">
        <v>19266.27887877695</v>
      </c>
      <c r="J24" s="19">
        <v>147.9208416645281</v>
      </c>
      <c r="K24" s="19">
        <v>9960.0844189198197</v>
      </c>
      <c r="L24" s="19">
        <v>2622.6480704724131</v>
      </c>
      <c r="M24" s="19">
        <v>681.50828039984833</v>
      </c>
      <c r="N24" s="21" t="s">
        <v>101</v>
      </c>
      <c r="O24" s="19">
        <v>231.4232127737327</v>
      </c>
      <c r="P24" s="19">
        <v>10189.709075252224</v>
      </c>
      <c r="Q24" s="21">
        <v>19787.467018519688</v>
      </c>
      <c r="R24" s="19">
        <v>1436.0914028280999</v>
      </c>
      <c r="S24" s="19">
        <v>334.13113535358741</v>
      </c>
      <c r="T24" s="19">
        <v>88.053230042561466</v>
      </c>
      <c r="U24" s="19">
        <v>13878.430629609362</v>
      </c>
      <c r="V24" s="19">
        <v>3490.5788568112885</v>
      </c>
      <c r="W24" s="21">
        <v>8120.7406912405668</v>
      </c>
      <c r="X24" s="21">
        <v>14614.244120173031</v>
      </c>
      <c r="Y24" s="21">
        <v>1563.5355352443601</v>
      </c>
      <c r="Z24" s="21">
        <v>111459.75268468149</v>
      </c>
    </row>
    <row r="25" spans="1:26" s="17" customFormat="1" ht="19.5" customHeight="1" x14ac:dyDescent="0.25">
      <c r="A25" s="22" t="s">
        <v>119</v>
      </c>
      <c r="B25" s="23" t="s">
        <v>101</v>
      </c>
      <c r="C25" s="28">
        <v>1.2541190448646832E-2</v>
      </c>
      <c r="D25" s="23">
        <v>0.65101451957623446</v>
      </c>
      <c r="E25" s="23">
        <v>456.77319521796613</v>
      </c>
      <c r="F25" s="23">
        <v>12.781724913695696</v>
      </c>
      <c r="G25" s="23">
        <v>169.16288687711344</v>
      </c>
      <c r="H25" s="24">
        <v>7769.3152170758722</v>
      </c>
      <c r="I25" s="24">
        <v>2270.2225290018059</v>
      </c>
      <c r="J25" s="23">
        <v>5499.0926880740672</v>
      </c>
      <c r="K25" s="23">
        <v>245.2997247999489</v>
      </c>
      <c r="L25" s="23">
        <v>49.224374805620627</v>
      </c>
      <c r="M25" s="23">
        <v>21.20252989947701</v>
      </c>
      <c r="N25" s="24" t="s">
        <v>101</v>
      </c>
      <c r="O25" s="23">
        <v>40.549621726275234</v>
      </c>
      <c r="P25" s="23">
        <v>60.657189495244388</v>
      </c>
      <c r="Q25" s="24" t="s">
        <v>101</v>
      </c>
      <c r="R25" s="23">
        <v>431.65574301666419</v>
      </c>
      <c r="S25" s="23" t="s">
        <v>101</v>
      </c>
      <c r="T25" s="23">
        <v>11.686632012617899</v>
      </c>
      <c r="U25" s="23">
        <v>1007.5069815328878</v>
      </c>
      <c r="V25" s="23">
        <v>145.72684466051274</v>
      </c>
      <c r="W25" s="24">
        <v>1025.8707679793056</v>
      </c>
      <c r="X25" s="24">
        <v>534.93697001957594</v>
      </c>
      <c r="Y25" s="24">
        <v>1454.1579413262525</v>
      </c>
      <c r="Z25" s="24">
        <v>13437.171901069054</v>
      </c>
    </row>
    <row r="26" spans="1:26" s="17" customFormat="1" ht="19.5" customHeight="1" x14ac:dyDescent="0.25">
      <c r="A26" s="18" t="s">
        <v>118</v>
      </c>
      <c r="B26" s="19" t="s">
        <v>101</v>
      </c>
      <c r="C26" s="19" t="s">
        <v>101</v>
      </c>
      <c r="D26" s="19">
        <v>1.4253568693079153</v>
      </c>
      <c r="E26" s="19">
        <v>98.766410905324463</v>
      </c>
      <c r="F26" s="19" t="s">
        <v>101</v>
      </c>
      <c r="G26" s="19" t="s">
        <v>101</v>
      </c>
      <c r="H26" s="21">
        <v>277.54098054794508</v>
      </c>
      <c r="I26" s="21">
        <v>277.54098054794508</v>
      </c>
      <c r="J26" s="19" t="s">
        <v>101</v>
      </c>
      <c r="K26" s="19">
        <v>264.38340727409565</v>
      </c>
      <c r="L26" s="19">
        <v>6.8522850926320267</v>
      </c>
      <c r="M26" s="19">
        <v>112.90548213530053</v>
      </c>
      <c r="N26" s="21" t="s">
        <v>101</v>
      </c>
      <c r="O26" s="19">
        <v>169.01931372974852</v>
      </c>
      <c r="P26" s="19">
        <v>11.242959445907363</v>
      </c>
      <c r="Q26" s="21" t="s">
        <v>101</v>
      </c>
      <c r="R26" s="19">
        <v>329.71924636177431</v>
      </c>
      <c r="S26" s="19" t="s">
        <v>101</v>
      </c>
      <c r="T26" s="19">
        <v>0.48678202763300998</v>
      </c>
      <c r="U26" s="19">
        <v>651.43797731338861</v>
      </c>
      <c r="V26" s="19">
        <v>94.614437177324234</v>
      </c>
      <c r="W26" s="21">
        <v>514.44435365461652</v>
      </c>
      <c r="X26" s="21">
        <v>1042.6645755921079</v>
      </c>
      <c r="Y26" s="21">
        <v>23.248535687495998</v>
      </c>
      <c r="Z26" s="21">
        <v>3598.7521038146019</v>
      </c>
    </row>
    <row r="27" spans="1:26" s="17" customFormat="1" ht="19.5" customHeight="1" x14ac:dyDescent="0.25">
      <c r="A27" s="22" t="s">
        <v>117</v>
      </c>
      <c r="B27" s="23">
        <v>96.473006953249282</v>
      </c>
      <c r="C27" s="23">
        <v>2348.0038583148771</v>
      </c>
      <c r="D27" s="23">
        <v>69.493189628350905</v>
      </c>
      <c r="E27" s="23">
        <v>2161.0500970842581</v>
      </c>
      <c r="F27" s="23">
        <v>1306.9970754821145</v>
      </c>
      <c r="G27" s="23" t="s">
        <v>101</v>
      </c>
      <c r="H27" s="24">
        <v>4127.044263087435</v>
      </c>
      <c r="I27" s="24">
        <v>4126.2616601855843</v>
      </c>
      <c r="J27" s="23">
        <v>0.78260290185044623</v>
      </c>
      <c r="K27" s="23">
        <v>38817.544226758691</v>
      </c>
      <c r="L27" s="23">
        <v>1035.7856988980136</v>
      </c>
      <c r="M27" s="23">
        <v>9122.6880528906477</v>
      </c>
      <c r="N27" s="29">
        <v>0.37939626631619888</v>
      </c>
      <c r="O27" s="23">
        <v>626.17210241729344</v>
      </c>
      <c r="P27" s="23">
        <v>6412.7846160152167</v>
      </c>
      <c r="Q27" s="24">
        <v>11084.805050113715</v>
      </c>
      <c r="R27" s="23">
        <v>2524.6769128346732</v>
      </c>
      <c r="S27" s="23">
        <v>568.69838718468861</v>
      </c>
      <c r="T27" s="23">
        <v>658.15476754758174</v>
      </c>
      <c r="U27" s="23">
        <v>17681.433899688349</v>
      </c>
      <c r="V27" s="23">
        <v>1452.552086481438</v>
      </c>
      <c r="W27" s="24">
        <v>11824.49204647083</v>
      </c>
      <c r="X27" s="24">
        <v>5935.8126411553685</v>
      </c>
      <c r="Y27" s="24">
        <v>4571.7475395224301</v>
      </c>
      <c r="Z27" s="24">
        <v>122426.78891479553</v>
      </c>
    </row>
    <row r="28" spans="1:26" s="17" customFormat="1" ht="19.5" customHeight="1" x14ac:dyDescent="0.25">
      <c r="A28" s="14" t="s">
        <v>116</v>
      </c>
      <c r="B28" s="15">
        <v>15.574607647915217</v>
      </c>
      <c r="C28" s="15">
        <v>31.590608770353732</v>
      </c>
      <c r="D28" s="15">
        <v>17660.527994966178</v>
      </c>
      <c r="E28" s="15">
        <v>1427.7637946368945</v>
      </c>
      <c r="F28" s="15">
        <v>2282.7287423147695</v>
      </c>
      <c r="G28" s="15" t="s">
        <v>101</v>
      </c>
      <c r="H28" s="16">
        <v>763.51808450398312</v>
      </c>
      <c r="I28" s="16">
        <v>763.51808450398312</v>
      </c>
      <c r="J28" s="15" t="s">
        <v>101</v>
      </c>
      <c r="K28" s="15">
        <v>4678.9637145180413</v>
      </c>
      <c r="L28" s="15">
        <v>3288.9419439447961</v>
      </c>
      <c r="M28" s="15">
        <v>882.49938531543989</v>
      </c>
      <c r="N28" s="16" t="s">
        <v>101</v>
      </c>
      <c r="O28" s="15">
        <v>2269.1142124509297</v>
      </c>
      <c r="P28" s="15">
        <v>22131.914197983391</v>
      </c>
      <c r="Q28" s="16">
        <v>115108.93834177191</v>
      </c>
      <c r="R28" s="15">
        <v>1165.5039162144942</v>
      </c>
      <c r="S28" s="15">
        <v>11609.121601231533</v>
      </c>
      <c r="T28" s="15">
        <v>1875.2653726365756</v>
      </c>
      <c r="U28" s="15">
        <v>18039.387125558067</v>
      </c>
      <c r="V28" s="15">
        <v>20428.739800898482</v>
      </c>
      <c r="W28" s="16">
        <v>61152.054025819125</v>
      </c>
      <c r="X28" s="16">
        <v>20903.503378659887</v>
      </c>
      <c r="Y28" s="16">
        <v>3485.6168080371963</v>
      </c>
      <c r="Z28" s="16">
        <v>309201.26765788003</v>
      </c>
    </row>
    <row r="29" spans="1:26" s="17" customFormat="1" ht="19.5" customHeight="1" x14ac:dyDescent="0.25">
      <c r="A29" s="18" t="s">
        <v>115</v>
      </c>
      <c r="B29" s="19">
        <v>15.574607647915217</v>
      </c>
      <c r="C29" s="19">
        <v>18.464162767436715</v>
      </c>
      <c r="D29" s="19">
        <v>298.49849669544864</v>
      </c>
      <c r="E29" s="19">
        <v>355.82554707532648</v>
      </c>
      <c r="F29" s="19">
        <v>1545.4367213575376</v>
      </c>
      <c r="G29" s="19" t="s">
        <v>101</v>
      </c>
      <c r="H29" s="21">
        <v>763.51808450398312</v>
      </c>
      <c r="I29" s="21">
        <v>763.51808450398312</v>
      </c>
      <c r="J29" s="19" t="s">
        <v>101</v>
      </c>
      <c r="K29" s="19">
        <v>4575.6761532843066</v>
      </c>
      <c r="L29" s="19">
        <v>2460.7433535225073</v>
      </c>
      <c r="M29" s="19">
        <v>489.74664418143237</v>
      </c>
      <c r="N29" s="21" t="s">
        <v>101</v>
      </c>
      <c r="O29" s="19">
        <v>1593.4285667051768</v>
      </c>
      <c r="P29" s="19">
        <v>12486.03005740204</v>
      </c>
      <c r="Q29" s="21">
        <v>53285.095075997713</v>
      </c>
      <c r="R29" s="19">
        <v>661.54875537145426</v>
      </c>
      <c r="S29" s="19">
        <v>5687.3053612402637</v>
      </c>
      <c r="T29" s="19">
        <v>314.49413592023006</v>
      </c>
      <c r="U29" s="19">
        <v>6899.6990891026508</v>
      </c>
      <c r="V29" s="19">
        <v>6319.5289550191646</v>
      </c>
      <c r="W29" s="21">
        <v>34542.184512890992</v>
      </c>
      <c r="X29" s="21">
        <v>7874.7020770926156</v>
      </c>
      <c r="Y29" s="21">
        <v>1436.5596104037711</v>
      </c>
      <c r="Z29" s="21">
        <v>141624.05996818197</v>
      </c>
    </row>
    <row r="30" spans="1:26" s="17" customFormat="1" ht="19.5" customHeight="1" x14ac:dyDescent="0.25">
      <c r="A30" s="22" t="s">
        <v>114</v>
      </c>
      <c r="B30" s="23" t="s">
        <v>101</v>
      </c>
      <c r="C30" s="23">
        <v>0.34279253892968009</v>
      </c>
      <c r="D30" s="23">
        <v>1962.9609820149726</v>
      </c>
      <c r="E30" s="23">
        <v>738.44658131199651</v>
      </c>
      <c r="F30" s="23">
        <v>119.77080987599608</v>
      </c>
      <c r="G30" s="23" t="s">
        <v>101</v>
      </c>
      <c r="H30" s="24" t="s">
        <v>101</v>
      </c>
      <c r="I30" s="24" t="s">
        <v>101</v>
      </c>
      <c r="J30" s="23" t="s">
        <v>101</v>
      </c>
      <c r="K30" s="23">
        <v>25.298612200801109</v>
      </c>
      <c r="L30" s="23">
        <v>421.92184867174115</v>
      </c>
      <c r="M30" s="23">
        <v>31.886875193441334</v>
      </c>
      <c r="N30" s="24" t="s">
        <v>101</v>
      </c>
      <c r="O30" s="23">
        <v>157.49558116635453</v>
      </c>
      <c r="P30" s="23">
        <v>3271.4377592364513</v>
      </c>
      <c r="Q30" s="24">
        <v>6376.6971120705166</v>
      </c>
      <c r="R30" s="23">
        <v>259.80999192347844</v>
      </c>
      <c r="S30" s="23">
        <v>433.38370485710038</v>
      </c>
      <c r="T30" s="23">
        <v>69.726889573509794</v>
      </c>
      <c r="U30" s="23">
        <v>2770.3637066331989</v>
      </c>
      <c r="V30" s="23">
        <v>8812.7923410144231</v>
      </c>
      <c r="W30" s="24">
        <v>14037.743568700416</v>
      </c>
      <c r="X30" s="24">
        <v>6123.2509095215528</v>
      </c>
      <c r="Y30" s="24">
        <v>850.38681304620513</v>
      </c>
      <c r="Z30" s="24">
        <v>46463.716879551081</v>
      </c>
    </row>
    <row r="31" spans="1:26" s="17" customFormat="1" ht="19.5" customHeight="1" x14ac:dyDescent="0.25">
      <c r="A31" s="18" t="s">
        <v>113</v>
      </c>
      <c r="B31" s="19" t="s">
        <v>101</v>
      </c>
      <c r="C31" s="19">
        <v>12.783653463987337</v>
      </c>
      <c r="D31" s="19">
        <v>15399.068516255755</v>
      </c>
      <c r="E31" s="19">
        <v>333.49166624957138</v>
      </c>
      <c r="F31" s="19">
        <v>617.52121108123572</v>
      </c>
      <c r="G31" s="19" t="s">
        <v>101</v>
      </c>
      <c r="H31" s="21" t="s">
        <v>101</v>
      </c>
      <c r="I31" s="21" t="s">
        <v>101</v>
      </c>
      <c r="J31" s="19" t="s">
        <v>101</v>
      </c>
      <c r="K31" s="19">
        <v>77.988949032933135</v>
      </c>
      <c r="L31" s="19">
        <v>406.27674175054818</v>
      </c>
      <c r="M31" s="19">
        <v>360.86586594056627</v>
      </c>
      <c r="N31" s="21" t="s">
        <v>101</v>
      </c>
      <c r="O31" s="19">
        <v>518.19006457939793</v>
      </c>
      <c r="P31" s="19">
        <v>6374.4463813448992</v>
      </c>
      <c r="Q31" s="21">
        <v>55447.146153703696</v>
      </c>
      <c r="R31" s="19">
        <v>244.14516891956148</v>
      </c>
      <c r="S31" s="19">
        <v>5488.4325351341677</v>
      </c>
      <c r="T31" s="19">
        <v>1491.0443471428357</v>
      </c>
      <c r="U31" s="19">
        <v>8369.3243298222205</v>
      </c>
      <c r="V31" s="19">
        <v>5296.4185048648915</v>
      </c>
      <c r="W31" s="21">
        <v>12572.125944227724</v>
      </c>
      <c r="X31" s="21">
        <v>6905.5503920457204</v>
      </c>
      <c r="Y31" s="21">
        <v>1198.6703845872205</v>
      </c>
      <c r="Z31" s="21">
        <v>121113.4908101469</v>
      </c>
    </row>
    <row r="32" spans="1:26" s="17" customFormat="1" ht="19.5" customHeight="1" x14ac:dyDescent="0.25">
      <c r="A32" s="14" t="s">
        <v>112</v>
      </c>
      <c r="B32" s="15">
        <v>21102.803417019997</v>
      </c>
      <c r="C32" s="15">
        <v>41.423552051880485</v>
      </c>
      <c r="D32" s="15">
        <v>960.22572931650564</v>
      </c>
      <c r="E32" s="15">
        <v>527.2600746024309</v>
      </c>
      <c r="F32" s="15">
        <v>222.07566464130559</v>
      </c>
      <c r="G32" s="15">
        <v>5.2417593199032719</v>
      </c>
      <c r="H32" s="16">
        <v>310.27270611457567</v>
      </c>
      <c r="I32" s="16">
        <v>253.05376213155554</v>
      </c>
      <c r="J32" s="15">
        <v>57.218943983020125</v>
      </c>
      <c r="K32" s="15">
        <v>18486.12800701155</v>
      </c>
      <c r="L32" s="15">
        <v>2934.5116471456431</v>
      </c>
      <c r="M32" s="15">
        <v>207.93429793185075</v>
      </c>
      <c r="N32" s="16">
        <v>0.62329386609089821</v>
      </c>
      <c r="O32" s="15">
        <v>801.20949249357341</v>
      </c>
      <c r="P32" s="15">
        <v>60616.896218983973</v>
      </c>
      <c r="Q32" s="16">
        <v>164733.08757512516</v>
      </c>
      <c r="R32" s="15">
        <v>2652.7926925433935</v>
      </c>
      <c r="S32" s="15">
        <v>234.24650405397745</v>
      </c>
      <c r="T32" s="15">
        <v>16.311061275131493</v>
      </c>
      <c r="U32" s="15">
        <v>60717.791887471743</v>
      </c>
      <c r="V32" s="15">
        <v>4427.4739534934488</v>
      </c>
      <c r="W32" s="16">
        <v>14980.957611831758</v>
      </c>
      <c r="X32" s="16">
        <v>6570.7610852503449</v>
      </c>
      <c r="Y32" s="16">
        <v>2323.0549253403187</v>
      </c>
      <c r="Z32" s="16">
        <v>362873.08315688459</v>
      </c>
    </row>
    <row r="33" spans="1:26" s="17" customFormat="1" ht="19.5" customHeight="1" x14ac:dyDescent="0.25">
      <c r="A33" s="22" t="s">
        <v>111</v>
      </c>
      <c r="B33" s="23">
        <v>442.26092970786999</v>
      </c>
      <c r="C33" s="23">
        <v>29.216793348530903</v>
      </c>
      <c r="D33" s="23">
        <v>115.29020189334557</v>
      </c>
      <c r="E33" s="23">
        <v>33.786521983299636</v>
      </c>
      <c r="F33" s="23" t="s">
        <v>101</v>
      </c>
      <c r="G33" s="23" t="s">
        <v>101</v>
      </c>
      <c r="H33" s="24">
        <v>3.7241277568085054</v>
      </c>
      <c r="I33" s="24">
        <v>3.7241277568085054</v>
      </c>
      <c r="J33" s="23" t="s">
        <v>101</v>
      </c>
      <c r="K33" s="23">
        <v>6321.1750987558726</v>
      </c>
      <c r="L33" s="23">
        <v>96.009708556014729</v>
      </c>
      <c r="M33" s="23">
        <v>34.72297175027623</v>
      </c>
      <c r="N33" s="24" t="s">
        <v>101</v>
      </c>
      <c r="O33" s="23">
        <v>447.41029542346183</v>
      </c>
      <c r="P33" s="23">
        <v>9669.9837016963647</v>
      </c>
      <c r="Q33" s="24">
        <v>32845.773023553615</v>
      </c>
      <c r="R33" s="23">
        <v>4.6458306477587454</v>
      </c>
      <c r="S33" s="23">
        <v>66.448247827479435</v>
      </c>
      <c r="T33" s="23">
        <v>0.22021091726255212</v>
      </c>
      <c r="U33" s="23">
        <v>17457.05692353777</v>
      </c>
      <c r="V33" s="23">
        <v>1377.1438366323518</v>
      </c>
      <c r="W33" s="24">
        <v>3580.8476635145353</v>
      </c>
      <c r="X33" s="24">
        <v>238.54127657103132</v>
      </c>
      <c r="Y33" s="24">
        <v>253.65664076919148</v>
      </c>
      <c r="Z33" s="24">
        <v>73017.914004842853</v>
      </c>
    </row>
    <row r="34" spans="1:26" s="17" customFormat="1" ht="19.5" customHeight="1" x14ac:dyDescent="0.25">
      <c r="A34" s="18" t="s">
        <v>110</v>
      </c>
      <c r="B34" s="19">
        <v>20016.217927483896</v>
      </c>
      <c r="C34" s="19">
        <v>12.206758703349584</v>
      </c>
      <c r="D34" s="19">
        <v>606.25761842785755</v>
      </c>
      <c r="E34" s="19">
        <v>143.3872465035509</v>
      </c>
      <c r="F34" s="19" t="s">
        <v>101</v>
      </c>
      <c r="G34" s="19">
        <v>5.2417593199032728</v>
      </c>
      <c r="H34" s="21">
        <v>57.679067875753226</v>
      </c>
      <c r="I34" s="21">
        <v>0.46012389273309717</v>
      </c>
      <c r="J34" s="19">
        <v>57.218943983020125</v>
      </c>
      <c r="K34" s="19">
        <v>2556.3830935315764</v>
      </c>
      <c r="L34" s="19">
        <v>1250.7010492226118</v>
      </c>
      <c r="M34" s="19">
        <v>4.862330402447129</v>
      </c>
      <c r="N34" s="21">
        <v>0.62329386609089821</v>
      </c>
      <c r="O34" s="19">
        <v>190.27393064527251</v>
      </c>
      <c r="P34" s="19">
        <v>38896.716639627353</v>
      </c>
      <c r="Q34" s="21">
        <v>96378.655901101723</v>
      </c>
      <c r="R34" s="19">
        <v>7.6833863601623724</v>
      </c>
      <c r="S34" s="19" t="s">
        <v>101</v>
      </c>
      <c r="T34" s="19">
        <v>4.9837207590998647</v>
      </c>
      <c r="U34" s="19">
        <v>27333.645783106615</v>
      </c>
      <c r="V34" s="19">
        <v>1723.1630831741275</v>
      </c>
      <c r="W34" s="21">
        <v>3585.8464153409595</v>
      </c>
      <c r="X34" s="21">
        <v>777.20031020868021</v>
      </c>
      <c r="Y34" s="21">
        <v>991.88471508969292</v>
      </c>
      <c r="Z34" s="21">
        <v>194543.61403075073</v>
      </c>
    </row>
    <row r="35" spans="1:26" s="17" customFormat="1" ht="19.5" customHeight="1" x14ac:dyDescent="0.25">
      <c r="A35" s="22" t="s">
        <v>109</v>
      </c>
      <c r="B35" s="23">
        <v>644.32455982823012</v>
      </c>
      <c r="C35" s="23" t="s">
        <v>101</v>
      </c>
      <c r="D35" s="23">
        <v>238.6779089953026</v>
      </c>
      <c r="E35" s="23">
        <v>340.63387447428806</v>
      </c>
      <c r="F35" s="23">
        <v>212.4040604398146</v>
      </c>
      <c r="G35" s="23" t="s">
        <v>101</v>
      </c>
      <c r="H35" s="24">
        <v>235.41088661957085</v>
      </c>
      <c r="I35" s="24">
        <v>235.41088661957085</v>
      </c>
      <c r="J35" s="23" t="s">
        <v>101</v>
      </c>
      <c r="K35" s="23">
        <v>9606.2801138130708</v>
      </c>
      <c r="L35" s="23">
        <v>1452.6401342078243</v>
      </c>
      <c r="M35" s="23">
        <v>166.88610459524972</v>
      </c>
      <c r="N35" s="24" t="s">
        <v>101</v>
      </c>
      <c r="O35" s="23">
        <v>151.41517580749587</v>
      </c>
      <c r="P35" s="23">
        <v>11605.056596751114</v>
      </c>
      <c r="Q35" s="24">
        <v>34646.145809136287</v>
      </c>
      <c r="R35" s="23">
        <v>2529.0357523805874</v>
      </c>
      <c r="S35" s="23">
        <v>151.28917946277332</v>
      </c>
      <c r="T35" s="23">
        <v>6.0500052005816958</v>
      </c>
      <c r="U35" s="23">
        <v>15927.089180827363</v>
      </c>
      <c r="V35" s="23">
        <v>1260.7510840222239</v>
      </c>
      <c r="W35" s="24">
        <v>7814.2635329762661</v>
      </c>
      <c r="X35" s="24">
        <v>5555.0194984706322</v>
      </c>
      <c r="Y35" s="24">
        <v>1019.9024120545336</v>
      </c>
      <c r="Z35" s="24">
        <v>93563.275870063197</v>
      </c>
    </row>
    <row r="36" spans="1:26" s="17" customFormat="1" ht="19.5" customHeight="1" x14ac:dyDescent="0.25">
      <c r="A36" s="18" t="s">
        <v>108</v>
      </c>
      <c r="B36" s="19" t="s">
        <v>101</v>
      </c>
      <c r="C36" s="19" t="s">
        <v>101</v>
      </c>
      <c r="D36" s="19" t="s">
        <v>101</v>
      </c>
      <c r="E36" s="19">
        <v>9.4524316412923586</v>
      </c>
      <c r="F36" s="19">
        <v>9.6716042014910144</v>
      </c>
      <c r="G36" s="19" t="s">
        <v>101</v>
      </c>
      <c r="H36" s="21">
        <v>13.458623862443094</v>
      </c>
      <c r="I36" s="21">
        <v>13.458623862443094</v>
      </c>
      <c r="J36" s="19" t="s">
        <v>101</v>
      </c>
      <c r="K36" s="19">
        <v>2.2897009110340281</v>
      </c>
      <c r="L36" s="19">
        <v>135.16075515919189</v>
      </c>
      <c r="M36" s="19">
        <v>1.4628911838776955</v>
      </c>
      <c r="N36" s="21" t="s">
        <v>101</v>
      </c>
      <c r="O36" s="19">
        <v>12.110090617343239</v>
      </c>
      <c r="P36" s="19">
        <v>445.13928090915556</v>
      </c>
      <c r="Q36" s="21">
        <v>862.51284133350316</v>
      </c>
      <c r="R36" s="19">
        <v>111.42772315488459</v>
      </c>
      <c r="S36" s="19">
        <v>16.509076763724718</v>
      </c>
      <c r="T36" s="19">
        <v>5.0571243981873808</v>
      </c>
      <c r="U36" s="19" t="s">
        <v>101</v>
      </c>
      <c r="V36" s="19">
        <v>66.415949664744701</v>
      </c>
      <c r="W36" s="21" t="s">
        <v>101</v>
      </c>
      <c r="X36" s="21" t="s">
        <v>101</v>
      </c>
      <c r="Y36" s="21">
        <v>57.611157426900029</v>
      </c>
      <c r="Z36" s="21">
        <v>1748.2792512277736</v>
      </c>
    </row>
    <row r="37" spans="1:26" s="17" customFormat="1" ht="19.5" customHeight="1" thickBot="1" x14ac:dyDescent="0.3">
      <c r="A37" s="30" t="s">
        <v>65</v>
      </c>
      <c r="B37" s="31">
        <v>29791.999486512104</v>
      </c>
      <c r="C37" s="31">
        <v>2713.2363888029477</v>
      </c>
      <c r="D37" s="31">
        <v>20287.966639258153</v>
      </c>
      <c r="E37" s="31">
        <v>12609.411503348205</v>
      </c>
      <c r="F37" s="31">
        <v>7623.1718414436391</v>
      </c>
      <c r="G37" s="31">
        <v>3945.676763516854</v>
      </c>
      <c r="H37" s="32">
        <v>36374.686548299316</v>
      </c>
      <c r="I37" s="32">
        <v>28058.872618243593</v>
      </c>
      <c r="J37" s="31">
        <v>8315.8139300557286</v>
      </c>
      <c r="K37" s="31">
        <v>83034.835898198289</v>
      </c>
      <c r="L37" s="31">
        <v>13145.71036442633</v>
      </c>
      <c r="M37" s="31">
        <v>14241.382589423656</v>
      </c>
      <c r="N37" s="32">
        <v>88.832925784607141</v>
      </c>
      <c r="O37" s="31">
        <v>11441.935543070673</v>
      </c>
      <c r="P37" s="31">
        <v>121575.44276423208</v>
      </c>
      <c r="Q37" s="32">
        <v>360251.81963304756</v>
      </c>
      <c r="R37" s="31">
        <v>10336.976282404732</v>
      </c>
      <c r="S37" s="31">
        <v>12798.586291012383</v>
      </c>
      <c r="T37" s="31">
        <v>6555.7485471958389</v>
      </c>
      <c r="U37" s="31">
        <v>153923.30676187723</v>
      </c>
      <c r="V37" s="31">
        <v>30323.048213440976</v>
      </c>
      <c r="W37" s="32">
        <v>104830.87897146783</v>
      </c>
      <c r="X37" s="32">
        <v>50108.57182682462</v>
      </c>
      <c r="Y37" s="32">
        <v>17521.492374377143</v>
      </c>
      <c r="Z37" s="32">
        <v>1103524.718157965</v>
      </c>
    </row>
    <row r="38" spans="1:26" ht="15" thickTop="1" x14ac:dyDescent="0.25">
      <c r="A38" s="140" t="s">
        <v>161</v>
      </c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</row>
    <row r="39" spans="1:26" x14ac:dyDescent="0.25">
      <c r="A39" s="139" t="s">
        <v>162</v>
      </c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</row>
    <row r="40" spans="1:26" x14ac:dyDescent="0.25">
      <c r="A40" s="139" t="s">
        <v>153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</row>
    <row r="41" spans="1:26" x14ac:dyDescent="0.25">
      <c r="A41" s="139" t="s">
        <v>163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</row>
    <row r="42" spans="1:26" x14ac:dyDescent="0.25">
      <c r="A42" s="1" t="s">
        <v>154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139" t="s">
        <v>107</v>
      </c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</row>
  </sheetData>
  <mergeCells count="5">
    <mergeCell ref="A41:Z41"/>
    <mergeCell ref="A40:Z40"/>
    <mergeCell ref="A39:Z39"/>
    <mergeCell ref="A38:Z38"/>
    <mergeCell ref="A43:Z43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623C1-4D5C-463F-B142-E57889185FBB}">
  <sheetPr>
    <pageSetUpPr fitToPage="1"/>
  </sheetPr>
  <dimension ref="A1:V42"/>
  <sheetViews>
    <sheetView showGridLines="0" zoomScaleNormal="10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A6" sqref="A6"/>
    </sheetView>
  </sheetViews>
  <sheetFormatPr defaultColWidth="8.85546875" defaultRowHeight="17.25" x14ac:dyDescent="0.3"/>
  <cols>
    <col min="1" max="1" width="21.7109375" style="102" customWidth="1"/>
    <col min="2" max="4" width="18.7109375" style="102" bestFit="1" customWidth="1"/>
    <col min="5" max="6" width="20.5703125" style="102" bestFit="1" customWidth="1"/>
    <col min="7" max="8" width="13.140625" style="102" bestFit="1" customWidth="1"/>
    <col min="9" max="9" width="10.140625" style="102" bestFit="1" customWidth="1"/>
    <col min="10" max="16384" width="8.85546875" style="102"/>
  </cols>
  <sheetData>
    <row r="1" spans="1:22" ht="15.6" customHeight="1" x14ac:dyDescent="0.3">
      <c r="A1" s="128" t="s">
        <v>96</v>
      </c>
      <c r="B1" s="128"/>
      <c r="C1" s="128"/>
      <c r="D1" s="128"/>
      <c r="E1" s="128"/>
      <c r="F1" s="128"/>
      <c r="G1" s="128"/>
      <c r="H1" s="128"/>
      <c r="I1" s="128"/>
    </row>
    <row r="2" spans="1:22" x14ac:dyDescent="0.3">
      <c r="A2" s="129" t="s">
        <v>67</v>
      </c>
      <c r="B2" s="129"/>
      <c r="C2" s="129"/>
      <c r="D2" s="129"/>
      <c r="E2" s="129"/>
      <c r="F2" s="129"/>
      <c r="G2" s="130"/>
      <c r="H2" s="130"/>
      <c r="I2" s="130"/>
    </row>
    <row r="3" spans="1:22" ht="35.25" thickBot="1" x14ac:dyDescent="0.35">
      <c r="A3" s="103" t="s">
        <v>68</v>
      </c>
      <c r="B3" s="104">
        <v>2017</v>
      </c>
      <c r="C3" s="104">
        <v>2018</v>
      </c>
      <c r="D3" s="104">
        <v>2019</v>
      </c>
      <c r="E3" s="104">
        <v>2020</v>
      </c>
      <c r="F3" s="104">
        <v>2021</v>
      </c>
      <c r="G3" s="105" t="s">
        <v>151</v>
      </c>
      <c r="H3" s="105" t="s">
        <v>150</v>
      </c>
      <c r="I3" s="106" t="s">
        <v>149</v>
      </c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</row>
    <row r="4" spans="1:22" ht="20.25" customHeight="1" thickTop="1" x14ac:dyDescent="0.3">
      <c r="A4" s="108" t="s">
        <v>148</v>
      </c>
      <c r="B4" s="109">
        <v>14167648150.217659</v>
      </c>
      <c r="C4" s="109">
        <v>21099995016.013454</v>
      </c>
      <c r="D4" s="109">
        <v>24267390341.57246</v>
      </c>
      <c r="E4" s="109">
        <v>26206410987.560287</v>
      </c>
      <c r="F4" s="109">
        <v>29791999486.512104</v>
      </c>
      <c r="G4" s="110">
        <v>7.9902314121765849</v>
      </c>
      <c r="H4" s="110">
        <v>13.682104354746748</v>
      </c>
      <c r="I4" s="111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</row>
    <row r="5" spans="1:22" ht="20.25" customHeight="1" x14ac:dyDescent="0.3">
      <c r="A5" s="113" t="s">
        <v>90</v>
      </c>
      <c r="B5" s="114">
        <v>2117247280.2752986</v>
      </c>
      <c r="C5" s="114">
        <v>1913569796.0321391</v>
      </c>
      <c r="D5" s="114">
        <v>2226101403.630465</v>
      </c>
      <c r="E5" s="114">
        <v>3072372590.169035</v>
      </c>
      <c r="F5" s="114">
        <v>2713236388.8029475</v>
      </c>
      <c r="G5" s="115">
        <v>38.01584173831516</v>
      </c>
      <c r="H5" s="115">
        <v>-11.689213818507882</v>
      </c>
      <c r="I5" s="116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</row>
    <row r="6" spans="1:22" ht="20.25" customHeight="1" x14ac:dyDescent="0.3">
      <c r="A6" s="108" t="s">
        <v>82</v>
      </c>
      <c r="B6" s="109">
        <v>18092789605.476967</v>
      </c>
      <c r="C6" s="109">
        <v>15075523571.777649</v>
      </c>
      <c r="D6" s="109">
        <v>14240367094.000605</v>
      </c>
      <c r="E6" s="109">
        <v>19637878756.610271</v>
      </c>
      <c r="F6" s="109">
        <v>20287966639.258152</v>
      </c>
      <c r="G6" s="110">
        <v>37.902896933630402</v>
      </c>
      <c r="H6" s="110">
        <v>3.3103773106301304</v>
      </c>
      <c r="I6" s="111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</row>
    <row r="7" spans="1:22" ht="20.25" customHeight="1" x14ac:dyDescent="0.3">
      <c r="A7" s="113" t="s">
        <v>80</v>
      </c>
      <c r="B7" s="114">
        <v>17867205666.2444</v>
      </c>
      <c r="C7" s="114">
        <v>15477009914.215195</v>
      </c>
      <c r="D7" s="114">
        <v>17826334020.983635</v>
      </c>
      <c r="E7" s="114">
        <v>13791617390.360477</v>
      </c>
      <c r="F7" s="114">
        <v>12609411503.348206</v>
      </c>
      <c r="G7" s="115">
        <v>-22.633462527257898</v>
      </c>
      <c r="H7" s="115">
        <v>-8.5719162122244175</v>
      </c>
      <c r="I7" s="116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</row>
    <row r="8" spans="1:22" ht="20.25" customHeight="1" x14ac:dyDescent="0.3">
      <c r="A8" s="108" t="s">
        <v>86</v>
      </c>
      <c r="B8" s="109">
        <v>6479316949.9519739</v>
      </c>
      <c r="C8" s="109">
        <v>6189126577.6592674</v>
      </c>
      <c r="D8" s="109">
        <v>11581443721.317951</v>
      </c>
      <c r="E8" s="109">
        <v>9297612616.0319843</v>
      </c>
      <c r="F8" s="109">
        <v>7623171841.4436388</v>
      </c>
      <c r="G8" s="110">
        <v>-19.719744448458709</v>
      </c>
      <c r="H8" s="110">
        <v>-18.009362658335405</v>
      </c>
      <c r="I8" s="111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</row>
    <row r="9" spans="1:22" ht="20.25" customHeight="1" x14ac:dyDescent="0.3">
      <c r="A9" s="113" t="s">
        <v>89</v>
      </c>
      <c r="B9" s="114">
        <v>2262389146.79531</v>
      </c>
      <c r="C9" s="114">
        <v>3066951808.1912661</v>
      </c>
      <c r="D9" s="114">
        <v>3221103474.8724666</v>
      </c>
      <c r="E9" s="114">
        <v>4045709009.8777947</v>
      </c>
      <c r="F9" s="114">
        <v>3945676763.5168538</v>
      </c>
      <c r="G9" s="115">
        <v>25.600094546418649</v>
      </c>
      <c r="H9" s="115">
        <v>-2.4725516866563435</v>
      </c>
      <c r="I9" s="116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</row>
    <row r="10" spans="1:22" ht="20.25" customHeight="1" x14ac:dyDescent="0.3">
      <c r="A10" s="108" t="s">
        <v>73</v>
      </c>
      <c r="B10" s="109">
        <v>34545741445.127831</v>
      </c>
      <c r="C10" s="109">
        <v>38036372471.474869</v>
      </c>
      <c r="D10" s="109">
        <v>28234166080.664719</v>
      </c>
      <c r="E10" s="109">
        <v>40362705810.780029</v>
      </c>
      <c r="F10" s="109">
        <v>36374686548.299316</v>
      </c>
      <c r="G10" s="110">
        <v>42.956961064350892</v>
      </c>
      <c r="H10" s="110">
        <v>-9.8804556889136919</v>
      </c>
      <c r="I10" s="111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</row>
    <row r="11" spans="1:22" ht="20.25" customHeight="1" x14ac:dyDescent="0.3">
      <c r="A11" s="113" t="s">
        <v>71</v>
      </c>
      <c r="B11" s="114">
        <v>111725158576.64371</v>
      </c>
      <c r="C11" s="114">
        <v>93042948220.818527</v>
      </c>
      <c r="D11" s="114">
        <v>84058758106.108978</v>
      </c>
      <c r="E11" s="114">
        <v>81450796065.954163</v>
      </c>
      <c r="F11" s="114">
        <v>83034835898.198288</v>
      </c>
      <c r="G11" s="115">
        <v>-3.1025464792886148</v>
      </c>
      <c r="H11" s="115">
        <v>1.9447812774739059</v>
      </c>
      <c r="I11" s="116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</row>
    <row r="12" spans="1:22" ht="20.25" customHeight="1" x14ac:dyDescent="0.3">
      <c r="A12" s="108" t="s">
        <v>97</v>
      </c>
      <c r="B12" s="109">
        <v>3045126860.6394453</v>
      </c>
      <c r="C12" s="117" t="s">
        <v>101</v>
      </c>
      <c r="D12" s="117" t="s">
        <v>101</v>
      </c>
      <c r="E12" s="117" t="s">
        <v>101</v>
      </c>
      <c r="F12" s="117" t="s">
        <v>101</v>
      </c>
      <c r="G12" s="110" t="s">
        <v>101</v>
      </c>
      <c r="H12" s="110" t="s">
        <v>101</v>
      </c>
      <c r="I12" s="111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</row>
    <row r="13" spans="1:22" ht="20.25" customHeight="1" x14ac:dyDescent="0.3">
      <c r="A13" s="113" t="s">
        <v>84</v>
      </c>
      <c r="B13" s="114">
        <v>13610094207.511814</v>
      </c>
      <c r="C13" s="114">
        <v>8804403941.103714</v>
      </c>
      <c r="D13" s="114">
        <v>13801609001.982746</v>
      </c>
      <c r="E13" s="114">
        <v>15282737116.382069</v>
      </c>
      <c r="F13" s="114">
        <v>13145710364.426331</v>
      </c>
      <c r="G13" s="115">
        <v>10.731561183819526</v>
      </c>
      <c r="H13" s="115">
        <v>-13.98327233977602</v>
      </c>
      <c r="I13" s="116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</row>
    <row r="14" spans="1:22" ht="20.25" customHeight="1" x14ac:dyDescent="0.3">
      <c r="A14" s="108" t="s">
        <v>98</v>
      </c>
      <c r="B14" s="109" t="s">
        <v>101</v>
      </c>
      <c r="C14" s="117" t="s">
        <v>101</v>
      </c>
      <c r="D14" s="117" t="s">
        <v>101</v>
      </c>
      <c r="E14" s="117" t="s">
        <v>101</v>
      </c>
      <c r="F14" s="117" t="s">
        <v>101</v>
      </c>
      <c r="G14" s="110" t="s">
        <v>101</v>
      </c>
      <c r="H14" s="110" t="s">
        <v>101</v>
      </c>
      <c r="I14" s="111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</row>
    <row r="15" spans="1:22" ht="20.25" customHeight="1" x14ac:dyDescent="0.3">
      <c r="A15" s="113" t="s">
        <v>74</v>
      </c>
      <c r="B15" s="114">
        <v>23426863358.909599</v>
      </c>
      <c r="C15" s="114">
        <v>19003297647.665791</v>
      </c>
      <c r="D15" s="114">
        <v>19011174360.247749</v>
      </c>
      <c r="E15" s="114">
        <v>17245256446.00668</v>
      </c>
      <c r="F15" s="114">
        <v>14241382589.423656</v>
      </c>
      <c r="G15" s="115">
        <v>-9.2888418189125304</v>
      </c>
      <c r="H15" s="115">
        <v>-17.418551391148508</v>
      </c>
      <c r="I15" s="116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</row>
    <row r="16" spans="1:22" ht="20.25" customHeight="1" x14ac:dyDescent="0.3">
      <c r="A16" s="108" t="s">
        <v>91</v>
      </c>
      <c r="B16" s="109">
        <v>45071946.357991941</v>
      </c>
      <c r="C16" s="109">
        <v>73551958.192902997</v>
      </c>
      <c r="D16" s="109">
        <v>94902745.445415005</v>
      </c>
      <c r="E16" s="109">
        <v>115996610.69998573</v>
      </c>
      <c r="F16" s="109">
        <v>88832925.784607142</v>
      </c>
      <c r="G16" s="110">
        <v>22.22682300240011</v>
      </c>
      <c r="H16" s="110">
        <v>-23.417653974075925</v>
      </c>
      <c r="I16" s="111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</row>
    <row r="17" spans="1:22" ht="20.25" customHeight="1" x14ac:dyDescent="0.3">
      <c r="A17" s="113" t="s">
        <v>76</v>
      </c>
      <c r="B17" s="114">
        <v>19752608270.547798</v>
      </c>
      <c r="C17" s="114">
        <v>14913071697.119305</v>
      </c>
      <c r="D17" s="114">
        <v>12235517995.968258</v>
      </c>
      <c r="E17" s="114">
        <v>12178891072.936226</v>
      </c>
      <c r="F17" s="114">
        <v>11441935543.070673</v>
      </c>
      <c r="G17" s="115">
        <v>-0.46280772951902138</v>
      </c>
      <c r="H17" s="115">
        <v>-6.0510889329095434</v>
      </c>
      <c r="I17" s="116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2" ht="20.25" customHeight="1" x14ac:dyDescent="0.3">
      <c r="A18" s="108" t="s">
        <v>72</v>
      </c>
      <c r="B18" s="109">
        <v>78554051095.661316</v>
      </c>
      <c r="C18" s="109">
        <v>71903365105.582687</v>
      </c>
      <c r="D18" s="109">
        <v>90717189172.905121</v>
      </c>
      <c r="E18" s="109">
        <v>114490443123.45851</v>
      </c>
      <c r="F18" s="109">
        <v>121575442764.23209</v>
      </c>
      <c r="G18" s="110">
        <v>26.205897875916385</v>
      </c>
      <c r="H18" s="110">
        <v>6.1882891248255634</v>
      </c>
      <c r="I18" s="111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</row>
    <row r="19" spans="1:22" ht="20.25" customHeight="1" x14ac:dyDescent="0.3">
      <c r="A19" s="113" t="s">
        <v>99</v>
      </c>
      <c r="B19" s="114">
        <v>2222168305.1875992</v>
      </c>
      <c r="C19" s="118" t="s">
        <v>101</v>
      </c>
      <c r="D19" s="118" t="s">
        <v>101</v>
      </c>
      <c r="E19" s="118" t="s">
        <v>101</v>
      </c>
      <c r="F19" s="118" t="s">
        <v>101</v>
      </c>
      <c r="G19" s="115" t="s">
        <v>101</v>
      </c>
      <c r="H19" s="115" t="s">
        <v>101</v>
      </c>
      <c r="I19" s="116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</row>
    <row r="20" spans="1:22" ht="20.25" customHeight="1" x14ac:dyDescent="0.3">
      <c r="A20" s="108" t="s">
        <v>70</v>
      </c>
      <c r="B20" s="109">
        <v>193814751224.82785</v>
      </c>
      <c r="C20" s="109">
        <v>217241285247.79446</v>
      </c>
      <c r="D20" s="109">
        <v>196374456575.90622</v>
      </c>
      <c r="E20" s="109">
        <v>280518698540.33618</v>
      </c>
      <c r="F20" s="109">
        <v>360251819633.04755</v>
      </c>
      <c r="G20" s="110">
        <v>42.848873235152652</v>
      </c>
      <c r="H20" s="110">
        <v>28.423460363818286</v>
      </c>
      <c r="I20" s="111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</row>
    <row r="21" spans="1:22" ht="20.25" customHeight="1" x14ac:dyDescent="0.3">
      <c r="A21" s="113" t="s">
        <v>78</v>
      </c>
      <c r="B21" s="114">
        <v>13543749376.348446</v>
      </c>
      <c r="C21" s="114">
        <v>14309906806.12052</v>
      </c>
      <c r="D21" s="114">
        <v>14769521196.875551</v>
      </c>
      <c r="E21" s="114">
        <v>12828863732.589033</v>
      </c>
      <c r="F21" s="114">
        <v>10336976282.404732</v>
      </c>
      <c r="G21" s="115">
        <v>-13.139609865599834</v>
      </c>
      <c r="H21" s="115">
        <v>-19.424069832889291</v>
      </c>
      <c r="I21" s="116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</row>
    <row r="22" spans="1:22" ht="20.25" customHeight="1" x14ac:dyDescent="0.3">
      <c r="A22" s="108" t="s">
        <v>88</v>
      </c>
      <c r="B22" s="109">
        <v>4157345031.6358609</v>
      </c>
      <c r="C22" s="109">
        <v>6697290828.5495834</v>
      </c>
      <c r="D22" s="109">
        <v>6403063666.1845474</v>
      </c>
      <c r="E22" s="109">
        <v>9300399795.6578293</v>
      </c>
      <c r="F22" s="109">
        <v>12798586291.012383</v>
      </c>
      <c r="G22" s="110">
        <v>45.249216320845107</v>
      </c>
      <c r="H22" s="110">
        <v>37.613291602666223</v>
      </c>
      <c r="I22" s="111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</row>
    <row r="23" spans="1:22" ht="20.25" customHeight="1" x14ac:dyDescent="0.3">
      <c r="A23" s="113" t="s">
        <v>87</v>
      </c>
      <c r="B23" s="114">
        <v>9358062331.6443596</v>
      </c>
      <c r="C23" s="114">
        <v>7966588970.0259209</v>
      </c>
      <c r="D23" s="114">
        <v>7772565065.2861547</v>
      </c>
      <c r="E23" s="114">
        <v>6779108666.5330935</v>
      </c>
      <c r="F23" s="114">
        <v>6555748547.1958389</v>
      </c>
      <c r="G23" s="115">
        <v>-12.781577129409161</v>
      </c>
      <c r="H23" s="115">
        <v>-3.2948301955968429</v>
      </c>
      <c r="I23" s="116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</row>
    <row r="24" spans="1:22" ht="20.25" customHeight="1" x14ac:dyDescent="0.3">
      <c r="A24" s="108" t="s">
        <v>100</v>
      </c>
      <c r="B24" s="109">
        <v>5587858164.2728376</v>
      </c>
      <c r="C24" s="117" t="s">
        <v>101</v>
      </c>
      <c r="D24" s="117" t="s">
        <v>101</v>
      </c>
      <c r="E24" s="117" t="s">
        <v>101</v>
      </c>
      <c r="F24" s="117" t="s">
        <v>101</v>
      </c>
      <c r="G24" s="110" t="s">
        <v>101</v>
      </c>
      <c r="H24" s="110" t="s">
        <v>101</v>
      </c>
      <c r="I24" s="111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</row>
    <row r="25" spans="1:22" ht="20.25" customHeight="1" thickBot="1" x14ac:dyDescent="0.35">
      <c r="A25" s="119" t="s">
        <v>92</v>
      </c>
      <c r="B25" s="120">
        <v>574375246994.27808</v>
      </c>
      <c r="C25" s="120">
        <v>554814259578.33728</v>
      </c>
      <c r="D25" s="120">
        <v>546835664023.95306</v>
      </c>
      <c r="E25" s="120">
        <v>666605498331.9436</v>
      </c>
      <c r="F25" s="120">
        <v>746817420009.97742</v>
      </c>
      <c r="G25" s="121">
        <v>21.902345107970909</v>
      </c>
      <c r="H25" s="121">
        <v>12.032892299680874</v>
      </c>
      <c r="I25" s="122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</row>
    <row r="26" spans="1:22" ht="20.25" customHeight="1" thickTop="1" x14ac:dyDescent="0.3">
      <c r="A26" s="108" t="s">
        <v>77</v>
      </c>
      <c r="B26" s="109">
        <v>116729341189.37436</v>
      </c>
      <c r="C26" s="109">
        <v>117511567122.84529</v>
      </c>
      <c r="D26" s="109">
        <v>125829059009.8826</v>
      </c>
      <c r="E26" s="109">
        <v>144333725974.6608</v>
      </c>
      <c r="F26" s="109">
        <v>153923306761.87723</v>
      </c>
      <c r="G26" s="110">
        <v>14.706195143146417</v>
      </c>
      <c r="H26" s="110">
        <v>6.6440332794429402</v>
      </c>
      <c r="I26" s="111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</row>
    <row r="27" spans="1:22" ht="20.25" customHeight="1" x14ac:dyDescent="0.3">
      <c r="A27" s="113" t="s">
        <v>83</v>
      </c>
      <c r="B27" s="114">
        <v>26320775811.387802</v>
      </c>
      <c r="C27" s="114">
        <v>21316097669.22702</v>
      </c>
      <c r="D27" s="114">
        <v>25336539621.29607</v>
      </c>
      <c r="E27" s="114">
        <v>31847869162.218143</v>
      </c>
      <c r="F27" s="114">
        <v>30323048213.440975</v>
      </c>
      <c r="G27" s="115">
        <v>25.699363994636105</v>
      </c>
      <c r="H27" s="115">
        <v>-4.7878272201208887</v>
      </c>
      <c r="I27" s="116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</row>
    <row r="28" spans="1:22" ht="20.25" customHeight="1" x14ac:dyDescent="0.3">
      <c r="A28" s="108" t="s">
        <v>79</v>
      </c>
      <c r="B28" s="109">
        <v>81548777855.947998</v>
      </c>
      <c r="C28" s="109">
        <v>81104267714.066238</v>
      </c>
      <c r="D28" s="109">
        <v>93383199202.223923</v>
      </c>
      <c r="E28" s="109">
        <v>91363101712.278458</v>
      </c>
      <c r="F28" s="109">
        <v>104830878971.46783</v>
      </c>
      <c r="G28" s="110">
        <v>-2.1632344010520388</v>
      </c>
      <c r="H28" s="110">
        <v>14.740936994019993</v>
      </c>
      <c r="I28" s="111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</row>
    <row r="29" spans="1:22" ht="20.25" customHeight="1" x14ac:dyDescent="0.3">
      <c r="A29" s="113" t="s">
        <v>81</v>
      </c>
      <c r="B29" s="114">
        <v>49808681184.714737</v>
      </c>
      <c r="C29" s="114">
        <v>49068319122.668808</v>
      </c>
      <c r="D29" s="114">
        <v>48613589436.802658</v>
      </c>
      <c r="E29" s="114">
        <v>49981539342.65609</v>
      </c>
      <c r="F29" s="114">
        <v>50108571826.824623</v>
      </c>
      <c r="G29" s="115">
        <v>2.8139249162659752</v>
      </c>
      <c r="H29" s="115">
        <v>0.25415880711003869</v>
      </c>
      <c r="I29" s="116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</row>
    <row r="30" spans="1:22" ht="20.25" customHeight="1" x14ac:dyDescent="0.3">
      <c r="A30" s="108" t="s">
        <v>85</v>
      </c>
      <c r="B30" s="109">
        <v>18491382405.661385</v>
      </c>
      <c r="C30" s="109">
        <v>16815021294.299162</v>
      </c>
      <c r="D30" s="109">
        <v>17029395470.508179</v>
      </c>
      <c r="E30" s="109">
        <v>18701667255.225899</v>
      </c>
      <c r="F30" s="109">
        <v>17521492374.377144</v>
      </c>
      <c r="G30" s="110">
        <v>9.8199127949890617</v>
      </c>
      <c r="H30" s="110">
        <v>-6.3105329848009877</v>
      </c>
      <c r="I30" s="111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</row>
    <row r="31" spans="1:22" ht="20.25" customHeight="1" thickBot="1" x14ac:dyDescent="0.35">
      <c r="A31" s="119" t="s">
        <v>93</v>
      </c>
      <c r="B31" s="120">
        <v>292898958447.08624</v>
      </c>
      <c r="C31" s="120">
        <v>285815272923.10651</v>
      </c>
      <c r="D31" s="120">
        <v>310191782740.71344</v>
      </c>
      <c r="E31" s="120">
        <v>336227903447.03937</v>
      </c>
      <c r="F31" s="120">
        <v>356707298147.98779</v>
      </c>
      <c r="G31" s="121">
        <v>8.3935559079878264</v>
      </c>
      <c r="H31" s="121">
        <v>6.0909265682567604</v>
      </c>
      <c r="I31" s="122"/>
      <c r="J31" s="107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07"/>
    </row>
    <row r="32" spans="1:22" ht="20.25" customHeight="1" thickTop="1" thickBot="1" x14ac:dyDescent="0.35">
      <c r="A32" s="123" t="s">
        <v>94</v>
      </c>
      <c r="B32" s="124">
        <v>867274205441.36426</v>
      </c>
      <c r="C32" s="124">
        <v>840629532501.44385</v>
      </c>
      <c r="D32" s="124">
        <v>857027446764.6665</v>
      </c>
      <c r="E32" s="124">
        <v>1002833401778.9829</v>
      </c>
      <c r="F32" s="124">
        <v>1103524718157.9653</v>
      </c>
      <c r="G32" s="125">
        <v>17.012985472605724</v>
      </c>
      <c r="H32" s="125">
        <v>10.040682350663666</v>
      </c>
      <c r="I32" s="126"/>
      <c r="J32" s="127"/>
      <c r="K32" s="107"/>
      <c r="L32" s="112"/>
      <c r="M32" s="107"/>
      <c r="N32" s="107"/>
      <c r="O32" s="107"/>
      <c r="P32" s="107"/>
      <c r="Q32" s="107"/>
      <c r="R32" s="107"/>
      <c r="S32" s="107"/>
      <c r="T32" s="107"/>
      <c r="U32" s="107"/>
      <c r="V32" s="107"/>
    </row>
    <row r="33" spans="1:22" s="33" customFormat="1" ht="39.75" customHeight="1" thickTop="1" x14ac:dyDescent="0.25">
      <c r="A33" s="140" t="s">
        <v>158</v>
      </c>
      <c r="B33" s="140"/>
      <c r="C33" s="140"/>
      <c r="D33" s="140"/>
      <c r="E33" s="140"/>
      <c r="F33" s="140"/>
      <c r="G33" s="140"/>
      <c r="H33" s="140"/>
      <c r="I33" s="140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</row>
    <row r="34" spans="1:22" s="33" customFormat="1" ht="14.25" x14ac:dyDescent="0.25">
      <c r="A34" s="139" t="s">
        <v>159</v>
      </c>
      <c r="B34" s="139"/>
      <c r="C34" s="139"/>
      <c r="D34" s="139"/>
      <c r="E34" s="139"/>
      <c r="F34" s="139"/>
      <c r="G34" s="139"/>
      <c r="H34" s="139"/>
      <c r="I34" s="139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</row>
    <row r="35" spans="1:22" s="33" customFormat="1" ht="42.75" customHeight="1" x14ac:dyDescent="0.25">
      <c r="A35" s="139" t="s">
        <v>155</v>
      </c>
      <c r="B35" s="139"/>
      <c r="C35" s="139"/>
      <c r="D35" s="139"/>
      <c r="E35" s="139"/>
      <c r="F35" s="139"/>
      <c r="G35" s="139"/>
      <c r="H35" s="139"/>
      <c r="I35" s="139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</row>
    <row r="36" spans="1:22" s="33" customFormat="1" ht="27.75" customHeight="1" x14ac:dyDescent="0.25">
      <c r="A36" s="139" t="s">
        <v>147</v>
      </c>
      <c r="B36" s="139"/>
      <c r="C36" s="139"/>
      <c r="D36" s="139"/>
      <c r="E36" s="139"/>
      <c r="F36" s="139"/>
      <c r="G36" s="139"/>
      <c r="H36" s="139"/>
      <c r="I36" s="139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</row>
    <row r="37" spans="1:22" s="33" customFormat="1" ht="27.75" customHeight="1" x14ac:dyDescent="0.25">
      <c r="A37" s="139" t="s">
        <v>156</v>
      </c>
      <c r="B37" s="139"/>
      <c r="C37" s="139"/>
      <c r="D37" s="139"/>
      <c r="E37" s="139"/>
      <c r="F37" s="139"/>
      <c r="G37" s="139"/>
      <c r="H37" s="139"/>
      <c r="I37" s="139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</row>
    <row r="38" spans="1:22" s="33" customFormat="1" ht="14.25" x14ac:dyDescent="0.25">
      <c r="A38" s="139" t="s">
        <v>146</v>
      </c>
      <c r="B38" s="139"/>
      <c r="C38" s="139"/>
      <c r="D38" s="139"/>
      <c r="E38" s="139"/>
      <c r="F38" s="139"/>
      <c r="G38" s="139"/>
      <c r="H38" s="139"/>
      <c r="I38" s="139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</row>
    <row r="39" spans="1:22" s="33" customFormat="1" ht="14.25" x14ac:dyDescent="0.25">
      <c r="A39" s="139" t="s">
        <v>160</v>
      </c>
      <c r="B39" s="139"/>
      <c r="C39" s="139"/>
      <c r="D39" s="139"/>
      <c r="E39" s="139"/>
      <c r="F39" s="139"/>
      <c r="G39" s="139"/>
      <c r="H39" s="139"/>
      <c r="I39" s="13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s="33" customFormat="1" ht="27" customHeight="1" x14ac:dyDescent="0.25">
      <c r="A40" s="139" t="s">
        <v>157</v>
      </c>
      <c r="B40" s="139"/>
      <c r="C40" s="139"/>
      <c r="D40" s="139"/>
      <c r="E40" s="139"/>
      <c r="F40" s="139"/>
      <c r="G40" s="139"/>
      <c r="H40" s="139"/>
      <c r="I40" s="139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</row>
    <row r="41" spans="1:22" s="33" customFormat="1" ht="14.25" x14ac:dyDescent="0.25">
      <c r="A41" s="139" t="s">
        <v>107</v>
      </c>
      <c r="B41" s="139"/>
      <c r="C41" s="139"/>
      <c r="D41" s="139"/>
      <c r="E41" s="139"/>
      <c r="F41" s="139"/>
      <c r="G41" s="139"/>
      <c r="H41" s="139"/>
      <c r="I41" s="139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</row>
    <row r="42" spans="1:22" s="33" customFormat="1" ht="14.25" x14ac:dyDescent="0.25"/>
  </sheetData>
  <mergeCells count="9">
    <mergeCell ref="A41:I41"/>
    <mergeCell ref="A40:I40"/>
    <mergeCell ref="A39:I39"/>
    <mergeCell ref="A34:I34"/>
    <mergeCell ref="A33:I33"/>
    <mergeCell ref="A38:I38"/>
    <mergeCell ref="A37:I37"/>
    <mergeCell ref="A36:I36"/>
    <mergeCell ref="A35:I3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7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299DBCDD-BD42-4E86-8666-FC96A1D528A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  <x14:conditionalFormatting xmlns:xm="http://schemas.microsoft.com/office/excel/2006/main">
          <x14:cfRule type="iconSet" priority="1" id="{7AB9B52B-E529-43ED-A8E2-3B5FD62C28C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6D17894F-7CD6-421C-BD38-3231FBEDFF1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'VBP Brasil'!B4:F4</xm:f>
              <xm:sqref>I4</xm:sqref>
            </x14:sparkline>
            <x14:sparkline>
              <xm:f>'VBP Brasil'!B5:F5</xm:f>
              <xm:sqref>I5</xm:sqref>
            </x14:sparkline>
            <x14:sparkline>
              <xm:f>'VBP Brasil'!B6:F6</xm:f>
              <xm:sqref>I6</xm:sqref>
            </x14:sparkline>
            <x14:sparkline>
              <xm:f>'VBP Brasil'!B7:F7</xm:f>
              <xm:sqref>I7</xm:sqref>
            </x14:sparkline>
            <x14:sparkline>
              <xm:f>'VBP Brasil'!B8:F8</xm:f>
              <xm:sqref>I8</xm:sqref>
            </x14:sparkline>
            <x14:sparkline>
              <xm:f>'VBP Brasil'!B9:F9</xm:f>
              <xm:sqref>I9</xm:sqref>
            </x14:sparkline>
            <x14:sparkline>
              <xm:f>'VBP Brasil'!B10:F10</xm:f>
              <xm:sqref>I10</xm:sqref>
            </x14:sparkline>
            <x14:sparkline>
              <xm:f>'VBP Brasil'!B11:F11</xm:f>
              <xm:sqref>I11</xm:sqref>
            </x14:sparkline>
            <x14:sparkline>
              <xm:f>'VBP Brasil'!B12:F12</xm:f>
              <xm:sqref>I12</xm:sqref>
            </x14:sparkline>
            <x14:sparkline>
              <xm:f>'VBP Brasil'!B13:F13</xm:f>
              <xm:sqref>I13</xm:sqref>
            </x14:sparkline>
            <x14:sparkline>
              <xm:f>'VBP Brasil'!B14:F14</xm:f>
              <xm:sqref>I14</xm:sqref>
            </x14:sparkline>
            <x14:sparkline>
              <xm:f>'VBP Brasil'!B15:F15</xm:f>
              <xm:sqref>I15</xm:sqref>
            </x14:sparkline>
            <x14:sparkline>
              <xm:f>'VBP Brasil'!B16:F16</xm:f>
              <xm:sqref>I16</xm:sqref>
            </x14:sparkline>
            <x14:sparkline>
              <xm:f>'VBP Brasil'!B17:F17</xm:f>
              <xm:sqref>I17</xm:sqref>
            </x14:sparkline>
            <x14:sparkline>
              <xm:f>'VBP Brasil'!B18:F18</xm:f>
              <xm:sqref>I18</xm:sqref>
            </x14:sparkline>
            <x14:sparkline>
              <xm:f>'VBP Brasil'!B19:F19</xm:f>
              <xm:sqref>I19</xm:sqref>
            </x14:sparkline>
            <x14:sparkline>
              <xm:f>'VBP Brasil'!B20:F20</xm:f>
              <xm:sqref>I20</xm:sqref>
            </x14:sparkline>
            <x14:sparkline>
              <xm:f>'VBP Brasil'!B21:F21</xm:f>
              <xm:sqref>I21</xm:sqref>
            </x14:sparkline>
            <x14:sparkline>
              <xm:f>'VBP Brasil'!B22:F22</xm:f>
              <xm:sqref>I22</xm:sqref>
            </x14:sparkline>
            <x14:sparkline>
              <xm:f>'VBP Brasil'!B23:F23</xm:f>
              <xm:sqref>I23</xm:sqref>
            </x14:sparkline>
            <x14:sparkline>
              <xm:f>'VBP Brasil'!B24:F24</xm:f>
              <xm:sqref>I24</xm:sqref>
            </x14:sparkline>
            <x14:sparkline>
              <xm:f>'VBP Brasil'!B25:F25</xm:f>
              <xm:sqref>I25</xm:sqref>
            </x14:sparkline>
            <x14:sparkline>
              <xm:f>'VBP Brasil'!B26:F26</xm:f>
              <xm:sqref>I26</xm:sqref>
            </x14:sparkline>
            <x14:sparkline>
              <xm:f>'VBP Brasil'!B27:F27</xm:f>
              <xm:sqref>I27</xm:sqref>
            </x14:sparkline>
            <x14:sparkline>
              <xm:f>'VBP Brasil'!B28:F28</xm:f>
              <xm:sqref>I28</xm:sqref>
            </x14:sparkline>
            <x14:sparkline>
              <xm:f>'VBP Brasil'!B29:F29</xm:f>
              <xm:sqref>I29</xm:sqref>
            </x14:sparkline>
            <x14:sparkline>
              <xm:f>'VBP Brasil'!B30:F30</xm:f>
              <xm:sqref>I30</xm:sqref>
            </x14:sparkline>
            <x14:sparkline>
              <xm:f>'VBP Brasil'!B31:F31</xm:f>
              <xm:sqref>I31</xm:sqref>
            </x14:sparkline>
            <x14:sparkline>
              <xm:f>'VBP Brasil'!B32:F32</xm:f>
              <xm:sqref>I32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showGridLines="0" zoomScaleNormal="100" workbookViewId="0">
      <selection activeCell="C10" sqref="C10"/>
    </sheetView>
  </sheetViews>
  <sheetFormatPr defaultColWidth="9.140625" defaultRowHeight="16.5" x14ac:dyDescent="0.3"/>
  <cols>
    <col min="1" max="1" width="10.140625" style="37" customWidth="1"/>
    <col min="2" max="2" width="21.140625" style="2" customWidth="1"/>
    <col min="3" max="3" width="20.42578125" style="2" bestFit="1" customWidth="1"/>
    <col min="4" max="4" width="9.5703125" style="2" customWidth="1"/>
    <col min="5" max="5" width="8.85546875" style="2"/>
    <col min="6" max="6" width="10.42578125" style="2" bestFit="1" customWidth="1"/>
    <col min="7" max="7" width="22.140625" style="2" customWidth="1"/>
    <col min="8" max="8" width="16.7109375" style="2" customWidth="1"/>
    <col min="9" max="10" width="9.140625" style="2"/>
    <col min="11" max="11" width="8.85546875" style="41" customWidth="1"/>
    <col min="12" max="12" width="18" style="41" bestFit="1" customWidth="1"/>
    <col min="13" max="13" width="20.5703125" style="36" bestFit="1" customWidth="1"/>
    <col min="14" max="14" width="8.85546875" style="36" bestFit="1" customWidth="1"/>
    <col min="15" max="15" width="4.5703125" style="36" customWidth="1"/>
    <col min="16" max="16" width="10.42578125" style="36" bestFit="1" customWidth="1"/>
    <col min="17" max="17" width="18.7109375" style="36" customWidth="1"/>
    <col min="18" max="18" width="21" style="36" customWidth="1"/>
    <col min="19" max="19" width="9.28515625" style="36" bestFit="1" customWidth="1"/>
    <col min="20" max="20" width="17.85546875" style="36" bestFit="1" customWidth="1"/>
    <col min="21" max="16384" width="9.140625" style="36"/>
  </cols>
  <sheetData>
    <row r="1" spans="1:19" s="101" customFormat="1" ht="22.15" customHeight="1" x14ac:dyDescent="0.3">
      <c r="A1" s="144" t="s">
        <v>66</v>
      </c>
      <c r="B1" s="144"/>
      <c r="C1" s="144"/>
      <c r="D1" s="144"/>
      <c r="E1" s="34"/>
      <c r="F1" s="147" t="s">
        <v>105</v>
      </c>
      <c r="G1" s="144"/>
      <c r="H1" s="144"/>
      <c r="I1" s="34"/>
      <c r="J1" s="34"/>
      <c r="K1" s="144" t="s">
        <v>95</v>
      </c>
      <c r="L1" s="144"/>
      <c r="M1" s="144"/>
      <c r="N1" s="144"/>
      <c r="P1" s="142" t="s">
        <v>0</v>
      </c>
      <c r="Q1" s="142"/>
      <c r="R1" s="142"/>
      <c r="S1" s="136"/>
    </row>
    <row r="2" spans="1:19" ht="16.149999999999999" customHeight="1" x14ac:dyDescent="0.3">
      <c r="B2" s="145" t="s">
        <v>67</v>
      </c>
      <c r="C2" s="145"/>
      <c r="F2" s="143" t="s">
        <v>1</v>
      </c>
      <c r="G2" s="143"/>
      <c r="H2" s="143"/>
      <c r="K2" s="148" t="s">
        <v>67</v>
      </c>
      <c r="L2" s="148"/>
      <c r="M2" s="148"/>
      <c r="N2" s="148"/>
      <c r="P2" s="143" t="s">
        <v>1</v>
      </c>
      <c r="Q2" s="143"/>
      <c r="R2" s="143"/>
      <c r="S2" s="38"/>
    </row>
    <row r="3" spans="1:19" ht="17.25" thickBot="1" x14ac:dyDescent="0.35">
      <c r="A3" s="39" t="s">
        <v>4</v>
      </c>
      <c r="B3" s="39" t="s">
        <v>68</v>
      </c>
      <c r="C3" s="40">
        <v>2021</v>
      </c>
      <c r="D3" s="40" t="s">
        <v>69</v>
      </c>
      <c r="F3" s="39" t="s">
        <v>4</v>
      </c>
      <c r="G3" s="39" t="s">
        <v>68</v>
      </c>
      <c r="H3" s="40">
        <v>2021</v>
      </c>
      <c r="M3" s="41"/>
      <c r="N3" s="41"/>
    </row>
    <row r="4" spans="1:19" ht="20.25" customHeight="1" thickTop="1" thickBot="1" x14ac:dyDescent="0.35">
      <c r="A4" s="42" t="s">
        <v>6</v>
      </c>
      <c r="B4" s="43" t="s">
        <v>70</v>
      </c>
      <c r="C4" s="44">
        <v>360251819633.04755</v>
      </c>
      <c r="D4" s="45">
        <v>0.32645559605985996</v>
      </c>
      <c r="F4" s="42" t="s">
        <v>6</v>
      </c>
      <c r="G4" s="43" t="s">
        <v>70</v>
      </c>
      <c r="H4" s="44">
        <v>360251819633.04755</v>
      </c>
      <c r="K4" s="46" t="s">
        <v>2</v>
      </c>
      <c r="L4" s="46" t="s">
        <v>3</v>
      </c>
      <c r="M4" s="47">
        <v>2021</v>
      </c>
      <c r="N4" s="46" t="s">
        <v>69</v>
      </c>
      <c r="P4" s="39" t="s">
        <v>4</v>
      </c>
      <c r="Q4" s="39" t="s">
        <v>5</v>
      </c>
      <c r="R4" s="48">
        <v>2021</v>
      </c>
    </row>
    <row r="5" spans="1:19" ht="20.25" customHeight="1" thickTop="1" x14ac:dyDescent="0.3">
      <c r="A5" s="49" t="s">
        <v>9</v>
      </c>
      <c r="B5" s="50" t="s">
        <v>72</v>
      </c>
      <c r="C5" s="51">
        <v>121575442764.23209</v>
      </c>
      <c r="D5" s="52">
        <v>0.11017011287900216</v>
      </c>
      <c r="F5" s="53" t="s">
        <v>9</v>
      </c>
      <c r="G5" s="54" t="s">
        <v>72</v>
      </c>
      <c r="H5" s="55">
        <v>121575442764.23209</v>
      </c>
      <c r="K5" s="56" t="s">
        <v>6</v>
      </c>
      <c r="L5" s="57" t="s">
        <v>7</v>
      </c>
      <c r="M5" s="58">
        <v>194543614030.75073</v>
      </c>
      <c r="N5" s="59">
        <v>0.17629293737569238</v>
      </c>
      <c r="P5" s="60" t="s">
        <v>6</v>
      </c>
      <c r="Q5" s="61" t="s">
        <v>8</v>
      </c>
      <c r="R5" s="62">
        <v>362873083156.88458</v>
      </c>
    </row>
    <row r="6" spans="1:19" ht="20.25" customHeight="1" x14ac:dyDescent="0.3">
      <c r="A6" s="42" t="s">
        <v>12</v>
      </c>
      <c r="B6" s="43" t="s">
        <v>71</v>
      </c>
      <c r="C6" s="44">
        <v>83034835898.198288</v>
      </c>
      <c r="D6" s="45">
        <v>7.5245107365426653E-2</v>
      </c>
      <c r="F6" s="42" t="s">
        <v>12</v>
      </c>
      <c r="G6" s="43" t="s">
        <v>71</v>
      </c>
      <c r="H6" s="44">
        <v>83034835898.198288</v>
      </c>
      <c r="K6" s="63" t="s">
        <v>9</v>
      </c>
      <c r="L6" s="64" t="s">
        <v>10</v>
      </c>
      <c r="M6" s="65">
        <v>141624059968.18198</v>
      </c>
      <c r="N6" s="66">
        <v>0.12833791363059352</v>
      </c>
      <c r="P6" s="67" t="s">
        <v>9</v>
      </c>
      <c r="Q6" s="68" t="s">
        <v>11</v>
      </c>
      <c r="R6" s="69">
        <v>309201267657.88</v>
      </c>
    </row>
    <row r="7" spans="1:19" ht="20.25" customHeight="1" x14ac:dyDescent="0.3">
      <c r="A7" s="49" t="s">
        <v>15</v>
      </c>
      <c r="B7" s="70" t="s">
        <v>73</v>
      </c>
      <c r="C7" s="71">
        <v>36374686548.299316</v>
      </c>
      <c r="D7" s="52">
        <v>3.2962276195332506E-2</v>
      </c>
      <c r="F7" s="53" t="s">
        <v>15</v>
      </c>
      <c r="G7" s="54" t="s">
        <v>73</v>
      </c>
      <c r="H7" s="55">
        <v>36374686548.299316</v>
      </c>
      <c r="K7" s="60" t="s">
        <v>12</v>
      </c>
      <c r="L7" s="72" t="s">
        <v>13</v>
      </c>
      <c r="M7" s="73">
        <v>122426788914.79553</v>
      </c>
      <c r="N7" s="74">
        <v>0.11094159188310146</v>
      </c>
      <c r="P7" s="60" t="s">
        <v>12</v>
      </c>
      <c r="Q7" s="61" t="s">
        <v>14</v>
      </c>
      <c r="R7" s="62">
        <v>250922465604.36066</v>
      </c>
    </row>
    <row r="8" spans="1:19" ht="20.25" customHeight="1" x14ac:dyDescent="0.3">
      <c r="A8" s="42" t="s">
        <v>18</v>
      </c>
      <c r="B8" s="43" t="s">
        <v>148</v>
      </c>
      <c r="C8" s="44">
        <v>29791999486.512104</v>
      </c>
      <c r="D8" s="75">
        <v>2.6997129286094969E-2</v>
      </c>
      <c r="F8" s="42" t="s">
        <v>18</v>
      </c>
      <c r="G8" s="43" t="s">
        <v>148</v>
      </c>
      <c r="H8" s="44">
        <v>29791999486.512104</v>
      </c>
      <c r="K8" s="63" t="s">
        <v>15</v>
      </c>
      <c r="L8" s="76" t="s">
        <v>19</v>
      </c>
      <c r="M8" s="77">
        <v>121113490810.14691</v>
      </c>
      <c r="N8" s="66">
        <v>0.10975149792051148</v>
      </c>
      <c r="P8" s="67" t="s">
        <v>15</v>
      </c>
      <c r="Q8" s="68" t="s">
        <v>17</v>
      </c>
      <c r="R8" s="69">
        <v>98335919490.635941</v>
      </c>
    </row>
    <row r="9" spans="1:19" ht="20.25" customHeight="1" thickBot="1" x14ac:dyDescent="0.35">
      <c r="A9" s="49" t="s">
        <v>21</v>
      </c>
      <c r="B9" s="50" t="s">
        <v>82</v>
      </c>
      <c r="C9" s="51">
        <v>20287966639.258152</v>
      </c>
      <c r="D9" s="78">
        <v>1.8384696151730429E-2</v>
      </c>
      <c r="F9" s="39" t="s">
        <v>4</v>
      </c>
      <c r="G9" s="39" t="s">
        <v>75</v>
      </c>
      <c r="H9" s="40">
        <v>2021</v>
      </c>
      <c r="K9" s="60" t="s">
        <v>18</v>
      </c>
      <c r="L9" s="72" t="s">
        <v>16</v>
      </c>
      <c r="M9" s="73">
        <v>111459752684.68149</v>
      </c>
      <c r="N9" s="74">
        <v>0.10100340377579696</v>
      </c>
      <c r="P9" s="60" t="s">
        <v>18</v>
      </c>
      <c r="Q9" s="61" t="s">
        <v>20</v>
      </c>
      <c r="R9" s="62">
        <v>69991273588.301407</v>
      </c>
    </row>
    <row r="10" spans="1:19" ht="20.25" customHeight="1" thickTop="1" thickBot="1" x14ac:dyDescent="0.35">
      <c r="A10" s="42" t="s">
        <v>24</v>
      </c>
      <c r="B10" s="79" t="s">
        <v>74</v>
      </c>
      <c r="C10" s="80">
        <v>14241382589.423656</v>
      </c>
      <c r="D10" s="75">
        <v>1.2905358942204553E-2</v>
      </c>
      <c r="F10" s="42" t="s">
        <v>6</v>
      </c>
      <c r="G10" s="43" t="s">
        <v>77</v>
      </c>
      <c r="H10" s="44">
        <v>153923306761.87723</v>
      </c>
      <c r="K10" s="63" t="s">
        <v>21</v>
      </c>
      <c r="L10" s="64" t="s">
        <v>22</v>
      </c>
      <c r="M10" s="65">
        <v>93563275870.063202</v>
      </c>
      <c r="N10" s="66">
        <v>8.4785845147394331E-2</v>
      </c>
      <c r="P10" s="39" t="s">
        <v>4</v>
      </c>
      <c r="Q10" s="39" t="s">
        <v>23</v>
      </c>
      <c r="R10" s="48">
        <v>2021</v>
      </c>
    </row>
    <row r="11" spans="1:19" ht="20.25" customHeight="1" thickTop="1" x14ac:dyDescent="0.3">
      <c r="A11" s="49" t="s">
        <v>26</v>
      </c>
      <c r="B11" s="50" t="s">
        <v>84</v>
      </c>
      <c r="C11" s="51">
        <v>13145710364.426331</v>
      </c>
      <c r="D11" s="78">
        <v>1.1912474771176419E-2</v>
      </c>
      <c r="F11" s="53" t="s">
        <v>9</v>
      </c>
      <c r="G11" s="54" t="s">
        <v>79</v>
      </c>
      <c r="H11" s="55">
        <v>104830878971.46783</v>
      </c>
      <c r="K11" s="60" t="s">
        <v>24</v>
      </c>
      <c r="L11" s="81" t="s">
        <v>27</v>
      </c>
      <c r="M11" s="82">
        <v>73017914004.84285</v>
      </c>
      <c r="N11" s="74">
        <v>6.6167900730602969E-2</v>
      </c>
      <c r="P11" s="60" t="s">
        <v>6</v>
      </c>
      <c r="Q11" s="61" t="s">
        <v>7</v>
      </c>
      <c r="R11" s="62">
        <v>194543614030.75073</v>
      </c>
    </row>
    <row r="12" spans="1:19" ht="20.25" customHeight="1" x14ac:dyDescent="0.3">
      <c r="A12" s="42" t="s">
        <v>28</v>
      </c>
      <c r="B12" s="79" t="s">
        <v>88</v>
      </c>
      <c r="C12" s="80">
        <v>12798586291.012383</v>
      </c>
      <c r="D12" s="75">
        <v>1.1597915371008766E-2</v>
      </c>
      <c r="F12" s="42" t="s">
        <v>12</v>
      </c>
      <c r="G12" s="43" t="s">
        <v>81</v>
      </c>
      <c r="H12" s="44">
        <v>50108571826.824623</v>
      </c>
      <c r="K12" s="63" t="s">
        <v>26</v>
      </c>
      <c r="L12" s="76" t="s">
        <v>29</v>
      </c>
      <c r="M12" s="77">
        <v>46463716879.551079</v>
      </c>
      <c r="N12" s="66">
        <v>4.2104826575257541E-2</v>
      </c>
      <c r="P12" s="67" t="s">
        <v>9</v>
      </c>
      <c r="Q12" s="68" t="s">
        <v>10</v>
      </c>
      <c r="R12" s="69">
        <v>141624059968.18198</v>
      </c>
    </row>
    <row r="13" spans="1:19" ht="20.25" customHeight="1" x14ac:dyDescent="0.3">
      <c r="A13" s="49" t="s">
        <v>30</v>
      </c>
      <c r="B13" s="70" t="s">
        <v>80</v>
      </c>
      <c r="C13" s="71">
        <v>12609411503.348206</v>
      </c>
      <c r="D13" s="78">
        <v>1.1426487595489653E-2</v>
      </c>
      <c r="F13" s="53" t="s">
        <v>15</v>
      </c>
      <c r="G13" s="54" t="s">
        <v>83</v>
      </c>
      <c r="H13" s="55">
        <v>30323048213.440975</v>
      </c>
      <c r="K13" s="60" t="s">
        <v>28</v>
      </c>
      <c r="L13" s="72" t="s">
        <v>25</v>
      </c>
      <c r="M13" s="73">
        <v>45906435102.059364</v>
      </c>
      <c r="N13" s="74">
        <v>4.1599824948812834E-2</v>
      </c>
      <c r="P13" s="60" t="s">
        <v>12</v>
      </c>
      <c r="Q13" s="61" t="s">
        <v>13</v>
      </c>
      <c r="R13" s="62">
        <v>122426788914.79553</v>
      </c>
    </row>
    <row r="14" spans="1:19" ht="20.25" customHeight="1" x14ac:dyDescent="0.3">
      <c r="A14" s="42" t="s">
        <v>32</v>
      </c>
      <c r="B14" s="79" t="s">
        <v>76</v>
      </c>
      <c r="C14" s="80">
        <v>11441935543.070673</v>
      </c>
      <c r="D14" s="75">
        <v>1.0368535796977774E-2</v>
      </c>
      <c r="F14" s="42" t="s">
        <v>18</v>
      </c>
      <c r="G14" s="43" t="s">
        <v>85</v>
      </c>
      <c r="H14" s="44">
        <v>17521492374.377144</v>
      </c>
      <c r="K14" s="63" t="s">
        <v>30</v>
      </c>
      <c r="L14" s="64" t="s">
        <v>31</v>
      </c>
      <c r="M14" s="65">
        <v>26304877208.99509</v>
      </c>
      <c r="N14" s="66">
        <v>2.3837143632726182E-2</v>
      </c>
      <c r="P14" s="67" t="s">
        <v>15</v>
      </c>
      <c r="Q14" s="68" t="s">
        <v>19</v>
      </c>
      <c r="R14" s="69">
        <v>121113490810.14691</v>
      </c>
    </row>
    <row r="15" spans="1:19" ht="20.25" customHeight="1" x14ac:dyDescent="0.3">
      <c r="A15" s="49" t="s">
        <v>34</v>
      </c>
      <c r="B15" s="70" t="s">
        <v>78</v>
      </c>
      <c r="C15" s="71">
        <v>10336976282.404732</v>
      </c>
      <c r="D15" s="78">
        <v>9.3672358328860134E-3</v>
      </c>
      <c r="K15" s="60" t="s">
        <v>32</v>
      </c>
      <c r="L15" s="81" t="s">
        <v>33</v>
      </c>
      <c r="M15" s="82">
        <v>19197599166.353172</v>
      </c>
      <c r="N15" s="74">
        <v>1.7396619079270242E-2</v>
      </c>
      <c r="P15" s="60" t="s">
        <v>18</v>
      </c>
      <c r="Q15" s="61" t="s">
        <v>16</v>
      </c>
      <c r="R15" s="62">
        <v>111459752684.68149</v>
      </c>
    </row>
    <row r="16" spans="1:19" ht="20.25" customHeight="1" x14ac:dyDescent="0.3">
      <c r="A16" s="42" t="s">
        <v>36</v>
      </c>
      <c r="B16" s="79" t="s">
        <v>86</v>
      </c>
      <c r="C16" s="80">
        <v>7623171841.4436388</v>
      </c>
      <c r="D16" s="75">
        <v>6.9080209224207075E-3</v>
      </c>
      <c r="K16" s="63" t="s">
        <v>34</v>
      </c>
      <c r="L16" s="76" t="s">
        <v>37</v>
      </c>
      <c r="M16" s="77">
        <v>16800664745.915308</v>
      </c>
      <c r="N16" s="66">
        <v>1.5224547732795199E-2</v>
      </c>
    </row>
    <row r="17" spans="1:22" ht="20.25" customHeight="1" x14ac:dyDescent="0.3">
      <c r="A17" s="49" t="s">
        <v>38</v>
      </c>
      <c r="B17" s="70" t="s">
        <v>87</v>
      </c>
      <c r="C17" s="71">
        <v>6555748547.1958389</v>
      </c>
      <c r="D17" s="78">
        <v>5.9407355715048052E-3</v>
      </c>
      <c r="K17" s="60" t="s">
        <v>36</v>
      </c>
      <c r="L17" s="72" t="s">
        <v>39</v>
      </c>
      <c r="M17" s="73">
        <v>16597897134.178074</v>
      </c>
      <c r="N17" s="74">
        <v>1.5040802313774863E-2</v>
      </c>
    </row>
    <row r="18" spans="1:22" ht="20.25" customHeight="1" x14ac:dyDescent="0.3">
      <c r="A18" s="42" t="s">
        <v>40</v>
      </c>
      <c r="B18" s="79" t="s">
        <v>89</v>
      </c>
      <c r="C18" s="80">
        <v>3945676763.5168538</v>
      </c>
      <c r="D18" s="75">
        <v>3.5755218696895972E-3</v>
      </c>
      <c r="K18" s="63" t="s">
        <v>38</v>
      </c>
      <c r="L18" s="76" t="s">
        <v>35</v>
      </c>
      <c r="M18" s="77">
        <v>13437171901.069054</v>
      </c>
      <c r="N18" s="66">
        <v>1.2176593491715133E-2</v>
      </c>
      <c r="Q18" s="36" t="s">
        <v>104</v>
      </c>
      <c r="V18" s="36" t="s">
        <v>103</v>
      </c>
    </row>
    <row r="19" spans="1:22" ht="20.25" customHeight="1" x14ac:dyDescent="0.3">
      <c r="A19" s="49" t="s">
        <v>42</v>
      </c>
      <c r="B19" s="50" t="s">
        <v>90</v>
      </c>
      <c r="C19" s="51">
        <v>2713236388.8029475</v>
      </c>
      <c r="D19" s="78">
        <v>2.4587001488575247E-3</v>
      </c>
      <c r="K19" s="60" t="s">
        <v>40</v>
      </c>
      <c r="L19" s="81" t="s">
        <v>43</v>
      </c>
      <c r="M19" s="82">
        <v>11863915822.464872</v>
      </c>
      <c r="N19" s="74">
        <v>1.0750928934576525E-2</v>
      </c>
    </row>
    <row r="20" spans="1:22" ht="20.25" customHeight="1" x14ac:dyDescent="0.3">
      <c r="A20" s="42" t="s">
        <v>44</v>
      </c>
      <c r="B20" s="43" t="s">
        <v>91</v>
      </c>
      <c r="C20" s="44">
        <v>88832925.784607142</v>
      </c>
      <c r="D20" s="83">
        <v>8.0499262339034478E-5</v>
      </c>
      <c r="K20" s="63" t="s">
        <v>42</v>
      </c>
      <c r="L20" s="64" t="s">
        <v>41</v>
      </c>
      <c r="M20" s="65">
        <v>8689903749.3281174</v>
      </c>
      <c r="N20" s="66">
        <v>7.874679747847925E-3</v>
      </c>
    </row>
    <row r="21" spans="1:22" ht="20.25" customHeight="1" thickBot="1" x14ac:dyDescent="0.35">
      <c r="A21" s="84"/>
      <c r="B21" s="85" t="s">
        <v>92</v>
      </c>
      <c r="C21" s="86">
        <v>746817420009.97742</v>
      </c>
      <c r="D21" s="87">
        <v>0.67675640402200155</v>
      </c>
      <c r="K21" s="60" t="s">
        <v>44</v>
      </c>
      <c r="L21" s="72" t="s">
        <v>45</v>
      </c>
      <c r="M21" s="73">
        <v>4686150547.50175</v>
      </c>
      <c r="N21" s="74">
        <v>4.2465297517975007E-3</v>
      </c>
    </row>
    <row r="22" spans="1:22" ht="20.25" customHeight="1" thickTop="1" x14ac:dyDescent="0.3">
      <c r="A22" s="42" t="s">
        <v>6</v>
      </c>
      <c r="B22" s="43" t="s">
        <v>77</v>
      </c>
      <c r="C22" s="44">
        <v>153923306761.87723</v>
      </c>
      <c r="D22" s="75">
        <v>0.13948333392913062</v>
      </c>
      <c r="K22" s="63" t="s">
        <v>46</v>
      </c>
      <c r="L22" s="76" t="s">
        <v>47</v>
      </c>
      <c r="M22" s="77">
        <v>4021970078.8761835</v>
      </c>
      <c r="N22" s="66">
        <v>3.6446578972782508E-3</v>
      </c>
    </row>
    <row r="23" spans="1:22" ht="20.25" customHeight="1" x14ac:dyDescent="0.3">
      <c r="A23" s="49" t="s">
        <v>9</v>
      </c>
      <c r="B23" s="50" t="s">
        <v>79</v>
      </c>
      <c r="C23" s="51">
        <v>104830878971.46783</v>
      </c>
      <c r="D23" s="78">
        <v>9.4996403113157726E-2</v>
      </c>
      <c r="K23" s="60" t="s">
        <v>48</v>
      </c>
      <c r="L23" s="81" t="s">
        <v>49</v>
      </c>
      <c r="M23" s="82">
        <v>3907995689.9873524</v>
      </c>
      <c r="N23" s="74">
        <v>3.5413757623034398E-3</v>
      </c>
    </row>
    <row r="24" spans="1:22" ht="20.25" customHeight="1" x14ac:dyDescent="0.3">
      <c r="A24" s="42" t="s">
        <v>12</v>
      </c>
      <c r="B24" s="79" t="s">
        <v>81</v>
      </c>
      <c r="C24" s="80">
        <v>50108571826.824623</v>
      </c>
      <c r="D24" s="75">
        <v>4.5407747558629467E-2</v>
      </c>
      <c r="K24" s="63" t="s">
        <v>50</v>
      </c>
      <c r="L24" s="64" t="s">
        <v>102</v>
      </c>
      <c r="M24" s="65">
        <v>3598752103.8146019</v>
      </c>
      <c r="N24" s="66">
        <v>3.2611431756796E-3</v>
      </c>
    </row>
    <row r="25" spans="1:22" ht="20.25" customHeight="1" x14ac:dyDescent="0.3">
      <c r="A25" s="49" t="s">
        <v>15</v>
      </c>
      <c r="B25" s="50" t="s">
        <v>83</v>
      </c>
      <c r="C25" s="51">
        <v>30323048213.440975</v>
      </c>
      <c r="D25" s="78">
        <v>2.7478358857295979E-2</v>
      </c>
      <c r="K25" s="60" t="s">
        <v>51</v>
      </c>
      <c r="L25" s="81" t="s">
        <v>52</v>
      </c>
      <c r="M25" s="82">
        <v>2701058059.6592531</v>
      </c>
      <c r="N25" s="74">
        <v>2.4476643025884695E-3</v>
      </c>
    </row>
    <row r="26" spans="1:22" ht="20.25" customHeight="1" x14ac:dyDescent="0.3">
      <c r="A26" s="42" t="s">
        <v>18</v>
      </c>
      <c r="B26" s="43" t="s">
        <v>85</v>
      </c>
      <c r="C26" s="44">
        <v>17521492374.377144</v>
      </c>
      <c r="D26" s="75">
        <v>1.5877752519784526E-2</v>
      </c>
      <c r="K26" s="63" t="s">
        <v>53</v>
      </c>
      <c r="L26" s="64" t="s">
        <v>56</v>
      </c>
      <c r="M26" s="65">
        <v>2568819409.1068039</v>
      </c>
      <c r="N26" s="66">
        <v>2.3278313270542325E-3</v>
      </c>
    </row>
    <row r="27" spans="1:22" ht="20.25" customHeight="1" thickBot="1" x14ac:dyDescent="0.35">
      <c r="A27" s="84"/>
      <c r="B27" s="85" t="s">
        <v>93</v>
      </c>
      <c r="C27" s="86">
        <v>356707298147.98779</v>
      </c>
      <c r="D27" s="87">
        <v>0.32324359597799829</v>
      </c>
      <c r="K27" s="60" t="s">
        <v>55</v>
      </c>
      <c r="L27" s="72" t="s">
        <v>54</v>
      </c>
      <c r="M27" s="73">
        <v>1955186464.2931876</v>
      </c>
      <c r="N27" s="74">
        <v>1.7717649927740998E-3</v>
      </c>
      <c r="P27" s="88"/>
    </row>
    <row r="28" spans="1:22" ht="20.25" customHeight="1" thickTop="1" thickBot="1" x14ac:dyDescent="0.35">
      <c r="A28" s="89"/>
      <c r="B28" s="90" t="s">
        <v>94</v>
      </c>
      <c r="C28" s="91">
        <v>1103524718157.9653</v>
      </c>
      <c r="D28" s="92">
        <v>1</v>
      </c>
      <c r="K28" s="63" t="s">
        <v>57</v>
      </c>
      <c r="L28" s="76" t="s">
        <v>60</v>
      </c>
      <c r="M28" s="77">
        <v>1842873571.090373</v>
      </c>
      <c r="N28" s="66">
        <v>1.6699884839612383E-3</v>
      </c>
    </row>
    <row r="29" spans="1:22" ht="20.25" customHeight="1" thickTop="1" x14ac:dyDescent="0.3">
      <c r="A29" s="146" t="s">
        <v>106</v>
      </c>
      <c r="B29" s="146"/>
      <c r="C29" s="146"/>
      <c r="D29" s="146"/>
      <c r="K29" s="60" t="s">
        <v>59</v>
      </c>
      <c r="L29" s="81" t="s">
        <v>58</v>
      </c>
      <c r="M29" s="82">
        <v>1748279251.2277737</v>
      </c>
      <c r="N29" s="74">
        <v>1.5842683199213255E-3</v>
      </c>
    </row>
    <row r="30" spans="1:22" ht="20.25" customHeight="1" x14ac:dyDescent="0.3">
      <c r="A30" s="133" t="s">
        <v>163</v>
      </c>
      <c r="B30" s="134"/>
      <c r="C30" s="134"/>
      <c r="D30" s="134"/>
      <c r="K30" s="63" t="s">
        <v>61</v>
      </c>
      <c r="L30" s="76" t="s">
        <v>62</v>
      </c>
      <c r="M30" s="77">
        <v>1090131909.6585636</v>
      </c>
      <c r="N30" s="66">
        <v>9.8786360805605045E-4</v>
      </c>
    </row>
    <row r="31" spans="1:22" ht="20.25" customHeight="1" x14ac:dyDescent="0.3">
      <c r="A31" s="93"/>
      <c r="B31" s="34"/>
      <c r="C31" s="34"/>
      <c r="D31" s="34"/>
      <c r="K31" s="94" t="s">
        <v>63</v>
      </c>
      <c r="L31" s="95" t="s">
        <v>64</v>
      </c>
      <c r="M31" s="96">
        <v>191714419.46989918</v>
      </c>
      <c r="N31" s="97">
        <v>1.7372915741290722E-4</v>
      </c>
    </row>
    <row r="32" spans="1:22" ht="20.25" customHeight="1" thickBot="1" x14ac:dyDescent="0.35">
      <c r="K32" s="137"/>
      <c r="L32" s="138" t="s">
        <v>65</v>
      </c>
      <c r="M32" s="98">
        <v>1103524718157.9651</v>
      </c>
      <c r="N32" s="135">
        <v>1</v>
      </c>
    </row>
    <row r="33" spans="11:15" ht="15" customHeight="1" thickTop="1" x14ac:dyDescent="0.3">
      <c r="K33" s="99" t="s">
        <v>106</v>
      </c>
      <c r="L33" s="100"/>
      <c r="M33" s="100"/>
      <c r="N33" s="100"/>
      <c r="O33" s="100"/>
    </row>
    <row r="34" spans="11:15" ht="17.25" customHeight="1" x14ac:dyDescent="0.3">
      <c r="K34" s="141" t="s">
        <v>160</v>
      </c>
      <c r="L34" s="141"/>
      <c r="M34" s="141"/>
      <c r="N34" s="141"/>
      <c r="O34" s="141"/>
    </row>
    <row r="35" spans="11:15" ht="17.25" customHeight="1" x14ac:dyDescent="0.3">
      <c r="K35" s="141"/>
      <c r="L35" s="141"/>
      <c r="M35" s="141"/>
      <c r="N35" s="141"/>
      <c r="O35" s="141"/>
    </row>
  </sheetData>
  <sortState xmlns:xlrd2="http://schemas.microsoft.com/office/spreadsheetml/2017/richdata2" ref="K5:N31">
    <sortCondition descending="1" ref="N5"/>
  </sortState>
  <mergeCells count="10">
    <mergeCell ref="K34:O35"/>
    <mergeCell ref="P1:R1"/>
    <mergeCell ref="P2:R2"/>
    <mergeCell ref="A1:D1"/>
    <mergeCell ref="B2:C2"/>
    <mergeCell ref="A29:D29"/>
    <mergeCell ref="F1:H1"/>
    <mergeCell ref="K1:N1"/>
    <mergeCell ref="K2:N2"/>
    <mergeCell ref="F2:H2"/>
  </mergeCells>
  <pageMargins left="0.51181102362204722" right="0.51181102362204722" top="0.78740157480314965" bottom="0.78740157480314965" header="0.31496062992125984" footer="0.31496062992125984"/>
  <pageSetup paperSize="9" scale="70" fitToWidth="2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VBP 2021 UFs</vt:lpstr>
      <vt:lpstr>VBP Brasil</vt:lpstr>
      <vt:lpstr>Ranking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Teles Bastos</dc:creator>
  <cp:lastModifiedBy>Eliana Teles Bastos</cp:lastModifiedBy>
  <cp:lastPrinted>2021-02-11T13:49:21Z</cp:lastPrinted>
  <dcterms:created xsi:type="dcterms:W3CDTF">2018-04-13T12:06:05Z</dcterms:created>
  <dcterms:modified xsi:type="dcterms:W3CDTF">2021-10-07T19:53:53Z</dcterms:modified>
</cp:coreProperties>
</file>