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vanessa.ponce\Desktop\MAPA CASA\DIPAS\Agenda Regulatória - monitoramento\"/>
    </mc:Choice>
  </mc:AlternateContent>
  <bookViews>
    <workbookView xWindow="0" yWindow="0" windowWidth="21600" windowHeight="9135" activeTab="1"/>
  </bookViews>
  <sheets>
    <sheet name="Dados" sheetId="1" r:id="rId1"/>
    <sheet name="Análise" sheetId="3" r:id="rId2"/>
  </sheets>
  <definedNames>
    <definedName name="_xlnm._FilterDatabase" localSheetId="0" hidden="1">Dados!$A$1:$H$61</definedName>
    <definedName name="_xlnm.Print_Area" localSheetId="0">Dados!$A$1:$H$63</definedName>
    <definedName name="_xlnm.Print_Titles" localSheetId="0">Dados!$1:$1</definedName>
  </definedNames>
  <calcPr calcId="191029"/>
  <pivotCaches>
    <pivotCache cacheId="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1" i="3" l="1"/>
  <c r="I11" i="3"/>
  <c r="J11" i="3"/>
  <c r="K11" i="3"/>
  <c r="H6" i="3"/>
  <c r="I6" i="3"/>
  <c r="J6" i="3"/>
  <c r="K6" i="3"/>
  <c r="H7" i="3"/>
  <c r="I7" i="3"/>
  <c r="J7" i="3"/>
  <c r="K7" i="3"/>
  <c r="H8" i="3"/>
  <c r="I8" i="3"/>
  <c r="J8" i="3"/>
  <c r="K8" i="3"/>
  <c r="H9" i="3"/>
  <c r="I9" i="3"/>
  <c r="J9" i="3"/>
  <c r="K9" i="3"/>
  <c r="H10" i="3"/>
  <c r="I10" i="3"/>
  <c r="J10" i="3"/>
  <c r="K10" i="3"/>
  <c r="I5" i="3"/>
  <c r="J5" i="3"/>
  <c r="K5" i="3"/>
  <c r="H5" i="3"/>
</calcChain>
</file>

<file path=xl/sharedStrings.xml><?xml version="1.0" encoding="utf-8"?>
<sst xmlns="http://schemas.openxmlformats.org/spreadsheetml/2006/main" count="378" uniqueCount="148">
  <si>
    <t>Item</t>
  </si>
  <si>
    <t>Eixo Temático</t>
  </si>
  <si>
    <t>Tema da Agenda</t>
  </si>
  <si>
    <t>Unidade SDA</t>
  </si>
  <si>
    <t xml:space="preserve">Ato no SISMAN </t>
  </si>
  <si>
    <t>Processo SEI</t>
  </si>
  <si>
    <t>Andamento Processual</t>
  </si>
  <si>
    <t>Temas Transversais</t>
  </si>
  <si>
    <t>Programa de Vigilância e Defesa Agropecuária em Fronteiras Internacionais</t>
  </si>
  <si>
    <t xml:space="preserve">DTEC </t>
  </si>
  <si>
    <t>ainda não inserido</t>
  </si>
  <si>
    <t>não iniciado</t>
  </si>
  <si>
    <t>Processamento, armazenamento e transporte de produtos orgânicos (revisão da INC nº 18/2009)</t>
  </si>
  <si>
    <t xml:space="preserve">Temas Transversais </t>
  </si>
  <si>
    <t>Atuação de médicos veterinários não-oficiais na inspeção de produtos de origem animal</t>
  </si>
  <si>
    <t>DSA</t>
  </si>
  <si>
    <t>Sistema Integrado de Facilitação do Transporte Aéreo</t>
  </si>
  <si>
    <t>Programa Nacional de Monitoramento de Risco do Trânsito Internacional Irregular de Produtos Agropecuários</t>
  </si>
  <si>
    <t>Incerteza da medição associada a resultados laboratoriais</t>
  </si>
  <si>
    <t>Fiscalização de bagagem de passageiros em trânsito internacional</t>
  </si>
  <si>
    <t>Análise de risco de importação de produtos agropecuários</t>
  </si>
  <si>
    <t xml:space="preserve">DSN </t>
  </si>
  <si>
    <t>DIRETRIZES PARA ANÁLISE DE RISCO DE IMPORTAÇÃO DE ANIMAIS E SEUS PRODUTOS</t>
  </si>
  <si>
    <t>5 - Consulta Pública/Notificação</t>
  </si>
  <si>
    <t>21000.040078/2020-99</t>
  </si>
  <si>
    <t>em processo</t>
  </si>
  <si>
    <t>Inspeção Vegetal</t>
  </si>
  <si>
    <t>Inspeção de Produtos de Origem Vegetal (projeto de lei)</t>
  </si>
  <si>
    <t>DIPOV</t>
  </si>
  <si>
    <t>PROJETO DE LEI DA INSPEÇÃO VEGETAL</t>
  </si>
  <si>
    <t>4 - Proposição / Anuência Prévia</t>
  </si>
  <si>
    <t>21000.056754/2020-46</t>
  </si>
  <si>
    <t>POC da Soja (revisão da IN nº 11/2007)</t>
  </si>
  <si>
    <t>ALTERAÇÃO DO REGULAMENTO TÉCNICO DA SOJA</t>
  </si>
  <si>
    <t>21000.068543/2019-12</t>
  </si>
  <si>
    <t>Vinhos e derivados da uva e do vinho (revisão da Lei nº 7.678/1988)</t>
  </si>
  <si>
    <t>CRITÉRIOS ANALÍTICOS DE VINHOS E BEBIDAS</t>
  </si>
  <si>
    <t>12 - Implementação (IN MAPA nº 75/2019)</t>
  </si>
  <si>
    <t>04172.000010/2019-42</t>
  </si>
  <si>
    <t>concluído (implementado/arquivado)</t>
  </si>
  <si>
    <t>Padronização, classificação, registro, inspeção, produção e fiscalização de bebidas (revisão do Decreto nº 6.871/2009)</t>
  </si>
  <si>
    <t>Coleta de subsídios</t>
  </si>
  <si>
    <t>21000.008591/2021-76</t>
  </si>
  <si>
    <t>Classificação de Produtos de Origem Vegetal (revisão do Decreto nº 6.268/2007)</t>
  </si>
  <si>
    <t>PIQ das bebidas não-alcoólicas (revisão das INs 17,18 e 19/2013)</t>
  </si>
  <si>
    <t>COMPLEMENTO DOS PADRÕES DE IDENTIDADE E QUALIDADE DE BEBIDAS NÃO ALCOÓLICAS</t>
  </si>
  <si>
    <t>7 - Audiência Pública</t>
  </si>
  <si>
    <t>21000.029432/2017-29</t>
  </si>
  <si>
    <t>PIQ de aguardente de cana e cachaça (revisão da IN MAPA nº 13/2005)</t>
  </si>
  <si>
    <t>2 – Análise de Impacto Regulatório</t>
  </si>
  <si>
    <t>21000.031730/2020-84</t>
  </si>
  <si>
    <t>PIQ de vinhos e derivados (revisão da IN nº 14/2018)</t>
  </si>
  <si>
    <t>1 - Iniciativa</t>
  </si>
  <si>
    <t>21000.006021/2021-41</t>
  </si>
  <si>
    <t>Saúde Animal e Insumos Pecuários</t>
  </si>
  <si>
    <t>Programa Nacional de Prevenção e Vigilância da Encefalopatia Espongiforme Bovina - PNEEB (revisão)</t>
  </si>
  <si>
    <t>UNIFICAÇÃO DAS AÇÕES PERTINENTES AO PROGRAMA NACIONAL DE PREVENÇÃO E VIGILÂNCIA DA ENCEFALOPATIA ESPONGIFORME BOVINA (PNEEB) NO ÂMBITO DO MAPA</t>
  </si>
  <si>
    <t>3 - Elaboração</t>
  </si>
  <si>
    <t>21000.067009/2019-99</t>
  </si>
  <si>
    <t>Programa Nacional de Controle e Erradicação da Brucelose e Tuberculose Animal (revisão da IN n° 10/2017)</t>
  </si>
  <si>
    <t>CLASSIFICAÇÃO DAS UNIDADES DA FEDERAÇÃO DE ACORDO COM O GRAU DE RISCO PARA BRUCELOSE E PARA TUBERCULOSE</t>
  </si>
  <si>
    <t xml:space="preserve">10 – Assinatura </t>
  </si>
  <si>
    <t>Inovação tecnológica (revisão da Portaria nº 72/2017)</t>
  </si>
  <si>
    <t>Produção, controle e emprego das vacinas contra o carbúnculo sintomático, a gangrena gasosa e a enterotoxemia e o tétano (revisão da Portaria nº 49/1997)</t>
  </si>
  <si>
    <t>Peste Suína Clássica (revisão das INs nº 06/2004 e n° 27/2004)</t>
  </si>
  <si>
    <t>APROVAÇÃO DO PLANO ESTRATÉGICO BRASIL LIVRE DE PESTE SUÍNA CLÁSSICA (PSC)</t>
  </si>
  <si>
    <t>12 - Implementação (Portaria SDA nº 264/2019)</t>
  </si>
  <si>
    <t>21000.077645/2019-29</t>
  </si>
  <si>
    <t>Farmacovigilância veterinária</t>
  </si>
  <si>
    <t>CRITÉRIOS E PROCEDIMENTOS PARA FARMACOVIGILÂNCIA VETERINÁRIA</t>
  </si>
  <si>
    <t>21000.059831/2019-86</t>
  </si>
  <si>
    <t>Modelos de Guia de Trânsito Animal (revisão da IN nº 18/2006)</t>
  </si>
  <si>
    <t>CONSOLIDAÇÃO DOS ATOS NORMATIVOS REFERENTES À GUIA DE TRÂNSITO ANIMAL (GTA)</t>
  </si>
  <si>
    <t>9 - CONJUR</t>
  </si>
  <si>
    <t>21000.068384/2020-90</t>
  </si>
  <si>
    <t>Registro simplificado de produtos de uso veterinário</t>
  </si>
  <si>
    <t>REGISTRO SIMPLIFICADO DE PRODUTOS DE USO VETERINÁRIO QUE IMPLIQUEM EM BAIXO RISCO SANITÁRIO</t>
  </si>
  <si>
    <t>6 - Consulta Pública / Notificação</t>
  </si>
  <si>
    <t>21000.089247/2019-55</t>
  </si>
  <si>
    <t>Saúde Animal e Insumos pecuários</t>
  </si>
  <si>
    <t>Prevenção e controle da resistência aos antimicrobianos</t>
  </si>
  <si>
    <t>AUMENTO DA SUPERVISÃO VETERINÁRIA, REGULAMENTAÇÃO DO USO EXTRA-BULA E REVISÃO DA PUBLICIDADE PARA ANTIMICROBIANOS</t>
  </si>
  <si>
    <t>21000.082467/2019-58</t>
  </si>
  <si>
    <t>Grupos Nacionais, Estaduais ou Regionais de Emergência Zoo ou Fitossanitária</t>
  </si>
  <si>
    <t>Programa Nacional de Sanidade de Abelhas</t>
  </si>
  <si>
    <t>Fabricação, controle de qualidade, comercialização e emprego de produtos antimicrobianos de uso veterinário (revisão da IN nº 26/2009)</t>
  </si>
  <si>
    <t>Fundo Estadual para Indenização Sanitária</t>
  </si>
  <si>
    <t>Programa Nacional de Sanidade Avícola - PNSA (revisão)</t>
  </si>
  <si>
    <t>Certificação de Granjas de Reprodutores Suídeos (revisão da IN n° 19/2002)</t>
  </si>
  <si>
    <t>Produção e controle de qualidade da vacina contra a brucelose e antígenos para o diagnóstico da brucelose (revisão da IN nº 15/2004)</t>
  </si>
  <si>
    <t>Programa Nacional de Controle Higiênico-Sanitário de Moluscos Bivalves – PNCMB (revisão da INI MPA/MAPA n° 07/2012, Portaria MPA n° 204/2012 e Portaria MPA n° 175/2013)</t>
  </si>
  <si>
    <t>Atuação de médicos veterinários e outros profissionais não pertencentes ao Serviço Veterinário Oficial-SVO em políticas públicas de saúde animal</t>
  </si>
  <si>
    <t>Alimentação e Inspeção Animal</t>
  </si>
  <si>
    <t>Agroindústria de pequeno porte de pescado</t>
  </si>
  <si>
    <t>DIPOA</t>
  </si>
  <si>
    <t>Normas higiênico-sanitárias e tecnológicas para mel, cera de abelhas e derivados (revisão da Portaria nº 6/1985)</t>
  </si>
  <si>
    <t>Apresentada proposta de minuta para consulta pública</t>
  </si>
  <si>
    <t>4 – Proposição /anuência prévia</t>
  </si>
  <si>
    <t>21000.079807/2020-05</t>
  </si>
  <si>
    <t>Resíduos e contaminantes em produtos de origem animal</t>
  </si>
  <si>
    <t>Procedimentos de certificação / habilitação</t>
  </si>
  <si>
    <t>Proposta submetida à consulta pública por meio da Portaria n° 198, de 11 de janeiro de 2021</t>
  </si>
  <si>
    <t>5 – Consulta Pública</t>
  </si>
  <si>
    <t>21000.091489/2019-17</t>
  </si>
  <si>
    <t>Aplicação de sanções administrativas</t>
  </si>
  <si>
    <t>Publicação do Decreto n° 10.468, de 18 de agosto de 2020</t>
  </si>
  <si>
    <t xml:space="preserve">12 – Implementação </t>
  </si>
  <si>
    <t>21000.015974/2020-10</t>
  </si>
  <si>
    <t>Inspeção e fiscalização de produtos destinados à alimentação animal (revisão do Decreto nº 6.296/2007)</t>
  </si>
  <si>
    <t>DISPENSA DE REGISTRO DE PRODUTOS DESTINADOS À ALIMENTAÇÃO ANIMAL</t>
  </si>
  <si>
    <t>12 - Implementação (IN MAPA nº 51/2020)</t>
  </si>
  <si>
    <t>21000.022358/2020-15</t>
  </si>
  <si>
    <t>Norma de recolhimento de produtos de origem animal</t>
  </si>
  <si>
    <t>Resíduos e contaminantes em produtos para Alimentação animal</t>
  </si>
  <si>
    <t>Sanidade Vegetal e Insumos Agrícolas</t>
  </si>
  <si>
    <t>Produção, comercialização e utilização de sementes (revisão da IN nº 9/2005)</t>
  </si>
  <si>
    <t>DSV</t>
  </si>
  <si>
    <t>ATUALIZAÇÃO DO SISTEMA NACIONAL DE SEMENTES E MUDAS - REVISÃO DO DECRETO Nº 5.153, DE 23 DE JULHO DE 2004</t>
  </si>
  <si>
    <t>10 - Assinatura</t>
  </si>
  <si>
    <t>21000.075848/2019-81</t>
  </si>
  <si>
    <t>Produção, comercialização e utilização de mudas (revisão da IN nº 24/2005)</t>
  </si>
  <si>
    <t>Registro Nacional de Cultivares - RNC</t>
  </si>
  <si>
    <t>Extensão de uso ("out of label") para agrotóxicos e afins</t>
  </si>
  <si>
    <t>Padrões e normas para a produção e comercialização de mudas de Cana-de-Açúcar</t>
  </si>
  <si>
    <t xml:space="preserve">Padrões e normas para a produção e comercialização de mudas de Grama </t>
  </si>
  <si>
    <t>Aviação agrícola (revisão do Decreto nº 86.765/1981 e da IN MAPA nº 02/2008)</t>
  </si>
  <si>
    <t>AVIAÇÃO AGRÍCOLA (REVISÃO DO DECRETO 86.765/1981 E DA INSTRUÇÃO NORMATIVA 2/2008)</t>
  </si>
  <si>
    <t>21000.050207/2020-57</t>
  </si>
  <si>
    <t>Rotulagem de Agrotóxicos</t>
  </si>
  <si>
    <t>Padrões e normas para a produção e comercialização de mudas de Goiabeira</t>
  </si>
  <si>
    <t>Padrões e normas para a produção e comercialização de sementes e mudas de espécies ornamentais</t>
  </si>
  <si>
    <t>Controle Receituário de Agrotóxicos</t>
  </si>
  <si>
    <t>Padrões de campo e de sementes de Amendoim</t>
  </si>
  <si>
    <t>Padrões e normas para a produção e comercialização de mudas de Videira</t>
  </si>
  <si>
    <t>Proteção de Cultivares (revisão da Lei nº 9.456/1997 e do Decreto nº 2.366/1997)</t>
  </si>
  <si>
    <t>Padrões e normas para a produção e comercialização de mudas de Cacau</t>
  </si>
  <si>
    <t>Embalagens e suportes de madeira (revisão da IN nº 32/2015)</t>
  </si>
  <si>
    <t>Padrões de campo e de sementes de Grandes Culturas (revisão da IN nº 45/2013)</t>
  </si>
  <si>
    <t>Comprovação de eficiência para os agrotóxicos e afins (revisão da IN nº 36/2009)</t>
  </si>
  <si>
    <t>PARÂMETROS A SEREM UTILIZADOS NAS ANÁLISES DOS RESULTADOS DOS AGROTÓXICOS E AFINS</t>
  </si>
  <si>
    <t>21000.068535/2020-18</t>
  </si>
  <si>
    <t>Etapa Atual no SISMAN</t>
  </si>
  <si>
    <t>21000.033646/2020-03</t>
  </si>
  <si>
    <t>Contagem de Item</t>
  </si>
  <si>
    <t>Clique para acessar o folder "Boas Práticas Regulatórias em 12 passos"</t>
  </si>
  <si>
    <t>Total Geral</t>
  </si>
  <si>
    <t>Rótulos de Coluna</t>
  </si>
  <si>
    <t>Unidade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</si>
</sst>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6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A3A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theme="9" tint="0.79998168889431442"/>
      </patternFill>
    </fill>
  </fills>
  <borders count="4">
    <border>
      <left/>
      <right/>
      <top/>
      <bottom/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/>
      <right/>
      <top/>
      <bottom style="thin">
        <color theme="9" tint="0.39997558519241921"/>
      </bottom>
      <diagonal/>
    </border>
    <border>
      <left/>
      <right/>
      <top style="thin">
        <color theme="9" tint="0.39997558519241921"/>
      </top>
      <bottom/>
      <diagonal/>
    </border>
  </borders>
  <cellStyleXfs count="3">
    <xf numFmtId="0" fontId="0" fillId="0" borderId="0"/>
    <xf numFmtId="9" fontId="9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NumberFormat="1" applyAlignment="1">
      <alignment horizontal="center"/>
    </xf>
    <xf numFmtId="0" fontId="0" fillId="0" borderId="0" xfId="0" pivotButton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pivotButton="1" applyAlignment="1">
      <alignment vertical="top"/>
    </xf>
    <xf numFmtId="0" fontId="10" fillId="5" borderId="2" xfId="0" applyFont="1" applyFill="1" applyBorder="1" applyAlignment="1">
      <alignment vertical="center"/>
    </xf>
    <xf numFmtId="0" fontId="10" fillId="5" borderId="2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left"/>
    </xf>
    <xf numFmtId="9" fontId="0" fillId="0" borderId="0" xfId="1" applyFont="1" applyAlignment="1">
      <alignment horizontal="center"/>
    </xf>
    <xf numFmtId="9" fontId="10" fillId="5" borderId="3" xfId="1" applyFont="1" applyFill="1" applyBorder="1" applyAlignment="1">
      <alignment horizontal="center"/>
    </xf>
    <xf numFmtId="0" fontId="0" fillId="0" borderId="1" xfId="0" applyBorder="1" applyAlignment="1"/>
    <xf numFmtId="0" fontId="12" fillId="0" borderId="1" xfId="2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</cellXfs>
  <cellStyles count="3">
    <cellStyle name="Hiperlink" xfId="2" builtinId="8"/>
    <cellStyle name="Normal" xfId="0" builtinId="0"/>
    <cellStyle name="Porcentagem" xfId="1" builtinId="5"/>
  </cellStyles>
  <dxfs count="10">
    <dxf>
      <alignment vertical="top"/>
    </dxf>
    <dxf>
      <alignment vertical="top"/>
    </dxf>
    <dxf>
      <alignment vertical="top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wrapText="1"/>
    </dxf>
  </dxfs>
  <tableStyles count="0" defaultTableStyle="TableStyleMedium2" defaultPivotStyle="PivotStyleLight16"/>
  <colors>
    <mruColors>
      <color rgb="FFFF81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[Planilha Agenda Regulatória totais e gráficos - Março 2021.xlsx]Análise!Tabela dinâmica32</c:name>
    <c:fmtId val="4"/>
  </c:pivotSource>
  <c:chart>
    <c:autoTitleDeleted val="1"/>
    <c:pivotFmts>
      <c:pivotFmt>
        <c:idx val="0"/>
        <c:spPr>
          <a:solidFill>
            <a:schemeClr val="accent6"/>
          </a:soli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"/>
        <c:spPr>
          <a:solidFill>
            <a:srgbClr val="FFFF00"/>
          </a:soli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2"/>
        <c:spPr>
          <a:solidFill>
            <a:srgbClr val="FF8181"/>
          </a:solidFill>
          <a:ln>
            <a:solidFill>
              <a:srgbClr val="FF0000"/>
            </a:solidFill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0.22402585940421646"/>
          <c:y val="8.9294863925015178E-2"/>
          <c:w val="0.70484025370902281"/>
          <c:h val="0.671509165711683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Análise!$B$3:$B$4</c:f>
              <c:strCache>
                <c:ptCount val="1"/>
                <c:pt idx="0">
                  <c:v>concluído (implementado/arquivado)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Análise!$A$5:$A$11</c:f>
              <c:strCache>
                <c:ptCount val="6"/>
                <c:pt idx="0">
                  <c:v>DIPOA</c:v>
                </c:pt>
                <c:pt idx="1">
                  <c:v>DIPOV</c:v>
                </c:pt>
                <c:pt idx="2">
                  <c:v>DSA</c:v>
                </c:pt>
                <c:pt idx="3">
                  <c:v>DSN </c:v>
                </c:pt>
                <c:pt idx="4">
                  <c:v>DSV</c:v>
                </c:pt>
                <c:pt idx="5">
                  <c:v>DTEC </c:v>
                </c:pt>
              </c:strCache>
            </c:strRef>
          </c:cat>
          <c:val>
            <c:numRef>
              <c:f>Análise!$B$5:$B$11</c:f>
              <c:numCache>
                <c:formatCode>General</c:formatCode>
                <c:ptCount val="6"/>
                <c:pt idx="0">
                  <c:v>2</c:v>
                </c:pt>
                <c:pt idx="1">
                  <c:v>1</c:v>
                </c:pt>
                <c:pt idx="2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9E-45FE-813C-3D35470962A9}"/>
            </c:ext>
          </c:extLst>
        </c:ser>
        <c:ser>
          <c:idx val="1"/>
          <c:order val="1"/>
          <c:tx>
            <c:strRef>
              <c:f>Análise!$C$3:$C$4</c:f>
              <c:strCache>
                <c:ptCount val="1"/>
                <c:pt idx="0">
                  <c:v>em processo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Análise!$A$5:$A$11</c:f>
              <c:strCache>
                <c:ptCount val="6"/>
                <c:pt idx="0">
                  <c:v>DIPOA</c:v>
                </c:pt>
                <c:pt idx="1">
                  <c:v>DIPOV</c:v>
                </c:pt>
                <c:pt idx="2">
                  <c:v>DSA</c:v>
                </c:pt>
                <c:pt idx="3">
                  <c:v>DSN </c:v>
                </c:pt>
                <c:pt idx="4">
                  <c:v>DSV</c:v>
                </c:pt>
                <c:pt idx="5">
                  <c:v>DTEC </c:v>
                </c:pt>
              </c:strCache>
            </c:strRef>
          </c:cat>
          <c:val>
            <c:numRef>
              <c:f>Análise!$C$5:$C$11</c:f>
              <c:numCache>
                <c:formatCode>General</c:formatCode>
                <c:ptCount val="6"/>
                <c:pt idx="0">
                  <c:v>2</c:v>
                </c:pt>
                <c:pt idx="1">
                  <c:v>6</c:v>
                </c:pt>
                <c:pt idx="2">
                  <c:v>5</c:v>
                </c:pt>
                <c:pt idx="3">
                  <c:v>1</c:v>
                </c:pt>
                <c:pt idx="4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E9E-45FE-813C-3D35470962A9}"/>
            </c:ext>
          </c:extLst>
        </c:ser>
        <c:ser>
          <c:idx val="2"/>
          <c:order val="2"/>
          <c:tx>
            <c:strRef>
              <c:f>Análise!$D$3:$D$4</c:f>
              <c:strCache>
                <c:ptCount val="1"/>
                <c:pt idx="0">
                  <c:v>não iniciado</c:v>
                </c:pt>
              </c:strCache>
            </c:strRef>
          </c:tx>
          <c:spPr>
            <a:solidFill>
              <a:srgbClr val="FF8181"/>
            </a:solidFill>
            <a:ln>
              <a:solidFill>
                <a:srgbClr val="FF0000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Análise!$A$5:$A$11</c:f>
              <c:strCache>
                <c:ptCount val="6"/>
                <c:pt idx="0">
                  <c:v>DIPOA</c:v>
                </c:pt>
                <c:pt idx="1">
                  <c:v>DIPOV</c:v>
                </c:pt>
                <c:pt idx="2">
                  <c:v>DSA</c:v>
                </c:pt>
                <c:pt idx="3">
                  <c:v>DSN </c:v>
                </c:pt>
                <c:pt idx="4">
                  <c:v>DSV</c:v>
                </c:pt>
                <c:pt idx="5">
                  <c:v>DTEC </c:v>
                </c:pt>
              </c:strCache>
            </c:strRef>
          </c:cat>
          <c:val>
            <c:numRef>
              <c:f>Análise!$D$5:$D$11</c:f>
              <c:numCache>
                <c:formatCode>General</c:formatCode>
                <c:ptCount val="6"/>
                <c:pt idx="0">
                  <c:v>4</c:v>
                </c:pt>
                <c:pt idx="1">
                  <c:v>1</c:v>
                </c:pt>
                <c:pt idx="2">
                  <c:v>12</c:v>
                </c:pt>
                <c:pt idx="4">
                  <c:v>14</c:v>
                </c:pt>
                <c:pt idx="5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E9E-45FE-813C-3D35470962A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10"/>
        <c:axId val="161634624"/>
        <c:axId val="161635408"/>
      </c:barChart>
      <c:catAx>
        <c:axId val="1616346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1635408"/>
        <c:crosses val="autoZero"/>
        <c:auto val="1"/>
        <c:lblAlgn val="ctr"/>
        <c:lblOffset val="100"/>
        <c:noMultiLvlLbl val="0"/>
      </c:catAx>
      <c:valAx>
        <c:axId val="161635408"/>
        <c:scaling>
          <c:orientation val="minMax"/>
          <c:max val="1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1634624"/>
        <c:crosses val="autoZero"/>
        <c:crossBetween val="between"/>
        <c:minorUnit val="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9411-4330-9DFA-61C83C55FAC5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411-4330-9DFA-61C83C55FAC5}"/>
              </c:ext>
            </c:extLst>
          </c:dPt>
          <c:dPt>
            <c:idx val="2"/>
            <c:bubble3D val="0"/>
            <c:spPr>
              <a:solidFill>
                <a:srgbClr val="FF818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411-4330-9DFA-61C83C55FAC5}"/>
              </c:ext>
            </c:extLst>
          </c:dPt>
          <c:dLbls>
            <c:dLbl>
              <c:idx val="0"/>
              <c:layout>
                <c:manualLayout>
                  <c:x val="4.7222222222222221E-2"/>
                  <c:y val="-0.1441860465116279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9411-4330-9DFA-61C83C55FAC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411-4330-9DFA-61C83C55FAC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1111111111111111"/>
                  <c:y val="1.395348837209293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9411-4330-9DFA-61C83C55FAC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Análise!$H$4:$J$4</c:f>
              <c:strCache>
                <c:ptCount val="3"/>
                <c:pt idx="0">
                  <c:v>concluído (implementado/arquivado)</c:v>
                </c:pt>
                <c:pt idx="1">
                  <c:v>em processo</c:v>
                </c:pt>
                <c:pt idx="2">
                  <c:v>não iniciado</c:v>
                </c:pt>
              </c:strCache>
            </c:strRef>
          </c:cat>
          <c:val>
            <c:numRef>
              <c:f>Análise!$H$11:$J$11</c:f>
              <c:numCache>
                <c:formatCode>0%</c:formatCode>
                <c:ptCount val="3"/>
                <c:pt idx="0">
                  <c:v>8.3333333333333329E-2</c:v>
                </c:pt>
                <c:pt idx="1">
                  <c:v>0.3</c:v>
                </c:pt>
                <c:pt idx="2">
                  <c:v>0.6166666666666667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411-4330-9DFA-61C83C55FAC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209553</xdr:colOff>
      <xdr:row>13</xdr:row>
      <xdr:rowOff>26985</xdr:rowOff>
    </xdr:from>
    <xdr:to>
      <xdr:col>7</xdr:col>
      <xdr:colOff>1568823</xdr:colOff>
      <xdr:row>43</xdr:row>
      <xdr:rowOff>171450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46533128-CE1E-498D-99A3-D2ED408D9F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47999</xdr:colOff>
      <xdr:row>17</xdr:row>
      <xdr:rowOff>67236</xdr:rowOff>
    </xdr:from>
    <xdr:to>
      <xdr:col>14</xdr:col>
      <xdr:colOff>89647</xdr:colOff>
      <xdr:row>39</xdr:row>
      <xdr:rowOff>6724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9D6D1737-D96C-463D-B26C-7CF9A5A3C7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0.39783</cdr:x>
      <cdr:y>0.35321</cdr:y>
    </cdr:from>
    <cdr:to>
      <cdr:x>0.6015</cdr:x>
      <cdr:y>0.56251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xmlns="" id="{6174EF8D-BA72-4E77-BFFC-4355592A8034}"/>
            </a:ext>
          </a:extLst>
        </cdr:cNvPr>
        <cdr:cNvSpPr txBox="1"/>
      </cdr:nvSpPr>
      <cdr:spPr>
        <a:xfrm xmlns:a="http://schemas.openxmlformats.org/drawingml/2006/main">
          <a:off x="2290189" y="1374095"/>
          <a:ext cx="1172428" cy="8142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2400" b="0">
              <a:latin typeface="Arial Rounded MT Bold" panose="020F0704030504030204" pitchFamily="34" charset="0"/>
            </a:rPr>
            <a:t>60 </a:t>
          </a:r>
          <a:r>
            <a:rPr lang="pt-BR" sz="2000" b="0">
              <a:latin typeface="Arial Rounded MT Bold" panose="020F0704030504030204" pitchFamily="34" charset="0"/>
            </a:rPr>
            <a:t>Temas</a:t>
          </a:r>
          <a:endParaRPr lang="pt-BR" sz="2400" b="0">
            <a:latin typeface="Arial Rounded MT Bold" panose="020F0704030504030204" pitchFamily="34" charset="0"/>
          </a:endParaRP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istrador" refreshedDate="44257.533295601854" createdVersion="6" refreshedVersion="6" minRefreshableVersion="3" recordCount="60">
  <cacheSource type="worksheet">
    <worksheetSource ref="A1:H61" sheet="Dados"/>
  </cacheSource>
  <cacheFields count="8">
    <cacheField name="Item" numFmtId="0">
      <sharedItems containsSemiMixedTypes="0" containsString="0" containsNumber="1" containsInteger="1" minValue="1" maxValue="60"/>
    </cacheField>
    <cacheField name="Eixo Temático" numFmtId="0">
      <sharedItems/>
    </cacheField>
    <cacheField name="Tema da Agenda" numFmtId="0">
      <sharedItems/>
    </cacheField>
    <cacheField name="Unidade SDA" numFmtId="0">
      <sharedItems count="6">
        <s v="DTEC "/>
        <s v="DSA"/>
        <s v="DSN "/>
        <s v="DIPOV"/>
        <s v="DIPOA"/>
        <s v="DSV"/>
      </sharedItems>
    </cacheField>
    <cacheField name="Ato no SISMAN " numFmtId="0">
      <sharedItems containsBlank="1"/>
    </cacheField>
    <cacheField name="Etapa Atual no SISMAN" numFmtId="0">
      <sharedItems containsBlank="1"/>
    </cacheField>
    <cacheField name="Processo SEI" numFmtId="0">
      <sharedItems containsBlank="1"/>
    </cacheField>
    <cacheField name="Andamento Processual" numFmtId="0">
      <sharedItems containsBlank="1" count="4">
        <s v="não iniciado"/>
        <s v="em processo"/>
        <s v="concluído (implementado/arquivado)"/>
        <m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0">
  <r>
    <n v="1"/>
    <s v="Temas Transversais"/>
    <s v="Programa de Vigilância e Defesa Agropecuária em Fronteiras Internacionais"/>
    <x v="0"/>
    <s v="ainda não inserido"/>
    <m/>
    <m/>
    <x v="0"/>
  </r>
  <r>
    <n v="2"/>
    <s v="Temas Transversais"/>
    <s v="Processamento, armazenamento e transporte de produtos orgânicos (revisão da INC nº 18/2009)"/>
    <x v="0"/>
    <s v="ainda não inserido"/>
    <m/>
    <m/>
    <x v="0"/>
  </r>
  <r>
    <n v="3"/>
    <s v="Temas Transversais "/>
    <s v="Atuação de médicos veterinários não-oficiais na inspeção de produtos de origem animal"/>
    <x v="1"/>
    <s v="ainda não inserido"/>
    <m/>
    <s v="21000.033646/2020-03"/>
    <x v="0"/>
  </r>
  <r>
    <n v="4"/>
    <s v="Temas Transversais"/>
    <s v="Sistema Integrado de Facilitação do Transporte Aéreo"/>
    <x v="0"/>
    <s v="ainda não inserido"/>
    <m/>
    <m/>
    <x v="0"/>
  </r>
  <r>
    <n v="5"/>
    <s v="Temas Transversais"/>
    <s v="Programa Nacional de Monitoramento de Risco do Trânsito Internacional Irregular de Produtos Agropecuários"/>
    <x v="0"/>
    <s v="ainda não inserido"/>
    <m/>
    <m/>
    <x v="0"/>
  </r>
  <r>
    <n v="6"/>
    <s v="Temas Transversais"/>
    <s v="Incerteza da medição associada a resultados laboratoriais"/>
    <x v="0"/>
    <s v="ainda não inserido"/>
    <m/>
    <m/>
    <x v="0"/>
  </r>
  <r>
    <n v="7"/>
    <s v="Temas Transversais"/>
    <s v="Fiscalização de bagagem de passageiros em trânsito internacional"/>
    <x v="0"/>
    <s v="ainda não inserido"/>
    <m/>
    <m/>
    <x v="0"/>
  </r>
  <r>
    <n v="8"/>
    <s v="Temas Transversais"/>
    <s v="Análise de risco de importação de produtos agropecuários"/>
    <x v="2"/>
    <s v="DIRETRIZES PARA ANÁLISE DE RISCO DE IMPORTAÇÃO DE ANIMAIS E SEUS PRODUTOS"/>
    <s v="5 - Consulta Pública/Notificação"/>
    <s v="21000.040078/2020-99"/>
    <x v="1"/>
  </r>
  <r>
    <n v="9"/>
    <s v="Inspeção Vegetal"/>
    <s v="Inspeção de Produtos de Origem Vegetal (projeto de lei)"/>
    <x v="3"/>
    <s v="PROJETO DE LEI DA INSPEÇÃO VEGETAL"/>
    <s v="4 - Proposição / Anuência Prévia"/>
    <s v="21000.056754/2020-46"/>
    <x v="1"/>
  </r>
  <r>
    <n v="10"/>
    <s v="Inspeção Vegetal"/>
    <s v="POC da Soja (revisão da IN nº 11/2007)"/>
    <x v="3"/>
    <s v="ALTERAÇÃO DO REGULAMENTO TÉCNICO DA SOJA"/>
    <s v="4 - Proposição / Anuência Prévia"/>
    <s v="21000.068543/2019-12"/>
    <x v="1"/>
  </r>
  <r>
    <n v="11"/>
    <s v="Inspeção Vegetal"/>
    <s v="Vinhos e derivados da uva e do vinho (revisão da Lei nº 7.678/1988)"/>
    <x v="3"/>
    <s v="CRITÉRIOS ANALÍTICOS DE VINHOS E BEBIDAS"/>
    <s v="12 - Implementação (IN MAPA nº 75/2019)"/>
    <s v="04172.000010/2019-42"/>
    <x v="2"/>
  </r>
  <r>
    <n v="12"/>
    <s v="Inspeção Vegetal"/>
    <s v="Padronização, classificação, registro, inspeção, produção e fiscalização de bebidas (revisão do Decreto nº 6.871/2009)"/>
    <x v="3"/>
    <s v="Coleta de subsídios"/>
    <m/>
    <s v="21000.008591/2021-76"/>
    <x v="1"/>
  </r>
  <r>
    <n v="13"/>
    <s v="Inspeção Vegetal"/>
    <s v="Classificação de Produtos de Origem Vegetal (revisão do Decreto nº 6.268/2007)"/>
    <x v="3"/>
    <s v="ainda não inserido"/>
    <m/>
    <m/>
    <x v="0"/>
  </r>
  <r>
    <n v="14"/>
    <s v="Inspeção Vegetal"/>
    <s v="PIQ das bebidas não-alcoólicas (revisão das INs 17,18 e 19/2013)"/>
    <x v="3"/>
    <s v="COMPLEMENTO DOS PADRÕES DE IDENTIDADE E QUALIDADE DE BEBIDAS NÃO ALCOÓLICAS"/>
    <s v="7 - Audiência Pública"/>
    <s v="21000.029432/2017-29"/>
    <x v="1"/>
  </r>
  <r>
    <n v="15"/>
    <s v="Inspeção Vegetal"/>
    <s v="PIQ de aguardente de cana e cachaça (revisão da IN MAPA nº 13/2005)"/>
    <x v="3"/>
    <m/>
    <s v="2 – Análise de Impacto Regulatório"/>
    <s v="21000.031730/2020-84"/>
    <x v="1"/>
  </r>
  <r>
    <n v="16"/>
    <s v="Inspeção Vegetal"/>
    <s v="PIQ de vinhos e derivados (revisão da IN nº 14/2018)"/>
    <x v="3"/>
    <m/>
    <s v="1 - Iniciativa"/>
    <s v="21000.006021/2021-41"/>
    <x v="1"/>
  </r>
  <r>
    <n v="17"/>
    <s v="Saúde Animal e Insumos Pecuários"/>
    <s v="Programa Nacional de Prevenção e Vigilância da Encefalopatia Espongiforme Bovina - PNEEB (revisão)"/>
    <x v="1"/>
    <s v="UNIFICAÇÃO DAS AÇÕES PERTINENTES AO PROGRAMA NACIONAL DE PREVENÇÃO E VIGILÂNCIA DA ENCEFALOPATIA ESPONGIFORME BOVINA (PNEEB) NO ÂMBITO DO MAPA"/>
    <s v="3 - Elaboração"/>
    <s v="21000.067009/2019-99"/>
    <x v="1"/>
  </r>
  <r>
    <n v="18"/>
    <s v="Saúde Animal e Insumos Pecuários"/>
    <s v="Programa Nacional de Controle e Erradicação da Brucelose e Tuberculose Animal (revisão da IN n° 10/2017)"/>
    <x v="1"/>
    <s v="CLASSIFICAÇÃO DAS UNIDADES DA FEDERAÇÃO DE ACORDO COM O GRAU DE RISCO PARA BRUCELOSE E PARA TUBERCULOSE"/>
    <s v="10 – Assinatura "/>
    <m/>
    <x v="2"/>
  </r>
  <r>
    <n v="19"/>
    <s v="Saúde Animal e Insumos Pecuários"/>
    <s v="Inovação tecnológica (revisão da Portaria nº 72/2017)"/>
    <x v="1"/>
    <s v="ainda não inserido"/>
    <m/>
    <m/>
    <x v="0"/>
  </r>
  <r>
    <n v="20"/>
    <s v="Saúde Animal e Insumos Pecuários"/>
    <s v="Produção, controle e emprego das vacinas contra o carbúnculo sintomático, a gangrena gasosa e a enterotoxemia e o tétano (revisão da Portaria nº 49/1997)"/>
    <x v="1"/>
    <s v="ainda não inserido"/>
    <m/>
    <m/>
    <x v="0"/>
  </r>
  <r>
    <n v="21"/>
    <s v="Saúde Animal e Insumos Pecuários"/>
    <s v="Peste Suína Clássica (revisão das INs nº 06/2004 e n° 27/2004)"/>
    <x v="1"/>
    <s v="APROVAÇÃO DO PLANO ESTRATÉGICO BRASIL LIVRE DE PESTE SUÍNA CLÁSSICA (PSC)"/>
    <s v="12 - Implementação (Portaria SDA nº 264/2019)"/>
    <s v="21000.077645/2019-29"/>
    <x v="2"/>
  </r>
  <r>
    <n v="22"/>
    <s v="Saúde Animal e Insumos Pecuários"/>
    <s v="Farmacovigilância veterinária"/>
    <x v="1"/>
    <s v="CRITÉRIOS E PROCEDIMENTOS PARA FARMACOVIGILÂNCIA VETERINÁRIA"/>
    <s v="3 - Elaboração"/>
    <s v="21000.059831/2019-86"/>
    <x v="1"/>
  </r>
  <r>
    <n v="23"/>
    <s v="Saúde Animal e Insumos Pecuários"/>
    <s v="Modelos de Guia de Trânsito Animal (revisão da IN nº 18/2006)"/>
    <x v="1"/>
    <s v="CONSOLIDAÇÃO DOS ATOS NORMATIVOS REFERENTES À GUIA DE TRÂNSITO ANIMAL (GTA)"/>
    <s v="9 - CONJUR"/>
    <s v="21000.068384/2020-90"/>
    <x v="1"/>
  </r>
  <r>
    <n v="24"/>
    <s v="Saúde Animal e Insumos Pecuários"/>
    <s v="Registro simplificado de produtos de uso veterinário"/>
    <x v="1"/>
    <s v="REGISTRO SIMPLIFICADO DE PRODUTOS DE USO VETERINÁRIO QUE IMPLIQUEM EM BAIXO RISCO SANITÁRIO"/>
    <s v="6 - Consulta Pública / Notificação"/>
    <s v="21000.089247/2019-55"/>
    <x v="1"/>
  </r>
  <r>
    <n v="25"/>
    <s v="Saúde Animal e Insumos Pecuários"/>
    <s v="Prevenção e controle da resistência aos antimicrobianos"/>
    <x v="1"/>
    <s v="AUMENTO DA SUPERVISÃO VETERINÁRIA, REGULAMENTAÇÃO DO USO EXTRA-BULA E REVISÃO DA PUBLICIDADE PARA ANTIMICROBIANOS"/>
    <s v="3 - Elaboração"/>
    <s v="21000.082467/2019-58"/>
    <x v="1"/>
  </r>
  <r>
    <n v="26"/>
    <s v="Saúde Animal e Insumos Pecuários"/>
    <s v="Grupos Nacionais, Estaduais ou Regionais de Emergência Zoo ou Fitossanitária"/>
    <x v="1"/>
    <s v="ainda não inserido"/>
    <m/>
    <m/>
    <x v="0"/>
  </r>
  <r>
    <n v="27"/>
    <s v="Saúde Animal e Insumos Pecuários"/>
    <s v="Programa Nacional de Sanidade de Abelhas"/>
    <x v="1"/>
    <s v="ainda não inserido"/>
    <m/>
    <m/>
    <x v="0"/>
  </r>
  <r>
    <n v="28"/>
    <s v="Saúde Animal e Insumos Pecuários"/>
    <s v="Fabricação, controle de qualidade, comercialização e emprego de produtos antimicrobianos de uso veterinário (revisão da IN nº 26/2009)"/>
    <x v="1"/>
    <s v="ainda não inserido"/>
    <m/>
    <m/>
    <x v="0"/>
  </r>
  <r>
    <n v="29"/>
    <s v="Saúde Animal e Insumos Pecuários"/>
    <s v="Fundo Estadual para Indenização Sanitária"/>
    <x v="1"/>
    <s v="ainda não inserido"/>
    <m/>
    <m/>
    <x v="0"/>
  </r>
  <r>
    <n v="30"/>
    <s v="Saúde Animal e Insumos Pecuários"/>
    <s v="Programa Nacional de Sanidade Avícola - PNSA (revisão)"/>
    <x v="1"/>
    <s v="ainda não inserido"/>
    <m/>
    <m/>
    <x v="0"/>
  </r>
  <r>
    <n v="31"/>
    <s v="Saúde Animal e Insumos Pecuários"/>
    <s v="Certificação de Granjas de Reprodutores Suídeos (revisão da IN n° 19/2002)"/>
    <x v="1"/>
    <s v="ainda não inserido"/>
    <m/>
    <m/>
    <x v="0"/>
  </r>
  <r>
    <n v="32"/>
    <s v="Saúde Animal e Insumos Pecuários"/>
    <s v="Produção e controle de qualidade da vacina contra a brucelose e antígenos para o diagnóstico da brucelose (revisão da IN nº 15/2004)"/>
    <x v="1"/>
    <s v="ainda não inserido"/>
    <m/>
    <m/>
    <x v="0"/>
  </r>
  <r>
    <n v="33"/>
    <s v="Saúde Animal e Insumos Pecuários"/>
    <s v="Programa Nacional de Controle Higiênico-Sanitário de Moluscos Bivalves – PNCMB (revisão da INI MPA/MAPA n° 07/2012, Portaria MPA n° 204/2012 e Portaria MPA n° 175/2013)"/>
    <x v="1"/>
    <s v="ainda não inserido"/>
    <m/>
    <m/>
    <x v="0"/>
  </r>
  <r>
    <n v="34"/>
    <s v="Saúde Animal e Insumos Pecuários"/>
    <s v="Atuação de médicos veterinários e outros profissionais não pertencentes ao Serviço Veterinário Oficial-SVO em políticas públicas de saúde animal"/>
    <x v="1"/>
    <s v="ainda não inserido"/>
    <m/>
    <m/>
    <x v="0"/>
  </r>
  <r>
    <n v="35"/>
    <s v="Alimentação e Inspeção Animal"/>
    <s v="Agroindústria de pequeno porte de pescado"/>
    <x v="4"/>
    <s v="ainda não inserido"/>
    <m/>
    <m/>
    <x v="0"/>
  </r>
  <r>
    <n v="36"/>
    <s v="Alimentação e Inspeção Animal"/>
    <s v="Normas higiênico-sanitárias e tecnológicas para mel, cera de abelhas e derivados (revisão da Portaria nº 6/1985)"/>
    <x v="4"/>
    <s v="Apresentada proposta de minuta para consulta pública"/>
    <s v="4 – Proposição /anuência prévia"/>
    <s v="21000.079807/2020-05"/>
    <x v="1"/>
  </r>
  <r>
    <n v="37"/>
    <s v="Alimentação e Inspeção Animal"/>
    <s v="Resíduos e contaminantes em produtos de origem animal"/>
    <x v="4"/>
    <s v="ainda não inserido"/>
    <m/>
    <m/>
    <x v="0"/>
  </r>
  <r>
    <n v="38"/>
    <s v="Alimentação e Inspeção Animal"/>
    <s v="Procedimentos de certificação / habilitação"/>
    <x v="4"/>
    <s v="Proposta submetida à consulta pública por meio da Portaria n° 198, de 11 de janeiro de 2021"/>
    <s v="5 – Consulta Pública"/>
    <s v="21000.091489/2019-17"/>
    <x v="1"/>
  </r>
  <r>
    <n v="39"/>
    <s v="Alimentação e Inspeção Animal"/>
    <s v="Aplicação de sanções administrativas"/>
    <x v="4"/>
    <s v="Publicação do Decreto n° 10.468, de 18 de agosto de 2020"/>
    <s v="12 – Implementação "/>
    <s v="21000.015974/2020-10"/>
    <x v="2"/>
  </r>
  <r>
    <n v="40"/>
    <s v="Alimentação e Inspeção Animal"/>
    <s v="Inspeção e fiscalização de produtos destinados à alimentação animal (revisão do Decreto nº 6.296/2007)"/>
    <x v="4"/>
    <s v="DISPENSA DE REGISTRO DE PRODUTOS DESTINADOS À ALIMENTAÇÃO ANIMAL"/>
    <s v="12 - Implementação (IN MAPA nº 51/2020)"/>
    <s v="21000.022358/2020-15"/>
    <x v="2"/>
  </r>
  <r>
    <n v="41"/>
    <s v="Alimentação e Inspeção Animal"/>
    <s v="Norma de recolhimento de produtos de origem animal"/>
    <x v="4"/>
    <s v="ainda não inserido"/>
    <m/>
    <m/>
    <x v="0"/>
  </r>
  <r>
    <n v="42"/>
    <s v="Alimentação e Inspeção Animal"/>
    <s v="Resíduos e contaminantes em produtos para Alimentação animal"/>
    <x v="4"/>
    <s v="ainda não inserido"/>
    <m/>
    <m/>
    <x v="0"/>
  </r>
  <r>
    <n v="43"/>
    <s v="Sanidade Vegetal e Insumos Agrícolas"/>
    <s v="Produção, comercialização e utilização de sementes (revisão da IN nº 9/2005)"/>
    <x v="5"/>
    <s v="ATUALIZAÇÃO DO SISTEMA NACIONAL DE SEMENTES E MUDAS - REVISÃO DO DECRETO Nº 5.153, DE 23 DE JULHO DE 2004"/>
    <s v="10 - Assinatura"/>
    <s v="21000.075848/2019-81"/>
    <x v="1"/>
  </r>
  <r>
    <n v="44"/>
    <s v="Sanidade Vegetal e Insumos Agrícolas"/>
    <s v="Produção, comercialização e utilização de mudas (revisão da IN nº 24/2005)"/>
    <x v="5"/>
    <s v="ATUALIZAÇÃO DO SISTEMA NACIONAL DE SEMENTES E MUDAS - REVISÃO DO DECRETO Nº 5.153, DE 23 DE JULHO DE 2004"/>
    <s v="10 - Assinatura"/>
    <s v="21000.075848/2019-81"/>
    <x v="1"/>
  </r>
  <r>
    <n v="45"/>
    <s v="Sanidade Vegetal e Insumos Agrícolas"/>
    <s v="Registro Nacional de Cultivares - RNC"/>
    <x v="5"/>
    <s v="ainda não inserido"/>
    <m/>
    <m/>
    <x v="0"/>
  </r>
  <r>
    <n v="46"/>
    <s v="Sanidade Vegetal e Insumos Agrícolas"/>
    <s v="Extensão de uso (&quot;out of label&quot;) para agrotóxicos e afins"/>
    <x v="5"/>
    <s v="ainda não inserido"/>
    <m/>
    <m/>
    <x v="0"/>
  </r>
  <r>
    <n v="47"/>
    <s v="Sanidade Vegetal e Insumos Agrícolas"/>
    <s v="Padrões e normas para a produção e comercialização de mudas de Cana-de-Açúcar"/>
    <x v="5"/>
    <s v="ainda não inserido"/>
    <m/>
    <m/>
    <x v="0"/>
  </r>
  <r>
    <n v="48"/>
    <s v="Sanidade Vegetal e Insumos Agrícolas"/>
    <s v="Padrões e normas para a produção e comercialização de mudas de Grama "/>
    <x v="5"/>
    <s v="ainda não inserido"/>
    <m/>
    <m/>
    <x v="0"/>
  </r>
  <r>
    <n v="49"/>
    <s v="Sanidade Vegetal e Insumos Agrícolas"/>
    <s v="Aviação agrícola (revisão do Decreto nº 86.765/1981 e da IN MAPA nº 02/2008)"/>
    <x v="5"/>
    <s v="AVIAÇÃO AGRÍCOLA (REVISÃO DO DECRETO 86.765/1981 E DA INSTRUÇÃO NORMATIVA 2/2008)"/>
    <s v="4 - Proposição / Anuência Prévia"/>
    <s v="21000.050207/2020-57"/>
    <x v="1"/>
  </r>
  <r>
    <n v="50"/>
    <s v="Sanidade Vegetal e Insumos Agrícolas"/>
    <s v="Rotulagem de Agrotóxicos"/>
    <x v="5"/>
    <s v="ainda não inserido"/>
    <m/>
    <m/>
    <x v="0"/>
  </r>
  <r>
    <n v="51"/>
    <s v="Sanidade Vegetal e Insumos Agrícolas"/>
    <s v="Padrões e normas para a produção e comercialização de mudas de Goiabeira"/>
    <x v="5"/>
    <s v="ainda não inserido"/>
    <m/>
    <m/>
    <x v="0"/>
  </r>
  <r>
    <n v="52"/>
    <s v="Sanidade Vegetal e Insumos Agrícolas"/>
    <s v="Padrões e normas para a produção e comercialização de sementes e mudas de espécies ornamentais"/>
    <x v="5"/>
    <s v="ainda não inserido"/>
    <m/>
    <m/>
    <x v="0"/>
  </r>
  <r>
    <n v="53"/>
    <s v="Sanidade Vegetal e Insumos Agrícolas"/>
    <s v="Controle Receituário de Agrotóxicos"/>
    <x v="5"/>
    <s v="ainda não inserido"/>
    <m/>
    <m/>
    <x v="0"/>
  </r>
  <r>
    <n v="54"/>
    <s v="Sanidade Vegetal e Insumos Agrícolas"/>
    <s v="Padrões de campo e de sementes de Amendoim"/>
    <x v="5"/>
    <s v="ainda não inserido"/>
    <m/>
    <m/>
    <x v="0"/>
  </r>
  <r>
    <n v="55"/>
    <s v="Sanidade Vegetal e Insumos Agrícolas"/>
    <s v="Padrões e normas para a produção e comercialização de mudas de Videira"/>
    <x v="5"/>
    <s v="ainda não inserido"/>
    <m/>
    <m/>
    <x v="0"/>
  </r>
  <r>
    <n v="56"/>
    <s v="Sanidade Vegetal e Insumos Agrícolas"/>
    <s v="Proteção de Cultivares (revisão da Lei nº 9.456/1997 e do Decreto nº 2.366/1997)"/>
    <x v="5"/>
    <s v="ainda não inserido"/>
    <m/>
    <m/>
    <x v="0"/>
  </r>
  <r>
    <n v="57"/>
    <s v="Sanidade Vegetal e Insumos Agrícolas"/>
    <s v="Padrões e normas para a produção e comercialização de mudas de Cacau"/>
    <x v="5"/>
    <s v="ainda não inserido"/>
    <m/>
    <m/>
    <x v="0"/>
  </r>
  <r>
    <n v="58"/>
    <s v="Sanidade Vegetal e Insumos Agrícolas"/>
    <s v="Embalagens e suportes de madeira (revisão da IN nº 32/2015)"/>
    <x v="5"/>
    <s v="ainda não inserido"/>
    <m/>
    <m/>
    <x v="0"/>
  </r>
  <r>
    <n v="59"/>
    <s v="Sanidade Vegetal e Insumos Agrícolas"/>
    <s v="Padrões de campo e de sementes de Grandes Culturas (revisão da IN nº 45/2013)"/>
    <x v="5"/>
    <s v="ainda não inserido"/>
    <m/>
    <m/>
    <x v="0"/>
  </r>
  <r>
    <n v="60"/>
    <s v="Sanidade Vegetal e Insumos Agrícolas"/>
    <s v="Comprovação de eficiência para os agrotóxicos e afins (revisão da IN nº 36/2009)"/>
    <x v="5"/>
    <s v="PARÂMETROS A SEREM UTILIZADOS NAS ANÁLISES DOS RESULTADOS DOS AGROTÓXICOS E AFINS"/>
    <s v="4 - Proposição / Anuência Prévia"/>
    <s v="21000.068535/2020-18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32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5" rowHeaderCaption="Unidade">
  <location ref="A3:E11" firstHeaderRow="1" firstDataRow="2" firstDataCol="1"/>
  <pivotFields count="8">
    <pivotField dataField="1" showAll="0"/>
    <pivotField showAll="0"/>
    <pivotField showAll="0"/>
    <pivotField axis="axisRow" showAll="0">
      <items count="7">
        <item x="4"/>
        <item x="3"/>
        <item x="1"/>
        <item x="2"/>
        <item x="5"/>
        <item x="0"/>
        <item t="default"/>
      </items>
    </pivotField>
    <pivotField showAll="0"/>
    <pivotField showAll="0"/>
    <pivotField showAll="0"/>
    <pivotField axis="axisCol" showAll="0">
      <items count="5">
        <item x="2"/>
        <item x="1"/>
        <item x="0"/>
        <item m="1" x="3"/>
        <item t="default"/>
      </items>
    </pivotField>
  </pivotFields>
  <rowFields count="1">
    <field x="3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7"/>
  </colFields>
  <colItems count="4">
    <i>
      <x/>
    </i>
    <i>
      <x v="1"/>
    </i>
    <i>
      <x v="2"/>
    </i>
    <i t="grand">
      <x/>
    </i>
  </colItems>
  <dataFields count="1">
    <dataField name="Contagem de Item" fld="0" subtotal="count" baseField="7" baseItem="0"/>
  </dataFields>
  <formats count="10">
    <format dxfId="9">
      <pivotArea dataOnly="0" labelOnly="1" fieldPosition="0">
        <references count="1">
          <reference field="7" count="1">
            <x v="0"/>
          </reference>
        </references>
      </pivotArea>
    </format>
    <format dxfId="8">
      <pivotArea outline="0" collapsedLevelsAreSubtotals="1" fieldPosition="0"/>
    </format>
    <format dxfId="7">
      <pivotArea dataOnly="0" labelOnly="1" fieldPosition="0">
        <references count="1">
          <reference field="7" count="0"/>
        </references>
      </pivotArea>
    </format>
    <format dxfId="6">
      <pivotArea dataOnly="0" labelOnly="1" grandCol="1" outline="0" fieldPosition="0"/>
    </format>
    <format dxfId="5">
      <pivotArea field="3" type="button" dataOnly="0" labelOnly="1" outline="0" axis="axisRow" fieldPosition="0"/>
    </format>
    <format dxfId="4">
      <pivotArea dataOnly="0" labelOnly="1" fieldPosition="0">
        <references count="1">
          <reference field="7" count="0"/>
        </references>
      </pivotArea>
    </format>
    <format dxfId="3">
      <pivotArea dataOnly="0" labelOnly="1" grandCol="1" outline="0" fieldPosition="0"/>
    </format>
    <format dxfId="2">
      <pivotArea type="origin" dataOnly="0" labelOnly="1" outline="0" fieldPosition="0"/>
    </format>
    <format dxfId="1">
      <pivotArea field="7" type="button" dataOnly="0" labelOnly="1" outline="0" axis="axisCol" fieldPosition="0"/>
    </format>
    <format dxfId="0">
      <pivotArea type="topRight" dataOnly="0" labelOnly="1" outline="0" fieldPosition="0"/>
    </format>
  </formats>
  <chartFormats count="3">
    <chartFormat chart="4" format="0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0"/>
          </reference>
        </references>
      </pivotArea>
    </chartFormat>
    <chartFormat chart="4" format="1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1"/>
          </reference>
        </references>
      </pivotArea>
    </chartFormat>
    <chartFormat chart="4" format="2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2"/>
          </reference>
        </references>
      </pivotArea>
    </chartFormat>
  </chartFormats>
  <pivotTableStyleInfo name="PivotStyleLight2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SGckAgF5WrcyK1biJdaUqasc9NYcZf4A/view?usp=drivesdk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view="pageLayout" zoomScaleNormal="100" workbookViewId="0">
      <selection activeCell="B7" sqref="B7"/>
    </sheetView>
  </sheetViews>
  <sheetFormatPr defaultRowHeight="15" x14ac:dyDescent="0.25"/>
  <cols>
    <col min="1" max="1" width="8.85546875" customWidth="1"/>
    <col min="2" max="2" width="19.42578125" customWidth="1"/>
    <col min="3" max="3" width="40.85546875" customWidth="1"/>
    <col min="4" max="4" width="16.5703125" customWidth="1"/>
    <col min="5" max="5" width="34.140625" customWidth="1"/>
    <col min="6" max="6" width="31.42578125" customWidth="1"/>
    <col min="7" max="7" width="27.5703125" customWidth="1"/>
    <col min="8" max="8" width="26.7109375" customWidth="1"/>
  </cols>
  <sheetData>
    <row r="1" spans="1:8" ht="47.25" thickBo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141</v>
      </c>
      <c r="G1" s="3" t="s">
        <v>5</v>
      </c>
      <c r="H1" s="3" t="s">
        <v>6</v>
      </c>
    </row>
    <row r="2" spans="1:8" ht="44.1" customHeight="1" thickBot="1" x14ac:dyDescent="0.3">
      <c r="A2" s="4">
        <v>1</v>
      </c>
      <c r="B2" s="5" t="s">
        <v>7</v>
      </c>
      <c r="C2" s="5" t="s">
        <v>8</v>
      </c>
      <c r="D2" s="5" t="s">
        <v>9</v>
      </c>
      <c r="E2" s="5" t="s">
        <v>10</v>
      </c>
      <c r="F2" s="6"/>
      <c r="G2" s="6"/>
      <c r="H2" s="6" t="s">
        <v>11</v>
      </c>
    </row>
    <row r="3" spans="1:8" ht="44.1" customHeight="1" thickBot="1" x14ac:dyDescent="0.3">
      <c r="A3" s="4">
        <v>2</v>
      </c>
      <c r="B3" s="5" t="s">
        <v>7</v>
      </c>
      <c r="C3" s="5" t="s">
        <v>12</v>
      </c>
      <c r="D3" s="5" t="s">
        <v>9</v>
      </c>
      <c r="E3" s="5" t="s">
        <v>10</v>
      </c>
      <c r="F3" s="6"/>
      <c r="G3" s="6"/>
      <c r="H3" s="6" t="s">
        <v>11</v>
      </c>
    </row>
    <row r="4" spans="1:8" ht="44.1" customHeight="1" thickBot="1" x14ac:dyDescent="0.3">
      <c r="A4" s="4">
        <v>3</v>
      </c>
      <c r="B4" s="5" t="s">
        <v>13</v>
      </c>
      <c r="C4" s="5" t="s">
        <v>14</v>
      </c>
      <c r="D4" s="5" t="s">
        <v>15</v>
      </c>
      <c r="E4" s="5" t="s">
        <v>10</v>
      </c>
      <c r="F4" s="6"/>
      <c r="G4" s="5" t="s">
        <v>142</v>
      </c>
      <c r="H4" s="5" t="s">
        <v>11</v>
      </c>
    </row>
    <row r="5" spans="1:8" ht="44.1" customHeight="1" thickBot="1" x14ac:dyDescent="0.3">
      <c r="A5" s="4">
        <v>4</v>
      </c>
      <c r="B5" s="5" t="s">
        <v>7</v>
      </c>
      <c r="C5" s="5" t="s">
        <v>16</v>
      </c>
      <c r="D5" s="5" t="s">
        <v>9</v>
      </c>
      <c r="E5" s="5" t="s">
        <v>10</v>
      </c>
      <c r="F5" s="6"/>
      <c r="G5" s="6"/>
      <c r="H5" s="6" t="s">
        <v>11</v>
      </c>
    </row>
    <row r="6" spans="1:8" ht="44.1" customHeight="1" thickBot="1" x14ac:dyDescent="0.3">
      <c r="A6" s="4">
        <v>5</v>
      </c>
      <c r="B6" s="5" t="s">
        <v>7</v>
      </c>
      <c r="C6" s="5" t="s">
        <v>17</v>
      </c>
      <c r="D6" s="5" t="s">
        <v>9</v>
      </c>
      <c r="E6" s="5" t="s">
        <v>10</v>
      </c>
      <c r="F6" s="6"/>
      <c r="G6" s="6"/>
      <c r="H6" s="6" t="s">
        <v>11</v>
      </c>
    </row>
    <row r="7" spans="1:8" ht="44.1" customHeight="1" thickBot="1" x14ac:dyDescent="0.3">
      <c r="A7" s="4">
        <v>6</v>
      </c>
      <c r="B7" s="5" t="s">
        <v>7</v>
      </c>
      <c r="C7" s="5" t="s">
        <v>18</v>
      </c>
      <c r="D7" s="5" t="s">
        <v>9</v>
      </c>
      <c r="E7" s="5" t="s">
        <v>10</v>
      </c>
      <c r="F7" s="6"/>
      <c r="G7" s="6"/>
      <c r="H7" s="6" t="s">
        <v>11</v>
      </c>
    </row>
    <row r="8" spans="1:8" ht="44.1" customHeight="1" thickBot="1" x14ac:dyDescent="0.3">
      <c r="A8" s="4">
        <v>7</v>
      </c>
      <c r="B8" s="5" t="s">
        <v>7</v>
      </c>
      <c r="C8" s="5" t="s">
        <v>19</v>
      </c>
      <c r="D8" s="5" t="s">
        <v>9</v>
      </c>
      <c r="E8" s="5" t="s">
        <v>10</v>
      </c>
      <c r="F8" s="6"/>
      <c r="G8" s="6"/>
      <c r="H8" s="6" t="s">
        <v>11</v>
      </c>
    </row>
    <row r="9" spans="1:8" ht="44.1" customHeight="1" thickBot="1" x14ac:dyDescent="0.3">
      <c r="A9" s="7">
        <v>8</v>
      </c>
      <c r="B9" s="8" t="s">
        <v>7</v>
      </c>
      <c r="C9" s="8" t="s">
        <v>20</v>
      </c>
      <c r="D9" s="8" t="s">
        <v>21</v>
      </c>
      <c r="E9" s="8" t="s">
        <v>22</v>
      </c>
      <c r="F9" s="8" t="s">
        <v>23</v>
      </c>
      <c r="G9" s="8" t="s">
        <v>24</v>
      </c>
      <c r="H9" s="8" t="s">
        <v>25</v>
      </c>
    </row>
    <row r="10" spans="1:8" ht="44.1" customHeight="1" thickBot="1" x14ac:dyDescent="0.3">
      <c r="A10" s="7">
        <v>9</v>
      </c>
      <c r="B10" s="8" t="s">
        <v>26</v>
      </c>
      <c r="C10" s="8" t="s">
        <v>27</v>
      </c>
      <c r="D10" s="8" t="s">
        <v>28</v>
      </c>
      <c r="E10" s="8" t="s">
        <v>29</v>
      </c>
      <c r="F10" s="8" t="s">
        <v>30</v>
      </c>
      <c r="G10" s="8" t="s">
        <v>31</v>
      </c>
      <c r="H10" s="8" t="s">
        <v>25</v>
      </c>
    </row>
    <row r="11" spans="1:8" ht="44.1" customHeight="1" thickBot="1" x14ac:dyDescent="0.3">
      <c r="A11" s="7">
        <v>10</v>
      </c>
      <c r="B11" s="8" t="s">
        <v>26</v>
      </c>
      <c r="C11" s="8" t="s">
        <v>32</v>
      </c>
      <c r="D11" s="8" t="s">
        <v>28</v>
      </c>
      <c r="E11" s="8" t="s">
        <v>33</v>
      </c>
      <c r="F11" s="8" t="s">
        <v>30</v>
      </c>
      <c r="G11" s="8" t="s">
        <v>34</v>
      </c>
      <c r="H11" s="8" t="s">
        <v>25</v>
      </c>
    </row>
    <row r="12" spans="1:8" ht="44.1" customHeight="1" thickBot="1" x14ac:dyDescent="0.3">
      <c r="A12" s="9">
        <v>11</v>
      </c>
      <c r="B12" s="10" t="s">
        <v>26</v>
      </c>
      <c r="C12" s="10" t="s">
        <v>35</v>
      </c>
      <c r="D12" s="10" t="s">
        <v>28</v>
      </c>
      <c r="E12" s="10" t="s">
        <v>36</v>
      </c>
      <c r="F12" s="10" t="s">
        <v>37</v>
      </c>
      <c r="G12" s="10" t="s">
        <v>38</v>
      </c>
      <c r="H12" s="10" t="s">
        <v>39</v>
      </c>
    </row>
    <row r="13" spans="1:8" ht="44.1" customHeight="1" thickBot="1" x14ac:dyDescent="0.3">
      <c r="A13" s="7">
        <v>12</v>
      </c>
      <c r="B13" s="8" t="s">
        <v>26</v>
      </c>
      <c r="C13" s="8" t="s">
        <v>40</v>
      </c>
      <c r="D13" s="8" t="s">
        <v>28</v>
      </c>
      <c r="E13" s="8" t="s">
        <v>41</v>
      </c>
      <c r="F13" s="11"/>
      <c r="G13" s="8" t="s">
        <v>42</v>
      </c>
      <c r="H13" s="8" t="s">
        <v>25</v>
      </c>
    </row>
    <row r="14" spans="1:8" ht="44.1" customHeight="1" thickBot="1" x14ac:dyDescent="0.3">
      <c r="A14" s="4">
        <v>13</v>
      </c>
      <c r="B14" s="5" t="s">
        <v>26</v>
      </c>
      <c r="C14" s="5" t="s">
        <v>43</v>
      </c>
      <c r="D14" s="5" t="s">
        <v>28</v>
      </c>
      <c r="E14" s="5" t="s">
        <v>10</v>
      </c>
      <c r="F14" s="12"/>
      <c r="G14" s="12"/>
      <c r="H14" s="13" t="s">
        <v>11</v>
      </c>
    </row>
    <row r="15" spans="1:8" ht="44.1" customHeight="1" thickBot="1" x14ac:dyDescent="0.3">
      <c r="A15" s="7">
        <v>14</v>
      </c>
      <c r="B15" s="8" t="s">
        <v>26</v>
      </c>
      <c r="C15" s="8" t="s">
        <v>44</v>
      </c>
      <c r="D15" s="8" t="s">
        <v>28</v>
      </c>
      <c r="E15" s="8" t="s">
        <v>45</v>
      </c>
      <c r="F15" s="8" t="s">
        <v>46</v>
      </c>
      <c r="G15" s="8" t="s">
        <v>47</v>
      </c>
      <c r="H15" s="8" t="s">
        <v>25</v>
      </c>
    </row>
    <row r="16" spans="1:8" ht="44.1" customHeight="1" thickBot="1" x14ac:dyDescent="0.3">
      <c r="A16" s="7">
        <v>15</v>
      </c>
      <c r="B16" s="8" t="s">
        <v>26</v>
      </c>
      <c r="C16" s="8" t="s">
        <v>48</v>
      </c>
      <c r="D16" s="8" t="s">
        <v>28</v>
      </c>
      <c r="E16" s="11"/>
      <c r="F16" s="8" t="s">
        <v>49</v>
      </c>
      <c r="G16" s="8" t="s">
        <v>50</v>
      </c>
      <c r="H16" s="8" t="s">
        <v>25</v>
      </c>
    </row>
    <row r="17" spans="1:8" ht="44.1" customHeight="1" thickBot="1" x14ac:dyDescent="0.3">
      <c r="A17" s="7">
        <v>16</v>
      </c>
      <c r="B17" s="8" t="s">
        <v>26</v>
      </c>
      <c r="C17" s="8" t="s">
        <v>51</v>
      </c>
      <c r="D17" s="8" t="s">
        <v>28</v>
      </c>
      <c r="E17" s="11"/>
      <c r="F17" s="8" t="s">
        <v>52</v>
      </c>
      <c r="G17" s="8" t="s">
        <v>53</v>
      </c>
      <c r="H17" s="8" t="s">
        <v>25</v>
      </c>
    </row>
    <row r="18" spans="1:8" ht="90.75" thickBot="1" x14ac:dyDescent="0.3">
      <c r="A18" s="7">
        <v>17</v>
      </c>
      <c r="B18" s="8" t="s">
        <v>54</v>
      </c>
      <c r="C18" s="8" t="s">
        <v>55</v>
      </c>
      <c r="D18" s="8" t="s">
        <v>15</v>
      </c>
      <c r="E18" s="8" t="s">
        <v>56</v>
      </c>
      <c r="F18" s="8" t="s">
        <v>57</v>
      </c>
      <c r="G18" s="8" t="s">
        <v>58</v>
      </c>
      <c r="H18" s="8" t="s">
        <v>25</v>
      </c>
    </row>
    <row r="19" spans="1:8" ht="60.75" thickBot="1" x14ac:dyDescent="0.3">
      <c r="A19" s="9">
        <v>18</v>
      </c>
      <c r="B19" s="10" t="s">
        <v>54</v>
      </c>
      <c r="C19" s="10" t="s">
        <v>59</v>
      </c>
      <c r="D19" s="10" t="s">
        <v>15</v>
      </c>
      <c r="E19" s="10" t="s">
        <v>60</v>
      </c>
      <c r="F19" s="10" t="s">
        <v>61</v>
      </c>
      <c r="G19" s="14"/>
      <c r="H19" s="14" t="s">
        <v>39</v>
      </c>
    </row>
    <row r="20" spans="1:8" ht="44.1" customHeight="1" thickBot="1" x14ac:dyDescent="0.3">
      <c r="A20" s="15">
        <v>19</v>
      </c>
      <c r="B20" s="5" t="s">
        <v>54</v>
      </c>
      <c r="C20" s="5" t="s">
        <v>62</v>
      </c>
      <c r="D20" s="5" t="s">
        <v>15</v>
      </c>
      <c r="E20" s="5" t="s">
        <v>10</v>
      </c>
      <c r="F20" s="6"/>
      <c r="G20" s="6"/>
      <c r="H20" s="6" t="s">
        <v>11</v>
      </c>
    </row>
    <row r="21" spans="1:8" ht="60.75" thickBot="1" x14ac:dyDescent="0.3">
      <c r="A21" s="4">
        <v>20</v>
      </c>
      <c r="B21" s="5" t="s">
        <v>54</v>
      </c>
      <c r="C21" s="5" t="s">
        <v>63</v>
      </c>
      <c r="D21" s="5" t="s">
        <v>15</v>
      </c>
      <c r="E21" s="5" t="s">
        <v>10</v>
      </c>
      <c r="F21" s="6"/>
      <c r="G21" s="6"/>
      <c r="H21" s="6" t="s">
        <v>11</v>
      </c>
    </row>
    <row r="22" spans="1:8" ht="44.1" customHeight="1" thickBot="1" x14ac:dyDescent="0.3">
      <c r="A22" s="9">
        <v>21</v>
      </c>
      <c r="B22" s="10" t="s">
        <v>54</v>
      </c>
      <c r="C22" s="10" t="s">
        <v>64</v>
      </c>
      <c r="D22" s="10" t="s">
        <v>15</v>
      </c>
      <c r="E22" s="10" t="s">
        <v>65</v>
      </c>
      <c r="F22" s="10" t="s">
        <v>66</v>
      </c>
      <c r="G22" s="10" t="s">
        <v>67</v>
      </c>
      <c r="H22" s="10" t="s">
        <v>39</v>
      </c>
    </row>
    <row r="23" spans="1:8" ht="44.1" customHeight="1" thickBot="1" x14ac:dyDescent="0.3">
      <c r="A23" s="7">
        <v>22</v>
      </c>
      <c r="B23" s="8" t="s">
        <v>54</v>
      </c>
      <c r="C23" s="8" t="s">
        <v>68</v>
      </c>
      <c r="D23" s="8" t="s">
        <v>15</v>
      </c>
      <c r="E23" s="8" t="s">
        <v>69</v>
      </c>
      <c r="F23" s="8" t="s">
        <v>57</v>
      </c>
      <c r="G23" s="8" t="s">
        <v>70</v>
      </c>
      <c r="H23" s="8" t="s">
        <v>25</v>
      </c>
    </row>
    <row r="24" spans="1:8" ht="44.1" customHeight="1" thickBot="1" x14ac:dyDescent="0.3">
      <c r="A24" s="7">
        <v>23</v>
      </c>
      <c r="B24" s="8" t="s">
        <v>54</v>
      </c>
      <c r="C24" s="8" t="s">
        <v>71</v>
      </c>
      <c r="D24" s="8" t="s">
        <v>15</v>
      </c>
      <c r="E24" s="8" t="s">
        <v>72</v>
      </c>
      <c r="F24" s="8" t="s">
        <v>73</v>
      </c>
      <c r="G24" s="8" t="s">
        <v>74</v>
      </c>
      <c r="H24" s="8" t="s">
        <v>25</v>
      </c>
    </row>
    <row r="25" spans="1:8" ht="44.1" customHeight="1" thickBot="1" x14ac:dyDescent="0.3">
      <c r="A25" s="7">
        <v>24</v>
      </c>
      <c r="B25" s="8" t="s">
        <v>54</v>
      </c>
      <c r="C25" s="8" t="s">
        <v>75</v>
      </c>
      <c r="D25" s="8" t="s">
        <v>15</v>
      </c>
      <c r="E25" s="8" t="s">
        <v>76</v>
      </c>
      <c r="F25" s="8" t="s">
        <v>77</v>
      </c>
      <c r="G25" s="8" t="s">
        <v>78</v>
      </c>
      <c r="H25" s="8" t="s">
        <v>25</v>
      </c>
    </row>
    <row r="26" spans="1:8" ht="75.75" thickBot="1" x14ac:dyDescent="0.3">
      <c r="A26" s="16">
        <v>25</v>
      </c>
      <c r="B26" s="8" t="s">
        <v>79</v>
      </c>
      <c r="C26" s="8" t="s">
        <v>80</v>
      </c>
      <c r="D26" s="8" t="s">
        <v>15</v>
      </c>
      <c r="E26" s="8" t="s">
        <v>81</v>
      </c>
      <c r="F26" s="8" t="s">
        <v>57</v>
      </c>
      <c r="G26" s="8" t="s">
        <v>82</v>
      </c>
      <c r="H26" s="8" t="s">
        <v>25</v>
      </c>
    </row>
    <row r="27" spans="1:8" ht="44.1" customHeight="1" thickBot="1" x14ac:dyDescent="0.3">
      <c r="A27" s="4">
        <v>26</v>
      </c>
      <c r="B27" s="5" t="s">
        <v>54</v>
      </c>
      <c r="C27" s="5" t="s">
        <v>83</v>
      </c>
      <c r="D27" s="5" t="s">
        <v>15</v>
      </c>
      <c r="E27" s="5" t="s">
        <v>10</v>
      </c>
      <c r="F27" s="6"/>
      <c r="G27" s="6"/>
      <c r="H27" s="6" t="s">
        <v>11</v>
      </c>
    </row>
    <row r="28" spans="1:8" ht="44.1" customHeight="1" thickBot="1" x14ac:dyDescent="0.3">
      <c r="A28" s="4">
        <v>27</v>
      </c>
      <c r="B28" s="5" t="s">
        <v>54</v>
      </c>
      <c r="C28" s="5" t="s">
        <v>84</v>
      </c>
      <c r="D28" s="5" t="s">
        <v>15</v>
      </c>
      <c r="E28" s="5" t="s">
        <v>10</v>
      </c>
      <c r="F28" s="6"/>
      <c r="G28" s="6"/>
      <c r="H28" s="6" t="s">
        <v>11</v>
      </c>
    </row>
    <row r="29" spans="1:8" ht="60.75" thickBot="1" x14ac:dyDescent="0.3">
      <c r="A29" s="4">
        <v>28</v>
      </c>
      <c r="B29" s="5" t="s">
        <v>54</v>
      </c>
      <c r="C29" s="5" t="s">
        <v>85</v>
      </c>
      <c r="D29" s="5" t="s">
        <v>15</v>
      </c>
      <c r="E29" s="5" t="s">
        <v>10</v>
      </c>
      <c r="F29" s="6"/>
      <c r="G29" s="6"/>
      <c r="H29" s="6" t="s">
        <v>11</v>
      </c>
    </row>
    <row r="30" spans="1:8" ht="44.1" customHeight="1" thickBot="1" x14ac:dyDescent="0.3">
      <c r="A30" s="4">
        <v>29</v>
      </c>
      <c r="B30" s="5" t="s">
        <v>54</v>
      </c>
      <c r="C30" s="5" t="s">
        <v>86</v>
      </c>
      <c r="D30" s="5" t="s">
        <v>15</v>
      </c>
      <c r="E30" s="5" t="s">
        <v>10</v>
      </c>
      <c r="F30" s="6"/>
      <c r="G30" s="6"/>
      <c r="H30" s="6" t="s">
        <v>11</v>
      </c>
    </row>
    <row r="31" spans="1:8" ht="44.1" customHeight="1" thickBot="1" x14ac:dyDescent="0.3">
      <c r="A31" s="4">
        <v>30</v>
      </c>
      <c r="B31" s="5" t="s">
        <v>54</v>
      </c>
      <c r="C31" s="5" t="s">
        <v>87</v>
      </c>
      <c r="D31" s="5" t="s">
        <v>15</v>
      </c>
      <c r="E31" s="5" t="s">
        <v>10</v>
      </c>
      <c r="F31" s="6"/>
      <c r="G31" s="6"/>
      <c r="H31" s="6" t="s">
        <v>11</v>
      </c>
    </row>
    <row r="32" spans="1:8" ht="44.1" customHeight="1" thickBot="1" x14ac:dyDescent="0.3">
      <c r="A32" s="4">
        <v>31</v>
      </c>
      <c r="B32" s="5" t="s">
        <v>54</v>
      </c>
      <c r="C32" s="5" t="s">
        <v>88</v>
      </c>
      <c r="D32" s="5" t="s">
        <v>15</v>
      </c>
      <c r="E32" s="5" t="s">
        <v>10</v>
      </c>
      <c r="F32" s="6"/>
      <c r="G32" s="6"/>
      <c r="H32" s="6" t="s">
        <v>11</v>
      </c>
    </row>
    <row r="33" spans="1:8" ht="60.75" thickBot="1" x14ac:dyDescent="0.3">
      <c r="A33" s="4">
        <v>32</v>
      </c>
      <c r="B33" s="5" t="s">
        <v>54</v>
      </c>
      <c r="C33" s="5" t="s">
        <v>89</v>
      </c>
      <c r="D33" s="5" t="s">
        <v>15</v>
      </c>
      <c r="E33" s="5" t="s">
        <v>10</v>
      </c>
      <c r="F33" s="6"/>
      <c r="G33" s="6"/>
      <c r="H33" s="6" t="s">
        <v>11</v>
      </c>
    </row>
    <row r="34" spans="1:8" ht="75.75" thickBot="1" x14ac:dyDescent="0.3">
      <c r="A34" s="4">
        <v>33</v>
      </c>
      <c r="B34" s="5" t="s">
        <v>54</v>
      </c>
      <c r="C34" s="5" t="s">
        <v>90</v>
      </c>
      <c r="D34" s="5" t="s">
        <v>15</v>
      </c>
      <c r="E34" s="5" t="s">
        <v>10</v>
      </c>
      <c r="F34" s="6"/>
      <c r="G34" s="6"/>
      <c r="H34" s="6" t="s">
        <v>11</v>
      </c>
    </row>
    <row r="35" spans="1:8" ht="60.75" thickBot="1" x14ac:dyDescent="0.3">
      <c r="A35" s="4">
        <v>34</v>
      </c>
      <c r="B35" s="5" t="s">
        <v>54</v>
      </c>
      <c r="C35" s="5" t="s">
        <v>91</v>
      </c>
      <c r="D35" s="5" t="s">
        <v>15</v>
      </c>
      <c r="E35" s="5" t="s">
        <v>10</v>
      </c>
      <c r="F35" s="6"/>
      <c r="G35" s="6"/>
      <c r="H35" s="6" t="s">
        <v>11</v>
      </c>
    </row>
    <row r="36" spans="1:8" ht="44.1" customHeight="1" thickBot="1" x14ac:dyDescent="0.3">
      <c r="A36" s="4">
        <v>35</v>
      </c>
      <c r="B36" s="5" t="s">
        <v>92</v>
      </c>
      <c r="C36" s="5" t="s">
        <v>93</v>
      </c>
      <c r="D36" s="5" t="s">
        <v>94</v>
      </c>
      <c r="E36" s="5" t="s">
        <v>10</v>
      </c>
      <c r="F36" s="6"/>
      <c r="G36" s="6"/>
      <c r="H36" s="6" t="s">
        <v>11</v>
      </c>
    </row>
    <row r="37" spans="1:8" ht="44.1" customHeight="1" thickBot="1" x14ac:dyDescent="0.3">
      <c r="A37" s="7">
        <v>36</v>
      </c>
      <c r="B37" s="8" t="s">
        <v>92</v>
      </c>
      <c r="C37" s="8" t="s">
        <v>95</v>
      </c>
      <c r="D37" s="8" t="s">
        <v>94</v>
      </c>
      <c r="E37" s="8" t="s">
        <v>96</v>
      </c>
      <c r="F37" s="8" t="s">
        <v>97</v>
      </c>
      <c r="G37" s="8" t="s">
        <v>98</v>
      </c>
      <c r="H37" s="8" t="s">
        <v>25</v>
      </c>
    </row>
    <row r="38" spans="1:8" ht="44.1" customHeight="1" thickBot="1" x14ac:dyDescent="0.3">
      <c r="A38" s="4">
        <v>37</v>
      </c>
      <c r="B38" s="5" t="s">
        <v>92</v>
      </c>
      <c r="C38" s="5" t="s">
        <v>99</v>
      </c>
      <c r="D38" s="5" t="s">
        <v>94</v>
      </c>
      <c r="E38" s="5" t="s">
        <v>10</v>
      </c>
      <c r="F38" s="6"/>
      <c r="G38" s="6"/>
      <c r="H38" s="6" t="s">
        <v>11</v>
      </c>
    </row>
    <row r="39" spans="1:8" ht="44.1" customHeight="1" thickBot="1" x14ac:dyDescent="0.3">
      <c r="A39" s="7">
        <v>38</v>
      </c>
      <c r="B39" s="8" t="s">
        <v>92</v>
      </c>
      <c r="C39" s="8" t="s">
        <v>100</v>
      </c>
      <c r="D39" s="8" t="s">
        <v>94</v>
      </c>
      <c r="E39" s="8" t="s">
        <v>101</v>
      </c>
      <c r="F39" s="8" t="s">
        <v>102</v>
      </c>
      <c r="G39" s="8" t="s">
        <v>103</v>
      </c>
      <c r="H39" s="8" t="s">
        <v>25</v>
      </c>
    </row>
    <row r="40" spans="1:8" ht="44.1" customHeight="1" thickBot="1" x14ac:dyDescent="0.3">
      <c r="A40" s="17">
        <v>39</v>
      </c>
      <c r="B40" s="18" t="s">
        <v>92</v>
      </c>
      <c r="C40" s="18" t="s">
        <v>104</v>
      </c>
      <c r="D40" s="18" t="s">
        <v>94</v>
      </c>
      <c r="E40" s="18" t="s">
        <v>105</v>
      </c>
      <c r="F40" s="18" t="s">
        <v>106</v>
      </c>
      <c r="G40" s="18" t="s">
        <v>107</v>
      </c>
      <c r="H40" s="18" t="s">
        <v>39</v>
      </c>
    </row>
    <row r="41" spans="1:8" ht="44.1" customHeight="1" thickBot="1" x14ac:dyDescent="0.3">
      <c r="A41" s="9">
        <v>40</v>
      </c>
      <c r="B41" s="10" t="s">
        <v>92</v>
      </c>
      <c r="C41" s="10" t="s">
        <v>108</v>
      </c>
      <c r="D41" s="10" t="s">
        <v>94</v>
      </c>
      <c r="E41" s="10" t="s">
        <v>109</v>
      </c>
      <c r="F41" s="10" t="s">
        <v>110</v>
      </c>
      <c r="G41" s="10" t="s">
        <v>111</v>
      </c>
      <c r="H41" s="10" t="s">
        <v>39</v>
      </c>
    </row>
    <row r="42" spans="1:8" ht="44.1" customHeight="1" thickBot="1" x14ac:dyDescent="0.3">
      <c r="A42" s="4">
        <v>41</v>
      </c>
      <c r="B42" s="5" t="s">
        <v>92</v>
      </c>
      <c r="C42" s="5" t="s">
        <v>112</v>
      </c>
      <c r="D42" s="5" t="s">
        <v>94</v>
      </c>
      <c r="E42" s="5" t="s">
        <v>10</v>
      </c>
      <c r="F42" s="6"/>
      <c r="G42" s="6"/>
      <c r="H42" s="6" t="s">
        <v>11</v>
      </c>
    </row>
    <row r="43" spans="1:8" ht="44.1" customHeight="1" thickBot="1" x14ac:dyDescent="0.3">
      <c r="A43" s="4">
        <v>42</v>
      </c>
      <c r="B43" s="5" t="s">
        <v>92</v>
      </c>
      <c r="C43" s="5" t="s">
        <v>113</v>
      </c>
      <c r="D43" s="5" t="s">
        <v>94</v>
      </c>
      <c r="E43" s="5" t="s">
        <v>10</v>
      </c>
      <c r="F43" s="6"/>
      <c r="G43" s="6"/>
      <c r="H43" s="6" t="s">
        <v>11</v>
      </c>
    </row>
    <row r="44" spans="1:8" ht="60.75" thickBot="1" x14ac:dyDescent="0.3">
      <c r="A44" s="9">
        <v>43</v>
      </c>
      <c r="B44" s="10" t="s">
        <v>114</v>
      </c>
      <c r="C44" s="10" t="s">
        <v>115</v>
      </c>
      <c r="D44" s="10" t="s">
        <v>116</v>
      </c>
      <c r="E44" s="10" t="s">
        <v>117</v>
      </c>
      <c r="F44" s="10" t="s">
        <v>118</v>
      </c>
      <c r="G44" s="10" t="s">
        <v>119</v>
      </c>
      <c r="H44" s="10" t="s">
        <v>25</v>
      </c>
    </row>
    <row r="45" spans="1:8" ht="60.75" thickBot="1" x14ac:dyDescent="0.3">
      <c r="A45" s="9">
        <v>44</v>
      </c>
      <c r="B45" s="10" t="s">
        <v>114</v>
      </c>
      <c r="C45" s="10" t="s">
        <v>120</v>
      </c>
      <c r="D45" s="10" t="s">
        <v>116</v>
      </c>
      <c r="E45" s="10" t="s">
        <v>117</v>
      </c>
      <c r="F45" s="10" t="s">
        <v>118</v>
      </c>
      <c r="G45" s="10" t="s">
        <v>119</v>
      </c>
      <c r="H45" s="10" t="s">
        <v>25</v>
      </c>
    </row>
    <row r="46" spans="1:8" ht="44.1" customHeight="1" thickBot="1" x14ac:dyDescent="0.3">
      <c r="A46" s="4">
        <v>45</v>
      </c>
      <c r="B46" s="5" t="s">
        <v>114</v>
      </c>
      <c r="C46" s="5" t="s">
        <v>121</v>
      </c>
      <c r="D46" s="5" t="s">
        <v>116</v>
      </c>
      <c r="E46" s="5" t="s">
        <v>10</v>
      </c>
      <c r="F46" s="6"/>
      <c r="G46" s="6"/>
      <c r="H46" s="6" t="s">
        <v>11</v>
      </c>
    </row>
    <row r="47" spans="1:8" ht="44.1" customHeight="1" thickBot="1" x14ac:dyDescent="0.3">
      <c r="A47" s="4">
        <v>46</v>
      </c>
      <c r="B47" s="5" t="s">
        <v>114</v>
      </c>
      <c r="C47" s="5" t="s">
        <v>122</v>
      </c>
      <c r="D47" s="5" t="s">
        <v>116</v>
      </c>
      <c r="E47" s="5" t="s">
        <v>10</v>
      </c>
      <c r="F47" s="6"/>
      <c r="G47" s="6"/>
      <c r="H47" s="6" t="s">
        <v>11</v>
      </c>
    </row>
    <row r="48" spans="1:8" ht="44.1" customHeight="1" thickBot="1" x14ac:dyDescent="0.3">
      <c r="A48" s="4">
        <v>47</v>
      </c>
      <c r="B48" s="5" t="s">
        <v>114</v>
      </c>
      <c r="C48" s="5" t="s">
        <v>123</v>
      </c>
      <c r="D48" s="5" t="s">
        <v>116</v>
      </c>
      <c r="E48" s="5" t="s">
        <v>10</v>
      </c>
      <c r="F48" s="6"/>
      <c r="G48" s="6"/>
      <c r="H48" s="6" t="s">
        <v>11</v>
      </c>
    </row>
    <row r="49" spans="1:8" ht="44.1" customHeight="1" thickBot="1" x14ac:dyDescent="0.3">
      <c r="A49" s="4">
        <v>48</v>
      </c>
      <c r="B49" s="5" t="s">
        <v>114</v>
      </c>
      <c r="C49" s="5" t="s">
        <v>124</v>
      </c>
      <c r="D49" s="5" t="s">
        <v>116</v>
      </c>
      <c r="E49" s="5" t="s">
        <v>10</v>
      </c>
      <c r="F49" s="6"/>
      <c r="G49" s="6"/>
      <c r="H49" s="6" t="s">
        <v>11</v>
      </c>
    </row>
    <row r="50" spans="1:8" ht="44.1" customHeight="1" thickBot="1" x14ac:dyDescent="0.3">
      <c r="A50" s="7">
        <v>49</v>
      </c>
      <c r="B50" s="8" t="s">
        <v>114</v>
      </c>
      <c r="C50" s="8" t="s">
        <v>125</v>
      </c>
      <c r="D50" s="8" t="s">
        <v>116</v>
      </c>
      <c r="E50" s="8" t="s">
        <v>126</v>
      </c>
      <c r="F50" s="8" t="s">
        <v>30</v>
      </c>
      <c r="G50" s="8" t="s">
        <v>127</v>
      </c>
      <c r="H50" s="8" t="s">
        <v>25</v>
      </c>
    </row>
    <row r="51" spans="1:8" ht="44.1" customHeight="1" thickBot="1" x14ac:dyDescent="0.3">
      <c r="A51" s="15">
        <v>50</v>
      </c>
      <c r="B51" s="6" t="s">
        <v>114</v>
      </c>
      <c r="C51" s="6" t="s">
        <v>128</v>
      </c>
      <c r="D51" s="6" t="s">
        <v>116</v>
      </c>
      <c r="E51" s="6" t="s">
        <v>10</v>
      </c>
      <c r="F51" s="6"/>
      <c r="G51" s="6"/>
      <c r="H51" s="6" t="s">
        <v>11</v>
      </c>
    </row>
    <row r="52" spans="1:8" ht="44.1" customHeight="1" thickBot="1" x14ac:dyDescent="0.3">
      <c r="A52" s="15">
        <v>51</v>
      </c>
      <c r="B52" s="6" t="s">
        <v>114</v>
      </c>
      <c r="C52" s="6" t="s">
        <v>129</v>
      </c>
      <c r="D52" s="6" t="s">
        <v>116</v>
      </c>
      <c r="E52" s="6" t="s">
        <v>10</v>
      </c>
      <c r="F52" s="6"/>
      <c r="G52" s="6"/>
      <c r="H52" s="6" t="s">
        <v>11</v>
      </c>
    </row>
    <row r="53" spans="1:8" ht="44.1" customHeight="1" thickBot="1" x14ac:dyDescent="0.3">
      <c r="A53" s="15">
        <v>52</v>
      </c>
      <c r="B53" s="6" t="s">
        <v>114</v>
      </c>
      <c r="C53" s="6" t="s">
        <v>130</v>
      </c>
      <c r="D53" s="6" t="s">
        <v>116</v>
      </c>
      <c r="E53" s="6" t="s">
        <v>10</v>
      </c>
      <c r="F53" s="6"/>
      <c r="G53" s="6"/>
      <c r="H53" s="6" t="s">
        <v>11</v>
      </c>
    </row>
    <row r="54" spans="1:8" ht="44.1" customHeight="1" thickBot="1" x14ac:dyDescent="0.3">
      <c r="A54" s="15">
        <v>53</v>
      </c>
      <c r="B54" s="6" t="s">
        <v>114</v>
      </c>
      <c r="C54" s="6" t="s">
        <v>131</v>
      </c>
      <c r="D54" s="6" t="s">
        <v>116</v>
      </c>
      <c r="E54" s="6" t="s">
        <v>10</v>
      </c>
      <c r="F54" s="6"/>
      <c r="G54" s="6"/>
      <c r="H54" s="6" t="s">
        <v>11</v>
      </c>
    </row>
    <row r="55" spans="1:8" ht="44.1" customHeight="1" thickBot="1" x14ac:dyDescent="0.3">
      <c r="A55" s="15">
        <v>54</v>
      </c>
      <c r="B55" s="6" t="s">
        <v>114</v>
      </c>
      <c r="C55" s="6" t="s">
        <v>132</v>
      </c>
      <c r="D55" s="6" t="s">
        <v>116</v>
      </c>
      <c r="E55" s="6" t="s">
        <v>10</v>
      </c>
      <c r="F55" s="6"/>
      <c r="G55" s="6"/>
      <c r="H55" s="6" t="s">
        <v>11</v>
      </c>
    </row>
    <row r="56" spans="1:8" ht="44.1" customHeight="1" thickBot="1" x14ac:dyDescent="0.3">
      <c r="A56" s="15">
        <v>55</v>
      </c>
      <c r="B56" s="6" t="s">
        <v>114</v>
      </c>
      <c r="C56" s="6" t="s">
        <v>133</v>
      </c>
      <c r="D56" s="6" t="s">
        <v>116</v>
      </c>
      <c r="E56" s="6" t="s">
        <v>10</v>
      </c>
      <c r="F56" s="6"/>
      <c r="G56" s="6"/>
      <c r="H56" s="6" t="s">
        <v>11</v>
      </c>
    </row>
    <row r="57" spans="1:8" ht="44.1" customHeight="1" thickBot="1" x14ac:dyDescent="0.3">
      <c r="A57" s="15">
        <v>56</v>
      </c>
      <c r="B57" s="6" t="s">
        <v>114</v>
      </c>
      <c r="C57" s="6" t="s">
        <v>134</v>
      </c>
      <c r="D57" s="6" t="s">
        <v>116</v>
      </c>
      <c r="E57" s="6" t="s">
        <v>10</v>
      </c>
      <c r="F57" s="6"/>
      <c r="G57" s="6"/>
      <c r="H57" s="6" t="s">
        <v>11</v>
      </c>
    </row>
    <row r="58" spans="1:8" ht="44.1" customHeight="1" thickBot="1" x14ac:dyDescent="0.3">
      <c r="A58" s="15">
        <v>57</v>
      </c>
      <c r="B58" s="6" t="s">
        <v>114</v>
      </c>
      <c r="C58" s="6" t="s">
        <v>135</v>
      </c>
      <c r="D58" s="6" t="s">
        <v>116</v>
      </c>
      <c r="E58" s="6" t="s">
        <v>10</v>
      </c>
      <c r="F58" s="6"/>
      <c r="G58" s="6"/>
      <c r="H58" s="6" t="s">
        <v>11</v>
      </c>
    </row>
    <row r="59" spans="1:8" ht="44.1" customHeight="1" thickBot="1" x14ac:dyDescent="0.3">
      <c r="A59" s="15">
        <v>58</v>
      </c>
      <c r="B59" s="6" t="s">
        <v>114</v>
      </c>
      <c r="C59" s="6" t="s">
        <v>136</v>
      </c>
      <c r="D59" s="6" t="s">
        <v>116</v>
      </c>
      <c r="E59" s="6" t="s">
        <v>10</v>
      </c>
      <c r="F59" s="6"/>
      <c r="G59" s="6"/>
      <c r="H59" s="6" t="s">
        <v>11</v>
      </c>
    </row>
    <row r="60" spans="1:8" ht="44.1" customHeight="1" thickBot="1" x14ac:dyDescent="0.3">
      <c r="A60" s="15">
        <v>59</v>
      </c>
      <c r="B60" s="6" t="s">
        <v>114</v>
      </c>
      <c r="C60" s="6" t="s">
        <v>137</v>
      </c>
      <c r="D60" s="6" t="s">
        <v>116</v>
      </c>
      <c r="E60" s="6" t="s">
        <v>10</v>
      </c>
      <c r="F60" s="6"/>
      <c r="G60" s="6"/>
      <c r="H60" s="6" t="s">
        <v>11</v>
      </c>
    </row>
    <row r="61" spans="1:8" ht="44.1" customHeight="1" thickBot="1" x14ac:dyDescent="0.3">
      <c r="A61" s="7">
        <v>60</v>
      </c>
      <c r="B61" s="8" t="s">
        <v>114</v>
      </c>
      <c r="C61" s="8" t="s">
        <v>138</v>
      </c>
      <c r="D61" s="8" t="s">
        <v>116</v>
      </c>
      <c r="E61" s="8" t="s">
        <v>139</v>
      </c>
      <c r="F61" s="8" t="s">
        <v>30</v>
      </c>
      <c r="G61" s="8" t="s">
        <v>140</v>
      </c>
      <c r="H61" s="8" t="s">
        <v>25</v>
      </c>
    </row>
    <row r="62" spans="1:8" ht="15.75" thickBot="1" x14ac:dyDescent="0.3">
      <c r="A62" s="31"/>
      <c r="B62" s="31"/>
      <c r="C62" s="31"/>
      <c r="D62" s="31"/>
      <c r="E62" s="31"/>
      <c r="F62" s="31"/>
      <c r="G62" s="31"/>
      <c r="H62" s="31"/>
    </row>
    <row r="63" spans="1:8" ht="21.75" thickBot="1" x14ac:dyDescent="0.4">
      <c r="A63" s="32" t="s">
        <v>144</v>
      </c>
      <c r="B63" s="33"/>
      <c r="C63" s="33"/>
      <c r="D63" s="33"/>
      <c r="E63" s="33"/>
      <c r="F63" s="33"/>
      <c r="G63" s="33"/>
      <c r="H63" s="33"/>
    </row>
  </sheetData>
  <sheetProtection algorithmName="SHA-512" hashValue="aXC4y+ZaUTtvDEFaMOXOW41ru35GkQVmx6G3Lyz/w7FWRZPnQmSOO64yslOPsWLbjToxZ+Xq0IkOz5z21UMhFw==" saltValue="qwJD3BSGgh7IYCn7NJYRvA==" spinCount="100000" sheet="1" sort="0" autoFilter="0" pivotTables="0"/>
  <autoFilter ref="A1:H61"/>
  <mergeCells count="2">
    <mergeCell ref="A62:H62"/>
    <mergeCell ref="A63:H63"/>
  </mergeCells>
  <hyperlinks>
    <hyperlink ref="A63" r:id="rId1" display="https://drive.google.com/file/d/1SGckAgF5WrcyK1biJdaUqasc9NYcZf4A/view?usp=drivesdk"/>
  </hyperlinks>
  <pageMargins left="0.23622047244094491" right="0.23622047244094491" top="1.9479166666666667" bottom="0.74803149606299213" header="0.31496062992125984" footer="0.31496062992125984"/>
  <pageSetup paperSize="8" orientation="landscape" horizontalDpi="1200" verticalDpi="1200" r:id="rId2"/>
  <headerFooter scaleWithDoc="0" alignWithMargins="0">
    <oddHeader>&amp;C&amp;G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1"/>
  <sheetViews>
    <sheetView tabSelected="1" zoomScale="70" zoomScaleNormal="70" workbookViewId="0">
      <selection activeCell="I44" sqref="I44"/>
    </sheetView>
  </sheetViews>
  <sheetFormatPr defaultRowHeight="15" x14ac:dyDescent="0.25"/>
  <cols>
    <col min="1" max="1" width="18.85546875" customWidth="1"/>
    <col min="2" max="2" width="25.5703125" customWidth="1"/>
    <col min="3" max="3" width="13.140625" customWidth="1"/>
    <col min="4" max="4" width="13.85546875" customWidth="1"/>
    <col min="5" max="5" width="12.85546875" customWidth="1"/>
    <col min="6" max="6" width="10.140625" bestFit="1" customWidth="1"/>
    <col min="7" max="7" width="20.140625" customWidth="1"/>
    <col min="8" max="8" width="24.85546875" customWidth="1"/>
    <col min="9" max="11" width="18.7109375" customWidth="1"/>
  </cols>
  <sheetData>
    <row r="3" spans="1:11" s="1" customFormat="1" ht="18.95" customHeight="1" x14ac:dyDescent="0.25">
      <c r="A3" s="24" t="s">
        <v>143</v>
      </c>
      <c r="B3" s="24" t="s">
        <v>146</v>
      </c>
    </row>
    <row r="4" spans="1:11" s="2" customFormat="1" ht="39.950000000000003" customHeight="1" x14ac:dyDescent="0.25">
      <c r="A4" s="21" t="s">
        <v>147</v>
      </c>
      <c r="B4" s="22" t="s">
        <v>39</v>
      </c>
      <c r="C4" s="23" t="s">
        <v>25</v>
      </c>
      <c r="D4" s="23" t="s">
        <v>11</v>
      </c>
      <c r="E4" s="23" t="s">
        <v>145</v>
      </c>
      <c r="G4" s="25" t="s">
        <v>147</v>
      </c>
      <c r="H4" s="26" t="s">
        <v>39</v>
      </c>
      <c r="I4" s="27" t="s">
        <v>25</v>
      </c>
      <c r="J4" s="27" t="s">
        <v>11</v>
      </c>
      <c r="K4" s="27" t="s">
        <v>145</v>
      </c>
    </row>
    <row r="5" spans="1:11" ht="17.45" customHeight="1" x14ac:dyDescent="0.25">
      <c r="A5" s="19" t="s">
        <v>94</v>
      </c>
      <c r="B5" s="20">
        <v>2</v>
      </c>
      <c r="C5" s="20">
        <v>2</v>
      </c>
      <c r="D5" s="20">
        <v>4</v>
      </c>
      <c r="E5" s="20">
        <v>8</v>
      </c>
      <c r="G5" s="19" t="s">
        <v>94</v>
      </c>
      <c r="H5" s="29">
        <f>B5/$E5</f>
        <v>0.25</v>
      </c>
      <c r="I5" s="29">
        <f t="shared" ref="I5:K5" si="0">C5/$E5</f>
        <v>0.25</v>
      </c>
      <c r="J5" s="29">
        <f t="shared" si="0"/>
        <v>0.5</v>
      </c>
      <c r="K5" s="29">
        <f t="shared" si="0"/>
        <v>1</v>
      </c>
    </row>
    <row r="6" spans="1:11" ht="17.45" customHeight="1" x14ac:dyDescent="0.25">
      <c r="A6" s="19" t="s">
        <v>28</v>
      </c>
      <c r="B6" s="20">
        <v>1</v>
      </c>
      <c r="C6" s="20">
        <v>6</v>
      </c>
      <c r="D6" s="20">
        <v>1</v>
      </c>
      <c r="E6" s="20">
        <v>8</v>
      </c>
      <c r="G6" s="19" t="s">
        <v>28</v>
      </c>
      <c r="H6" s="29">
        <f t="shared" ref="H6:H10" si="1">B6/$E6</f>
        <v>0.125</v>
      </c>
      <c r="I6" s="29">
        <f t="shared" ref="I6:I10" si="2">C6/$E6</f>
        <v>0.75</v>
      </c>
      <c r="J6" s="29">
        <f t="shared" ref="J6:J10" si="3">D6/$E6</f>
        <v>0.125</v>
      </c>
      <c r="K6" s="29">
        <f t="shared" ref="K6:K10" si="4">E6/$E6</f>
        <v>1</v>
      </c>
    </row>
    <row r="7" spans="1:11" ht="17.45" customHeight="1" x14ac:dyDescent="0.25">
      <c r="A7" s="19" t="s">
        <v>15</v>
      </c>
      <c r="B7" s="20">
        <v>2</v>
      </c>
      <c r="C7" s="20">
        <v>5</v>
      </c>
      <c r="D7" s="20">
        <v>12</v>
      </c>
      <c r="E7" s="20">
        <v>19</v>
      </c>
      <c r="G7" s="19" t="s">
        <v>15</v>
      </c>
      <c r="H7" s="29">
        <f t="shared" si="1"/>
        <v>0.10526315789473684</v>
      </c>
      <c r="I7" s="29">
        <f t="shared" si="2"/>
        <v>0.26315789473684209</v>
      </c>
      <c r="J7" s="29">
        <f t="shared" si="3"/>
        <v>0.63157894736842102</v>
      </c>
      <c r="K7" s="29">
        <f t="shared" si="4"/>
        <v>1</v>
      </c>
    </row>
    <row r="8" spans="1:11" ht="17.45" customHeight="1" x14ac:dyDescent="0.25">
      <c r="A8" s="19" t="s">
        <v>21</v>
      </c>
      <c r="B8" s="20"/>
      <c r="C8" s="20">
        <v>1</v>
      </c>
      <c r="D8" s="20"/>
      <c r="E8" s="20">
        <v>1</v>
      </c>
      <c r="G8" s="19" t="s">
        <v>21</v>
      </c>
      <c r="H8" s="29">
        <f t="shared" si="1"/>
        <v>0</v>
      </c>
      <c r="I8" s="29">
        <f t="shared" si="2"/>
        <v>1</v>
      </c>
      <c r="J8" s="29">
        <f t="shared" si="3"/>
        <v>0</v>
      </c>
      <c r="K8" s="29">
        <f t="shared" si="4"/>
        <v>1</v>
      </c>
    </row>
    <row r="9" spans="1:11" ht="17.45" customHeight="1" x14ac:dyDescent="0.25">
      <c r="A9" s="19" t="s">
        <v>116</v>
      </c>
      <c r="B9" s="20"/>
      <c r="C9" s="20">
        <v>4</v>
      </c>
      <c r="D9" s="20">
        <v>14</v>
      </c>
      <c r="E9" s="20">
        <v>18</v>
      </c>
      <c r="G9" s="19" t="s">
        <v>116</v>
      </c>
      <c r="H9" s="29">
        <f t="shared" si="1"/>
        <v>0</v>
      </c>
      <c r="I9" s="29">
        <f t="shared" si="2"/>
        <v>0.22222222222222221</v>
      </c>
      <c r="J9" s="29">
        <f t="shared" si="3"/>
        <v>0.77777777777777779</v>
      </c>
      <c r="K9" s="29">
        <f t="shared" si="4"/>
        <v>1</v>
      </c>
    </row>
    <row r="10" spans="1:11" ht="17.45" customHeight="1" x14ac:dyDescent="0.25">
      <c r="A10" s="19" t="s">
        <v>9</v>
      </c>
      <c r="B10" s="20"/>
      <c r="C10" s="20"/>
      <c r="D10" s="20">
        <v>6</v>
      </c>
      <c r="E10" s="20">
        <v>6</v>
      </c>
      <c r="G10" s="19" t="s">
        <v>9</v>
      </c>
      <c r="H10" s="29">
        <f t="shared" si="1"/>
        <v>0</v>
      </c>
      <c r="I10" s="29">
        <f t="shared" si="2"/>
        <v>0</v>
      </c>
      <c r="J10" s="29">
        <f t="shared" si="3"/>
        <v>1</v>
      </c>
      <c r="K10" s="29">
        <f t="shared" si="4"/>
        <v>1</v>
      </c>
    </row>
    <row r="11" spans="1:11" ht="17.45" customHeight="1" x14ac:dyDescent="0.25">
      <c r="A11" s="19" t="s">
        <v>145</v>
      </c>
      <c r="B11" s="20">
        <v>5</v>
      </c>
      <c r="C11" s="20">
        <v>18</v>
      </c>
      <c r="D11" s="20">
        <v>37</v>
      </c>
      <c r="E11" s="20">
        <v>60</v>
      </c>
      <c r="G11" s="28" t="s">
        <v>145</v>
      </c>
      <c r="H11" s="30">
        <f t="shared" ref="H11" si="5">B11/$E11</f>
        <v>8.3333333333333329E-2</v>
      </c>
      <c r="I11" s="30">
        <f t="shared" ref="I11" si="6">C11/$E11</f>
        <v>0.3</v>
      </c>
      <c r="J11" s="30">
        <f t="shared" ref="J11" si="7">D11/$E11</f>
        <v>0.6166666666666667</v>
      </c>
      <c r="K11" s="30">
        <f t="shared" ref="K11" si="8">E11/$E11</f>
        <v>1</v>
      </c>
    </row>
  </sheetData>
  <sheetProtection algorithmName="SHA-512" hashValue="2OyjYvK0r0+4Eb4jWpDvt74B65Cuu4gbUyOy5Ppso5/2kD0LjF/9i7HgbEeYN/6GdhAm+1p/mzb+SFNOyk8RtA==" saltValue="Ti0rZeSjmT/DIGtVSrwY+Q==" spinCount="100000" sheet="1" objects="1" scenarios="1" sort="0" autoFilter="0" pivotTables="0"/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Dados</vt:lpstr>
      <vt:lpstr>Análise</vt:lpstr>
      <vt:lpstr>Dados!Area_de_impressao</vt:lpstr>
      <vt:lpstr>Dados!Titulos_de_impressao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Vanessa Ponce Lima</cp:lastModifiedBy>
  <dcterms:created xsi:type="dcterms:W3CDTF">2021-03-01T20:11:57Z</dcterms:created>
  <dcterms:modified xsi:type="dcterms:W3CDTF">2021-03-02T18:12:45Z</dcterms:modified>
</cp:coreProperties>
</file>