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Masrv03\cgaq\LICITACAO\2019\Pregões\PE 16 -2019 - Serviços de arquitetura e engenharia\"/>
    </mc:Choice>
  </mc:AlternateContent>
  <xr:revisionPtr revIDLastSave="0" documentId="13_ncr:1_{0154A393-8F36-4CD1-BAC9-73001527C20E}" xr6:coauthVersionLast="45" xr6:coauthVersionMax="45" xr10:uidLastSave="{00000000-0000-0000-0000-000000000000}"/>
  <bookViews>
    <workbookView xWindow="28680" yWindow="-120" windowWidth="21840" windowHeight="13140" xr2:uid="{00000000-000D-0000-FFFF-FFFF00000000}"/>
  </bookViews>
  <sheets>
    <sheet name="Planilha blocos" sheetId="3" r:id="rId1"/>
    <sheet name="Planilh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9" i="3" l="1"/>
  <c r="E69" i="3"/>
  <c r="E46" i="3"/>
  <c r="E3" i="3"/>
  <c r="E2" i="3"/>
</calcChain>
</file>

<file path=xl/sharedStrings.xml><?xml version="1.0" encoding="utf-8"?>
<sst xmlns="http://schemas.openxmlformats.org/spreadsheetml/2006/main" count="255" uniqueCount="59">
  <si>
    <t>Calçadas</t>
  </si>
  <si>
    <t>Cercamento</t>
  </si>
  <si>
    <t>Inst. de Combate a Incêndio e Pânico</t>
  </si>
  <si>
    <t>Sinaliz.; Alarme; Ilumin. Emergência</t>
  </si>
  <si>
    <t>Sist. Proteção Desc. Atmosféricas- SPDA</t>
  </si>
  <si>
    <t>Detalhamento</t>
  </si>
  <si>
    <t>Interiores; Layout ambientes</t>
  </si>
  <si>
    <t>Fundações</t>
  </si>
  <si>
    <t>Estruturas</t>
  </si>
  <si>
    <t>Água Fria</t>
  </si>
  <si>
    <t>Esgotos Sanitários</t>
  </si>
  <si>
    <t>Drenagem Águas Pluviais</t>
  </si>
  <si>
    <t>Instalações Elétricas</t>
  </si>
  <si>
    <t>Iluminação</t>
  </si>
  <si>
    <t>Telefonia Lógica/Voz/Dados</t>
  </si>
  <si>
    <t>Sonorização/CFTV/Antena/Alarme</t>
  </si>
  <si>
    <t>Cabeamento Estruturado Dados/Voz</t>
  </si>
  <si>
    <t>Instalações de Ar Condicionado</t>
  </si>
  <si>
    <t>143,99</t>
  </si>
  <si>
    <t>Instalações Comb. Incêndio</t>
  </si>
  <si>
    <t>Paisagismo – área verde</t>
  </si>
  <si>
    <t>Pavimentação</t>
  </si>
  <si>
    <t>Castelo d’água</t>
  </si>
  <si>
    <t>Iluminação Externa</t>
  </si>
  <si>
    <t>Sonorização / Alarme</t>
  </si>
  <si>
    <t>PROJETOS</t>
  </si>
  <si>
    <t>Custo Total (R$)</t>
  </si>
  <si>
    <t>BLOCO F1 - BLOCO CANIL 2</t>
  </si>
  <si>
    <t>Arquitetura</t>
  </si>
  <si>
    <t>BLOCO G - BLOCO DEPÓSITO</t>
  </si>
  <si>
    <t>PROJETOS ÁREAS EXTERNAS</t>
  </si>
  <si>
    <t>ÁREA CNCD</t>
  </si>
  <si>
    <t>Elaboração de Laudo de Sondagem</t>
  </si>
  <si>
    <t>Sondagem do terreno CNCD</t>
  </si>
  <si>
    <t>Elementos de Urbanismo</t>
  </si>
  <si>
    <t>BLOCO  D - ESTACIONAMENTO COBERTO</t>
  </si>
  <si>
    <t xml:space="preserve">  Custo/m² (R$)</t>
  </si>
  <si>
    <t xml:space="preserve">ÁREA ESTIMADA (m²)            </t>
  </si>
  <si>
    <t>Fundações e Estruturas</t>
  </si>
  <si>
    <t>Instalações Hidráulicas</t>
  </si>
  <si>
    <t>Transporte Vertical</t>
  </si>
  <si>
    <t xml:space="preserve"> Caixa d’água</t>
  </si>
  <si>
    <t>BLOCO  A - ADMINISTRAÇÃO E TREINAMENTO</t>
  </si>
  <si>
    <t>BLOCO  B - ALOJAMENTO</t>
  </si>
  <si>
    <t>BLOCO C - BLOCO QUARENTENA</t>
  </si>
  <si>
    <t>BLOCO E - BLOCO LABORATÓRIO</t>
  </si>
  <si>
    <t xml:space="preserve">Custo Total Projetos – BLOCO E    </t>
  </si>
  <si>
    <t>BLOCO F - BLOCO CANIL 1</t>
  </si>
  <si>
    <t xml:space="preserve">Custo Total Projetos – BLOCO F1        </t>
  </si>
  <si>
    <t xml:space="preserve">Custo Total Projetos – BLOCO G         </t>
  </si>
  <si>
    <t xml:space="preserve">Custo Total Projetos – BLOCO F     </t>
  </si>
  <si>
    <t xml:space="preserve">Custo Total Projetos – BLOCO D  </t>
  </si>
  <si>
    <t xml:space="preserve">Custo Total Projetos – BLOCO C    </t>
  </si>
  <si>
    <t xml:space="preserve">Custo Total Projetos – BLOCO B   </t>
  </si>
  <si>
    <t xml:space="preserve">Custo Total Projetos – BLOCO A   </t>
  </si>
  <si>
    <t xml:space="preserve">Custo Total Áreas Externas       </t>
  </si>
  <si>
    <t>Topografia</t>
  </si>
  <si>
    <t>Instalações Hidráulicas e Sanitárias</t>
  </si>
  <si>
    <t xml:space="preserve">           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</si>
</sst>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8" fontId="2" fillId="0" borderId="1" xfId="0" applyNumberFormat="1" applyFont="1" applyBorder="1" applyAlignment="1">
      <alignment horizontal="left" vertical="top" wrapText="1"/>
    </xf>
    <xf numFmtId="8" fontId="2" fillId="0" borderId="1" xfId="0" applyNumberFormat="1" applyFont="1" applyBorder="1" applyAlignment="1">
      <alignment horizontal="left" wrapText="1"/>
    </xf>
    <xf numFmtId="8" fontId="2" fillId="0" borderId="0" xfId="0" applyNumberFormat="1" applyFont="1"/>
    <xf numFmtId="8" fontId="1" fillId="4" borderId="1" xfId="0" applyNumberFormat="1" applyFont="1" applyFill="1" applyBorder="1" applyAlignment="1">
      <alignment vertical="top"/>
    </xf>
    <xf numFmtId="8" fontId="1" fillId="4" borderId="1" xfId="0" applyNumberFormat="1" applyFont="1" applyFill="1" applyBorder="1" applyAlignment="1">
      <alignment horizontal="left" vertical="top"/>
    </xf>
    <xf numFmtId="8" fontId="1" fillId="0" borderId="1" xfId="0" applyNumberFormat="1" applyFont="1" applyBorder="1" applyAlignment="1">
      <alignment horizontal="left"/>
    </xf>
    <xf numFmtId="8" fontId="1" fillId="0" borderId="1" xfId="0" applyNumberFormat="1" applyFont="1" applyBorder="1" applyAlignment="1">
      <alignment horizontal="left" vertical="top"/>
    </xf>
    <xf numFmtId="8" fontId="1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1C9F-19F9-DB49-8C28-2B39B7998230}">
  <dimension ref="A1:J181"/>
  <sheetViews>
    <sheetView showGridLines="0" tabSelected="1" topLeftCell="A166" workbookViewId="0">
      <selection activeCell="G189" sqref="G189"/>
    </sheetView>
  </sheetViews>
  <sheetFormatPr defaultColWidth="10.85546875" defaultRowHeight="12.75" x14ac:dyDescent="0.2"/>
  <cols>
    <col min="1" max="1" width="20.28515625" style="1" bestFit="1" customWidth="1"/>
    <col min="2" max="2" width="33.28515625" style="1" bestFit="1" customWidth="1"/>
    <col min="3" max="3" width="12.140625" style="9" customWidth="1"/>
    <col min="4" max="4" width="12.140625" style="1" customWidth="1"/>
    <col min="5" max="5" width="12.28515625" style="1" customWidth="1"/>
    <col min="6" max="9" width="10.85546875" style="1"/>
    <col min="10" max="10" width="12.28515625" style="1" bestFit="1" customWidth="1"/>
    <col min="11" max="16384" width="10.85546875" style="1"/>
  </cols>
  <sheetData>
    <row r="1" spans="1:10" ht="38.25" x14ac:dyDescent="0.2">
      <c r="A1" s="2" t="s">
        <v>25</v>
      </c>
      <c r="B1" s="3" t="s">
        <v>42</v>
      </c>
      <c r="C1" s="3" t="s">
        <v>37</v>
      </c>
      <c r="D1" s="4" t="s">
        <v>36</v>
      </c>
      <c r="E1" s="5" t="s">
        <v>26</v>
      </c>
    </row>
    <row r="2" spans="1:10" x14ac:dyDescent="0.2">
      <c r="A2" s="23" t="s">
        <v>28</v>
      </c>
      <c r="B2" s="6" t="s">
        <v>28</v>
      </c>
      <c r="C2" s="26">
        <v>982.48</v>
      </c>
      <c r="D2" s="16">
        <v>28.2</v>
      </c>
      <c r="E2" s="16">
        <f>D2*C2</f>
        <v>27705.936000000002</v>
      </c>
    </row>
    <row r="3" spans="1:10" x14ac:dyDescent="0.2">
      <c r="A3" s="24"/>
      <c r="B3" s="6" t="s">
        <v>5</v>
      </c>
      <c r="C3" s="27"/>
      <c r="D3" s="16">
        <v>6.15</v>
      </c>
      <c r="E3" s="16">
        <f>D3*C2</f>
        <v>6042.2520000000004</v>
      </c>
    </row>
    <row r="4" spans="1:10" x14ac:dyDescent="0.2">
      <c r="A4" s="24"/>
      <c r="B4" s="6" t="s">
        <v>6</v>
      </c>
      <c r="C4" s="27"/>
      <c r="D4" s="16">
        <v>6.75</v>
      </c>
      <c r="E4" s="16">
        <v>6633.7</v>
      </c>
    </row>
    <row r="5" spans="1:10" x14ac:dyDescent="0.2">
      <c r="A5" s="25"/>
      <c r="B5" s="6" t="s">
        <v>40</v>
      </c>
      <c r="C5" s="28"/>
      <c r="D5" s="16">
        <v>5.09</v>
      </c>
      <c r="E5" s="16">
        <v>5000.82</v>
      </c>
    </row>
    <row r="6" spans="1:10" x14ac:dyDescent="0.2">
      <c r="A6" s="31" t="s">
        <v>38</v>
      </c>
      <c r="B6" s="6" t="s">
        <v>7</v>
      </c>
      <c r="C6" s="32">
        <v>982.48</v>
      </c>
      <c r="D6" s="16">
        <v>6.06</v>
      </c>
      <c r="E6" s="16">
        <v>5949.9</v>
      </c>
    </row>
    <row r="7" spans="1:10" x14ac:dyDescent="0.2">
      <c r="A7" s="31"/>
      <c r="B7" s="6" t="s">
        <v>8</v>
      </c>
      <c r="C7" s="32"/>
      <c r="D7" s="16">
        <v>11.91</v>
      </c>
      <c r="E7" s="16">
        <v>11705.27</v>
      </c>
    </row>
    <row r="8" spans="1:10" x14ac:dyDescent="0.2">
      <c r="A8" s="23" t="s">
        <v>39</v>
      </c>
      <c r="B8" s="6" t="s">
        <v>9</v>
      </c>
      <c r="C8" s="26">
        <v>982.48</v>
      </c>
      <c r="D8" s="16">
        <v>5.08</v>
      </c>
      <c r="E8" s="16">
        <v>4987.07</v>
      </c>
    </row>
    <row r="9" spans="1:10" x14ac:dyDescent="0.2">
      <c r="A9" s="24"/>
      <c r="B9" s="6" t="s">
        <v>10</v>
      </c>
      <c r="C9" s="27"/>
      <c r="D9" s="16">
        <v>4.2699999999999996</v>
      </c>
      <c r="E9" s="16">
        <v>4191.26</v>
      </c>
    </row>
    <row r="10" spans="1:10" x14ac:dyDescent="0.2">
      <c r="A10" s="24"/>
      <c r="B10" s="6" t="s">
        <v>11</v>
      </c>
      <c r="C10" s="27"/>
      <c r="D10" s="16">
        <v>4.46</v>
      </c>
      <c r="E10" s="16">
        <v>4377.93</v>
      </c>
    </row>
    <row r="11" spans="1:10" x14ac:dyDescent="0.2">
      <c r="A11" s="25"/>
      <c r="B11" s="6" t="s">
        <v>41</v>
      </c>
      <c r="C11" s="28"/>
      <c r="D11" s="16">
        <v>3.51</v>
      </c>
      <c r="E11" s="16">
        <v>3443.59</v>
      </c>
      <c r="J11" s="17"/>
    </row>
    <row r="12" spans="1:10" x14ac:dyDescent="0.2">
      <c r="A12" s="23" t="s">
        <v>12</v>
      </c>
      <c r="B12" s="6" t="s">
        <v>12</v>
      </c>
      <c r="C12" s="26">
        <v>982.48</v>
      </c>
      <c r="D12" s="16">
        <v>9.35</v>
      </c>
      <c r="E12" s="16">
        <v>9188.64</v>
      </c>
    </row>
    <row r="13" spans="1:10" x14ac:dyDescent="0.2">
      <c r="A13" s="24"/>
      <c r="B13" s="6" t="s">
        <v>13</v>
      </c>
      <c r="C13" s="27"/>
      <c r="D13" s="16">
        <v>5.35</v>
      </c>
      <c r="E13" s="16">
        <v>5256.27</v>
      </c>
    </row>
    <row r="14" spans="1:10" x14ac:dyDescent="0.2">
      <c r="A14" s="24"/>
      <c r="B14" s="6" t="s">
        <v>14</v>
      </c>
      <c r="C14" s="27"/>
      <c r="D14" s="16">
        <v>4.78</v>
      </c>
      <c r="E14" s="16">
        <v>4698.22</v>
      </c>
    </row>
    <row r="15" spans="1:10" x14ac:dyDescent="0.2">
      <c r="A15" s="24"/>
      <c r="B15" s="6" t="s">
        <v>15</v>
      </c>
      <c r="C15" s="27"/>
      <c r="D15" s="16">
        <v>4.78</v>
      </c>
      <c r="E15" s="16">
        <v>4694.29</v>
      </c>
    </row>
    <row r="16" spans="1:10" x14ac:dyDescent="0.2">
      <c r="A16" s="24"/>
      <c r="B16" s="6" t="s">
        <v>16</v>
      </c>
      <c r="C16" s="27"/>
      <c r="D16" s="16">
        <v>3.9</v>
      </c>
      <c r="E16" s="16">
        <v>3829.71</v>
      </c>
    </row>
    <row r="17" spans="1:5" x14ac:dyDescent="0.2">
      <c r="A17" s="25"/>
      <c r="B17" s="6" t="s">
        <v>17</v>
      </c>
      <c r="C17" s="28"/>
      <c r="D17" s="16">
        <v>10.29</v>
      </c>
      <c r="E17" s="16">
        <v>10109.719999999999</v>
      </c>
    </row>
    <row r="18" spans="1:5" x14ac:dyDescent="0.2">
      <c r="A18" s="23" t="s">
        <v>19</v>
      </c>
      <c r="B18" s="6" t="s">
        <v>2</v>
      </c>
      <c r="C18" s="26">
        <v>982.48</v>
      </c>
      <c r="D18" s="16">
        <v>5.86</v>
      </c>
      <c r="E18" s="16">
        <v>5755.37</v>
      </c>
    </row>
    <row r="19" spans="1:5" x14ac:dyDescent="0.2">
      <c r="A19" s="24"/>
      <c r="B19" s="6" t="s">
        <v>3</v>
      </c>
      <c r="C19" s="27"/>
      <c r="D19" s="16">
        <v>3.77</v>
      </c>
      <c r="E19" s="16">
        <v>3705.91</v>
      </c>
    </row>
    <row r="20" spans="1:5" x14ac:dyDescent="0.2">
      <c r="A20" s="25"/>
      <c r="B20" s="6" t="s">
        <v>4</v>
      </c>
      <c r="C20" s="28"/>
      <c r="D20" s="16">
        <v>4.0199999999999996</v>
      </c>
      <c r="E20" s="16">
        <v>3947.11</v>
      </c>
    </row>
    <row r="21" spans="1:5" x14ac:dyDescent="0.2">
      <c r="A21" s="29" t="s">
        <v>54</v>
      </c>
      <c r="B21" s="29"/>
      <c r="C21" s="30"/>
      <c r="D21" s="20"/>
      <c r="E21" s="20">
        <v>131224.94</v>
      </c>
    </row>
    <row r="22" spans="1:5" x14ac:dyDescent="0.2">
      <c r="D22" s="17"/>
      <c r="E22" s="17"/>
    </row>
    <row r="24" spans="1:5" ht="38.25" x14ac:dyDescent="0.2">
      <c r="A24" s="2" t="s">
        <v>25</v>
      </c>
      <c r="B24" s="3" t="s">
        <v>43</v>
      </c>
      <c r="C24" s="3" t="s">
        <v>37</v>
      </c>
      <c r="D24" s="4" t="s">
        <v>36</v>
      </c>
      <c r="E24" s="5" t="s">
        <v>26</v>
      </c>
    </row>
    <row r="25" spans="1:5" x14ac:dyDescent="0.2">
      <c r="A25" s="23" t="s">
        <v>28</v>
      </c>
      <c r="B25" s="6" t="s">
        <v>28</v>
      </c>
      <c r="C25" s="26">
        <v>377.97</v>
      </c>
      <c r="D25" s="16">
        <v>31.93</v>
      </c>
      <c r="E25" s="16">
        <v>12066.69</v>
      </c>
    </row>
    <row r="26" spans="1:5" x14ac:dyDescent="0.2">
      <c r="A26" s="24"/>
      <c r="B26" s="6" t="s">
        <v>5</v>
      </c>
      <c r="C26" s="27"/>
      <c r="D26" s="16">
        <v>7.93</v>
      </c>
      <c r="E26" s="16">
        <v>2995.79</v>
      </c>
    </row>
    <row r="27" spans="1:5" x14ac:dyDescent="0.2">
      <c r="A27" s="24"/>
      <c r="B27" s="6" t="s">
        <v>6</v>
      </c>
      <c r="C27" s="27"/>
      <c r="D27" s="16">
        <v>5.52</v>
      </c>
      <c r="E27" s="16">
        <v>2084.5</v>
      </c>
    </row>
    <row r="28" spans="1:5" x14ac:dyDescent="0.2">
      <c r="A28" s="31" t="s">
        <v>38</v>
      </c>
      <c r="B28" s="6" t="s">
        <v>7</v>
      </c>
      <c r="C28" s="32">
        <v>377.97</v>
      </c>
      <c r="D28" s="16">
        <v>4.9800000000000004</v>
      </c>
      <c r="E28" s="16">
        <v>1880.4</v>
      </c>
    </row>
    <row r="29" spans="1:5" x14ac:dyDescent="0.2">
      <c r="A29" s="31"/>
      <c r="B29" s="6" t="s">
        <v>8</v>
      </c>
      <c r="C29" s="32"/>
      <c r="D29" s="16">
        <v>10.36</v>
      </c>
      <c r="E29" s="16">
        <v>3914.26</v>
      </c>
    </row>
    <row r="30" spans="1:5" x14ac:dyDescent="0.2">
      <c r="A30" s="23" t="s">
        <v>39</v>
      </c>
      <c r="B30" s="6" t="s">
        <v>9</v>
      </c>
      <c r="C30" s="26">
        <v>377.97</v>
      </c>
      <c r="D30" s="16">
        <v>15.82</v>
      </c>
      <c r="E30" s="16">
        <v>5979.49</v>
      </c>
    </row>
    <row r="31" spans="1:5" x14ac:dyDescent="0.2">
      <c r="A31" s="24"/>
      <c r="B31" s="6" t="s">
        <v>10</v>
      </c>
      <c r="C31" s="27"/>
      <c r="D31" s="16">
        <v>4.42</v>
      </c>
      <c r="E31" s="16">
        <v>1669.37</v>
      </c>
    </row>
    <row r="32" spans="1:5" x14ac:dyDescent="0.2">
      <c r="A32" s="24"/>
      <c r="B32" s="6" t="s">
        <v>11</v>
      </c>
      <c r="C32" s="27"/>
      <c r="D32" s="16">
        <v>3.66</v>
      </c>
      <c r="E32" s="16">
        <v>1384.32</v>
      </c>
    </row>
    <row r="33" spans="1:5" x14ac:dyDescent="0.2">
      <c r="A33" s="25"/>
      <c r="B33" s="6" t="s">
        <v>41</v>
      </c>
      <c r="C33" s="28"/>
      <c r="D33" s="16">
        <v>5.86</v>
      </c>
      <c r="E33" s="16">
        <v>2213.0100000000002</v>
      </c>
    </row>
    <row r="34" spans="1:5" x14ac:dyDescent="0.2">
      <c r="A34" s="23" t="s">
        <v>12</v>
      </c>
      <c r="B34" s="6" t="s">
        <v>12</v>
      </c>
      <c r="C34" s="26">
        <v>377.97</v>
      </c>
      <c r="D34" s="16">
        <v>11.05</v>
      </c>
      <c r="E34" s="16">
        <v>4175.62</v>
      </c>
    </row>
    <row r="35" spans="1:5" x14ac:dyDescent="0.2">
      <c r="A35" s="24"/>
      <c r="B35" s="6" t="s">
        <v>13</v>
      </c>
      <c r="C35" s="27"/>
      <c r="D35" s="16">
        <v>8.5</v>
      </c>
      <c r="E35" s="16">
        <v>3214</v>
      </c>
    </row>
    <row r="36" spans="1:5" x14ac:dyDescent="0.2">
      <c r="A36" s="24"/>
      <c r="B36" s="6" t="s">
        <v>14</v>
      </c>
      <c r="C36" s="27"/>
      <c r="D36" s="16">
        <v>4.67</v>
      </c>
      <c r="E36" s="16">
        <v>1763.61</v>
      </c>
    </row>
    <row r="37" spans="1:5" x14ac:dyDescent="0.2">
      <c r="A37" s="24"/>
      <c r="B37" s="6" t="s">
        <v>15</v>
      </c>
      <c r="C37" s="27"/>
      <c r="D37" s="16">
        <v>3.34</v>
      </c>
      <c r="E37" s="16">
        <v>1262.42</v>
      </c>
    </row>
    <row r="38" spans="1:5" x14ac:dyDescent="0.2">
      <c r="A38" s="24"/>
      <c r="B38" s="6" t="s">
        <v>16</v>
      </c>
      <c r="C38" s="27"/>
      <c r="D38" s="16">
        <v>4.49</v>
      </c>
      <c r="E38" s="16">
        <v>1698.6</v>
      </c>
    </row>
    <row r="39" spans="1:5" x14ac:dyDescent="0.2">
      <c r="A39" s="25"/>
      <c r="B39" s="6" t="s">
        <v>17</v>
      </c>
      <c r="C39" s="28"/>
      <c r="D39" s="16">
        <v>8.6300000000000008</v>
      </c>
      <c r="E39" s="16">
        <v>3261.88</v>
      </c>
    </row>
    <row r="40" spans="1:5" x14ac:dyDescent="0.2">
      <c r="A40" s="23" t="s">
        <v>19</v>
      </c>
      <c r="B40" s="6" t="s">
        <v>2</v>
      </c>
      <c r="C40" s="26">
        <v>377.97</v>
      </c>
      <c r="D40" s="16">
        <v>5.6</v>
      </c>
      <c r="E40" s="16">
        <v>2116.63</v>
      </c>
    </row>
    <row r="41" spans="1:5" x14ac:dyDescent="0.2">
      <c r="A41" s="24"/>
      <c r="B41" s="6" t="s">
        <v>3</v>
      </c>
      <c r="C41" s="27"/>
      <c r="D41" s="16">
        <v>3.84</v>
      </c>
      <c r="E41" s="16">
        <v>1451.4</v>
      </c>
    </row>
    <row r="42" spans="1:5" x14ac:dyDescent="0.2">
      <c r="A42" s="25"/>
      <c r="B42" s="6" t="s">
        <v>4</v>
      </c>
      <c r="C42" s="28"/>
      <c r="D42" s="16">
        <v>3.44</v>
      </c>
      <c r="E42" s="16">
        <v>1300.22</v>
      </c>
    </row>
    <row r="43" spans="1:5" x14ac:dyDescent="0.2">
      <c r="A43" s="29" t="s">
        <v>53</v>
      </c>
      <c r="B43" s="29"/>
      <c r="C43" s="30"/>
      <c r="D43" s="20"/>
      <c r="E43" s="21">
        <v>54432.22</v>
      </c>
    </row>
    <row r="44" spans="1:5" x14ac:dyDescent="0.2">
      <c r="D44" s="17"/>
      <c r="E44" s="17"/>
    </row>
    <row r="45" spans="1:5" ht="38.25" x14ac:dyDescent="0.2">
      <c r="A45" s="2" t="s">
        <v>25</v>
      </c>
      <c r="B45" s="3" t="s">
        <v>44</v>
      </c>
      <c r="C45" s="3" t="s">
        <v>37</v>
      </c>
      <c r="D45" s="4" t="s">
        <v>36</v>
      </c>
      <c r="E45" s="5" t="s">
        <v>26</v>
      </c>
    </row>
    <row r="46" spans="1:5" x14ac:dyDescent="0.2">
      <c r="A46" s="23" t="s">
        <v>28</v>
      </c>
      <c r="B46" s="6" t="s">
        <v>28</v>
      </c>
      <c r="C46" s="26">
        <v>109.47</v>
      </c>
      <c r="D46" s="15">
        <v>25.9</v>
      </c>
      <c r="E46" s="15">
        <f>D46*C46</f>
        <v>2835.2729999999997</v>
      </c>
    </row>
    <row r="47" spans="1:5" x14ac:dyDescent="0.2">
      <c r="A47" s="24"/>
      <c r="B47" s="6" t="s">
        <v>5</v>
      </c>
      <c r="C47" s="27"/>
      <c r="D47" s="15">
        <v>8.2200000000000006</v>
      </c>
      <c r="E47" s="15">
        <v>899.48</v>
      </c>
    </row>
    <row r="48" spans="1:5" x14ac:dyDescent="0.2">
      <c r="A48" s="24"/>
      <c r="B48" s="6" t="s">
        <v>6</v>
      </c>
      <c r="C48" s="27"/>
      <c r="D48" s="15">
        <v>5.52</v>
      </c>
      <c r="E48" s="15">
        <v>603.73</v>
      </c>
    </row>
    <row r="49" spans="1:5" x14ac:dyDescent="0.2">
      <c r="A49" s="31" t="s">
        <v>38</v>
      </c>
      <c r="B49" s="6" t="s">
        <v>7</v>
      </c>
      <c r="C49" s="32">
        <v>109.47</v>
      </c>
      <c r="D49" s="15">
        <v>4.9800000000000004</v>
      </c>
      <c r="E49" s="15">
        <v>544.61</v>
      </c>
    </row>
    <row r="50" spans="1:5" x14ac:dyDescent="0.2">
      <c r="A50" s="31"/>
      <c r="B50" s="6" t="s">
        <v>8</v>
      </c>
      <c r="C50" s="32"/>
      <c r="D50" s="15">
        <v>8.58</v>
      </c>
      <c r="E50" s="15">
        <v>939.25</v>
      </c>
    </row>
    <row r="51" spans="1:5" x14ac:dyDescent="0.2">
      <c r="A51" s="23" t="s">
        <v>39</v>
      </c>
      <c r="B51" s="6" t="s">
        <v>9</v>
      </c>
      <c r="C51" s="26">
        <v>109.47</v>
      </c>
      <c r="D51" s="15">
        <v>9.69</v>
      </c>
      <c r="E51" s="15">
        <v>1060.49</v>
      </c>
    </row>
    <row r="52" spans="1:5" x14ac:dyDescent="0.2">
      <c r="A52" s="24"/>
      <c r="B52" s="6" t="s">
        <v>10</v>
      </c>
      <c r="C52" s="27"/>
      <c r="D52" s="15">
        <v>3.43</v>
      </c>
      <c r="E52" s="15">
        <v>374.93</v>
      </c>
    </row>
    <row r="53" spans="1:5" x14ac:dyDescent="0.2">
      <c r="A53" s="24"/>
      <c r="B53" s="6" t="s">
        <v>11</v>
      </c>
      <c r="C53" s="27"/>
      <c r="D53" s="15">
        <v>3.66</v>
      </c>
      <c r="E53" s="15">
        <v>400.93</v>
      </c>
    </row>
    <row r="54" spans="1:5" x14ac:dyDescent="0.2">
      <c r="A54" s="25"/>
      <c r="B54" s="6" t="s">
        <v>41</v>
      </c>
      <c r="C54" s="28"/>
      <c r="D54" s="15">
        <v>10.33</v>
      </c>
      <c r="E54" s="15">
        <v>1130.55</v>
      </c>
    </row>
    <row r="55" spans="1:5" x14ac:dyDescent="0.2">
      <c r="A55" s="23" t="s">
        <v>12</v>
      </c>
      <c r="B55" s="6" t="s">
        <v>12</v>
      </c>
      <c r="C55" s="26">
        <v>109.47</v>
      </c>
      <c r="D55" s="15">
        <v>9.82</v>
      </c>
      <c r="E55" s="15">
        <v>1075.3599999999999</v>
      </c>
    </row>
    <row r="56" spans="1:5" x14ac:dyDescent="0.2">
      <c r="A56" s="24"/>
      <c r="B56" s="6" t="s">
        <v>13</v>
      </c>
      <c r="C56" s="27"/>
      <c r="D56" s="15">
        <v>4.72</v>
      </c>
      <c r="E56" s="15">
        <v>516.15</v>
      </c>
    </row>
    <row r="57" spans="1:5" x14ac:dyDescent="0.2">
      <c r="A57" s="24"/>
      <c r="B57" s="6" t="s">
        <v>14</v>
      </c>
      <c r="C57" s="27"/>
      <c r="D57" s="15">
        <v>3.99</v>
      </c>
      <c r="E57" s="15">
        <v>437.06</v>
      </c>
    </row>
    <row r="58" spans="1:5" x14ac:dyDescent="0.2">
      <c r="A58" s="24"/>
      <c r="B58" s="6" t="s">
        <v>15</v>
      </c>
      <c r="C58" s="27"/>
      <c r="D58" s="15">
        <v>3.34</v>
      </c>
      <c r="E58" s="15">
        <v>365.63</v>
      </c>
    </row>
    <row r="59" spans="1:5" x14ac:dyDescent="0.2">
      <c r="A59" s="24"/>
      <c r="B59" s="6" t="s">
        <v>16</v>
      </c>
      <c r="C59" s="27"/>
      <c r="D59" s="15">
        <v>3.12</v>
      </c>
      <c r="E59" s="15">
        <v>341.27</v>
      </c>
    </row>
    <row r="60" spans="1:5" x14ac:dyDescent="0.2">
      <c r="A60" s="25"/>
      <c r="B60" s="6" t="s">
        <v>17</v>
      </c>
      <c r="C60" s="28"/>
      <c r="D60" s="15">
        <v>7.47</v>
      </c>
      <c r="E60" s="15">
        <v>818.01</v>
      </c>
    </row>
    <row r="61" spans="1:5" x14ac:dyDescent="0.2">
      <c r="A61" s="23" t="s">
        <v>19</v>
      </c>
      <c r="B61" s="6" t="s">
        <v>2</v>
      </c>
      <c r="C61" s="26">
        <v>109.47</v>
      </c>
      <c r="D61" s="15">
        <v>5.16</v>
      </c>
      <c r="E61" s="15">
        <v>564.87</v>
      </c>
    </row>
    <row r="62" spans="1:5" x14ac:dyDescent="0.2">
      <c r="A62" s="24"/>
      <c r="B62" s="6" t="s">
        <v>3</v>
      </c>
      <c r="C62" s="27"/>
      <c r="D62" s="15">
        <v>2.96</v>
      </c>
      <c r="E62" s="15">
        <v>324.02999999999997</v>
      </c>
    </row>
    <row r="63" spans="1:5" x14ac:dyDescent="0.2">
      <c r="A63" s="25"/>
      <c r="B63" s="6" t="s">
        <v>4</v>
      </c>
      <c r="C63" s="28"/>
      <c r="D63" s="15">
        <v>2.46</v>
      </c>
      <c r="E63" s="15">
        <v>269.3</v>
      </c>
    </row>
    <row r="64" spans="1:5" x14ac:dyDescent="0.2">
      <c r="A64" s="29" t="s">
        <v>52</v>
      </c>
      <c r="B64" s="29"/>
      <c r="C64" s="30"/>
      <c r="D64" s="19"/>
      <c r="E64" s="21">
        <v>13500.94</v>
      </c>
    </row>
    <row r="65" spans="1:5" x14ac:dyDescent="0.2">
      <c r="D65" s="17"/>
      <c r="E65" s="17"/>
    </row>
    <row r="68" spans="1:5" ht="38.25" x14ac:dyDescent="0.2">
      <c r="A68" s="2" t="s">
        <v>25</v>
      </c>
      <c r="B68" s="3" t="s">
        <v>35</v>
      </c>
      <c r="C68" s="3" t="s">
        <v>37</v>
      </c>
      <c r="D68" s="4" t="s">
        <v>36</v>
      </c>
      <c r="E68" s="5" t="s">
        <v>26</v>
      </c>
    </row>
    <row r="69" spans="1:5" x14ac:dyDescent="0.2">
      <c r="A69" s="31" t="s">
        <v>28</v>
      </c>
      <c r="B69" s="6" t="s">
        <v>28</v>
      </c>
      <c r="C69" s="32" t="s">
        <v>18</v>
      </c>
      <c r="D69" s="15">
        <v>26.28</v>
      </c>
      <c r="E69" s="15">
        <f>D69*C69</f>
        <v>3784.0572000000002</v>
      </c>
    </row>
    <row r="70" spans="1:5" x14ac:dyDescent="0.2">
      <c r="A70" s="31"/>
      <c r="B70" s="6" t="s">
        <v>5</v>
      </c>
      <c r="C70" s="32"/>
      <c r="D70" s="15">
        <v>5.61</v>
      </c>
      <c r="E70" s="15">
        <v>807.78</v>
      </c>
    </row>
    <row r="71" spans="1:5" x14ac:dyDescent="0.2">
      <c r="A71" s="31" t="s">
        <v>38</v>
      </c>
      <c r="B71" s="6" t="s">
        <v>7</v>
      </c>
      <c r="C71" s="32" t="s">
        <v>18</v>
      </c>
      <c r="D71" s="15">
        <v>5.16</v>
      </c>
      <c r="E71" s="15">
        <v>743.35</v>
      </c>
    </row>
    <row r="72" spans="1:5" x14ac:dyDescent="0.2">
      <c r="A72" s="31"/>
      <c r="B72" s="6" t="s">
        <v>8</v>
      </c>
      <c r="C72" s="32"/>
      <c r="D72" s="15">
        <v>8.15</v>
      </c>
      <c r="E72" s="15">
        <v>1173.04</v>
      </c>
    </row>
    <row r="73" spans="1:5" x14ac:dyDescent="0.2">
      <c r="A73" s="8" t="s">
        <v>39</v>
      </c>
      <c r="B73" s="6" t="s">
        <v>11</v>
      </c>
      <c r="C73" s="6" t="s">
        <v>18</v>
      </c>
      <c r="D73" s="15">
        <v>2.91</v>
      </c>
      <c r="E73" s="15">
        <v>419.37</v>
      </c>
    </row>
    <row r="74" spans="1:5" x14ac:dyDescent="0.2">
      <c r="A74" s="31" t="s">
        <v>12</v>
      </c>
      <c r="B74" s="6" t="s">
        <v>12</v>
      </c>
      <c r="C74" s="32" t="s">
        <v>18</v>
      </c>
      <c r="D74" s="15">
        <v>6.33</v>
      </c>
      <c r="E74" s="15">
        <v>911.46</v>
      </c>
    </row>
    <row r="75" spans="1:5" x14ac:dyDescent="0.2">
      <c r="A75" s="31"/>
      <c r="B75" s="6" t="s">
        <v>13</v>
      </c>
      <c r="C75" s="32"/>
      <c r="D75" s="15">
        <v>3.47</v>
      </c>
      <c r="E75" s="15">
        <v>498.93</v>
      </c>
    </row>
    <row r="76" spans="1:5" ht="25.5" x14ac:dyDescent="0.2">
      <c r="A76" s="8" t="s">
        <v>19</v>
      </c>
      <c r="B76" s="6" t="s">
        <v>4</v>
      </c>
      <c r="C76" s="6" t="s">
        <v>18</v>
      </c>
      <c r="D76" s="15">
        <v>2.46</v>
      </c>
      <c r="E76" s="15">
        <v>354.22</v>
      </c>
    </row>
    <row r="77" spans="1:5" x14ac:dyDescent="0.2">
      <c r="A77" s="29" t="s">
        <v>51</v>
      </c>
      <c r="B77" s="29"/>
      <c r="C77" s="30"/>
      <c r="D77" s="22"/>
      <c r="E77" s="22">
        <v>8692.2000000000007</v>
      </c>
    </row>
    <row r="78" spans="1:5" x14ac:dyDescent="0.2">
      <c r="D78" s="17"/>
      <c r="E78" s="17"/>
    </row>
    <row r="80" spans="1:5" ht="38.25" x14ac:dyDescent="0.2">
      <c r="A80" s="2" t="s">
        <v>25</v>
      </c>
      <c r="B80" s="3" t="s">
        <v>45</v>
      </c>
      <c r="C80" s="3" t="s">
        <v>37</v>
      </c>
      <c r="D80" s="4" t="s">
        <v>36</v>
      </c>
      <c r="E80" s="5" t="s">
        <v>26</v>
      </c>
    </row>
    <row r="81" spans="1:5" x14ac:dyDescent="0.2">
      <c r="A81" s="23" t="s">
        <v>28</v>
      </c>
      <c r="B81" s="6" t="s">
        <v>28</v>
      </c>
      <c r="C81" s="26">
        <v>293.67</v>
      </c>
      <c r="D81" s="15">
        <v>33.36</v>
      </c>
      <c r="E81" s="15">
        <v>9797.57</v>
      </c>
    </row>
    <row r="82" spans="1:5" x14ac:dyDescent="0.2">
      <c r="A82" s="24"/>
      <c r="B82" s="6" t="s">
        <v>5</v>
      </c>
      <c r="C82" s="27"/>
      <c r="D82" s="15">
        <v>7.94</v>
      </c>
      <c r="E82" s="15">
        <v>2332.91</v>
      </c>
    </row>
    <row r="83" spans="1:5" x14ac:dyDescent="0.2">
      <c r="A83" s="24"/>
      <c r="B83" s="6" t="s">
        <v>6</v>
      </c>
      <c r="C83" s="27"/>
      <c r="D83" s="15">
        <v>8.1999999999999993</v>
      </c>
      <c r="E83" s="15">
        <v>2406.92</v>
      </c>
    </row>
    <row r="84" spans="1:5" x14ac:dyDescent="0.2">
      <c r="A84" s="31" t="s">
        <v>38</v>
      </c>
      <c r="B84" s="6" t="s">
        <v>7</v>
      </c>
      <c r="C84" s="32">
        <v>293.67</v>
      </c>
      <c r="D84" s="15">
        <v>8.5500000000000007</v>
      </c>
      <c r="E84" s="15">
        <v>2510.88</v>
      </c>
    </row>
    <row r="85" spans="1:5" x14ac:dyDescent="0.2">
      <c r="A85" s="31"/>
      <c r="B85" s="6" t="s">
        <v>8</v>
      </c>
      <c r="C85" s="32"/>
      <c r="D85" s="15">
        <v>13.43</v>
      </c>
      <c r="E85" s="15">
        <v>3944.58</v>
      </c>
    </row>
    <row r="86" spans="1:5" x14ac:dyDescent="0.2">
      <c r="A86" s="23" t="s">
        <v>39</v>
      </c>
      <c r="B86" s="6" t="s">
        <v>9</v>
      </c>
      <c r="C86" s="26">
        <v>293.67</v>
      </c>
      <c r="D86" s="15">
        <v>4.5599999999999996</v>
      </c>
      <c r="E86" s="15">
        <v>1340.31</v>
      </c>
    </row>
    <row r="87" spans="1:5" x14ac:dyDescent="0.2">
      <c r="A87" s="24"/>
      <c r="B87" s="6" t="s">
        <v>10</v>
      </c>
      <c r="C87" s="27"/>
      <c r="D87" s="15">
        <v>3.75</v>
      </c>
      <c r="E87" s="15">
        <v>1102.44</v>
      </c>
    </row>
    <row r="88" spans="1:5" x14ac:dyDescent="0.2">
      <c r="A88" s="24"/>
      <c r="B88" s="6" t="s">
        <v>11</v>
      </c>
      <c r="C88" s="27"/>
      <c r="D88" s="15">
        <v>3.94</v>
      </c>
      <c r="E88" s="15">
        <v>1158.23</v>
      </c>
    </row>
    <row r="89" spans="1:5" x14ac:dyDescent="0.2">
      <c r="A89" s="25"/>
      <c r="B89" s="6" t="s">
        <v>41</v>
      </c>
      <c r="C89" s="28"/>
      <c r="D89" s="15">
        <v>5.48</v>
      </c>
      <c r="E89" s="15">
        <v>1609.31</v>
      </c>
    </row>
    <row r="90" spans="1:5" x14ac:dyDescent="0.2">
      <c r="A90" s="23" t="s">
        <v>12</v>
      </c>
      <c r="B90" s="6" t="s">
        <v>12</v>
      </c>
      <c r="C90" s="26">
        <v>293.67</v>
      </c>
      <c r="D90" s="15">
        <v>9.91</v>
      </c>
      <c r="E90" s="15">
        <v>2908.8</v>
      </c>
    </row>
    <row r="91" spans="1:5" x14ac:dyDescent="0.2">
      <c r="A91" s="24"/>
      <c r="B91" s="6" t="s">
        <v>13</v>
      </c>
      <c r="C91" s="27"/>
      <c r="D91" s="15">
        <v>5.24</v>
      </c>
      <c r="E91" s="15">
        <v>1538.83</v>
      </c>
    </row>
    <row r="92" spans="1:5" x14ac:dyDescent="0.2">
      <c r="A92" s="24"/>
      <c r="B92" s="6" t="s">
        <v>14</v>
      </c>
      <c r="C92" s="27"/>
      <c r="D92" s="15">
        <v>4.21</v>
      </c>
      <c r="E92" s="15">
        <v>1235.76</v>
      </c>
    </row>
    <row r="93" spans="1:5" x14ac:dyDescent="0.2">
      <c r="A93" s="24"/>
      <c r="B93" s="6" t="s">
        <v>15</v>
      </c>
      <c r="C93" s="27"/>
      <c r="D93" s="15">
        <v>3.34</v>
      </c>
      <c r="E93" s="15">
        <v>980.86</v>
      </c>
    </row>
    <row r="94" spans="1:5" x14ac:dyDescent="0.2">
      <c r="A94" s="24"/>
      <c r="B94" s="6" t="s">
        <v>16</v>
      </c>
      <c r="C94" s="27"/>
      <c r="D94" s="15">
        <v>3.12</v>
      </c>
      <c r="E94" s="15">
        <v>915.52</v>
      </c>
    </row>
    <row r="95" spans="1:5" x14ac:dyDescent="0.2">
      <c r="A95" s="25"/>
      <c r="B95" s="6" t="s">
        <v>17</v>
      </c>
      <c r="C95" s="28"/>
      <c r="D95" s="15">
        <v>10.130000000000001</v>
      </c>
      <c r="E95" s="15">
        <v>2974.88</v>
      </c>
    </row>
    <row r="96" spans="1:5" x14ac:dyDescent="0.2">
      <c r="A96" s="23" t="s">
        <v>19</v>
      </c>
      <c r="B96" s="6" t="s">
        <v>2</v>
      </c>
      <c r="C96" s="26">
        <v>293.67</v>
      </c>
      <c r="D96" s="15">
        <v>5.14</v>
      </c>
      <c r="E96" s="15">
        <v>1510.05</v>
      </c>
    </row>
    <row r="97" spans="1:5" x14ac:dyDescent="0.2">
      <c r="A97" s="24"/>
      <c r="B97" s="6" t="s">
        <v>3</v>
      </c>
      <c r="C97" s="27"/>
      <c r="D97" s="15">
        <v>4.4000000000000004</v>
      </c>
      <c r="E97" s="15">
        <v>1291.56</v>
      </c>
    </row>
    <row r="98" spans="1:5" x14ac:dyDescent="0.2">
      <c r="A98" s="25"/>
      <c r="B98" s="6" t="s">
        <v>4</v>
      </c>
      <c r="C98" s="28"/>
      <c r="D98" s="15">
        <v>2.98</v>
      </c>
      <c r="E98" s="15">
        <v>875.72</v>
      </c>
    </row>
    <row r="99" spans="1:5" x14ac:dyDescent="0.2">
      <c r="A99" s="29" t="s">
        <v>46</v>
      </c>
      <c r="B99" s="29"/>
      <c r="C99" s="30"/>
      <c r="D99" s="19"/>
      <c r="E99" s="20">
        <v>40435.129999999997</v>
      </c>
    </row>
    <row r="100" spans="1:5" x14ac:dyDescent="0.2">
      <c r="D100" s="17"/>
      <c r="E100" s="17"/>
    </row>
    <row r="102" spans="1:5" ht="38.25" x14ac:dyDescent="0.2">
      <c r="A102" s="2" t="s">
        <v>25</v>
      </c>
      <c r="B102" s="3" t="s">
        <v>47</v>
      </c>
      <c r="C102" s="3" t="s">
        <v>37</v>
      </c>
      <c r="D102" s="4" t="s">
        <v>36</v>
      </c>
      <c r="E102" s="5" t="s">
        <v>26</v>
      </c>
    </row>
    <row r="103" spans="1:5" x14ac:dyDescent="0.2">
      <c r="A103" s="23" t="s">
        <v>28</v>
      </c>
      <c r="B103" s="6" t="s">
        <v>28</v>
      </c>
      <c r="C103" s="26">
        <v>333.01</v>
      </c>
      <c r="D103" s="15">
        <v>28.85</v>
      </c>
      <c r="E103" s="15">
        <v>9607.34</v>
      </c>
    </row>
    <row r="104" spans="1:5" x14ac:dyDescent="0.2">
      <c r="A104" s="24"/>
      <c r="B104" s="6" t="s">
        <v>5</v>
      </c>
      <c r="C104" s="27"/>
      <c r="D104" s="15">
        <v>8.31</v>
      </c>
      <c r="E104" s="15">
        <v>2768.15</v>
      </c>
    </row>
    <row r="105" spans="1:5" x14ac:dyDescent="0.2">
      <c r="A105" s="24"/>
      <c r="B105" s="6" t="s">
        <v>6</v>
      </c>
      <c r="C105" s="27"/>
      <c r="D105" s="15">
        <v>8.52</v>
      </c>
      <c r="E105" s="15">
        <v>2837.25</v>
      </c>
    </row>
    <row r="106" spans="1:5" x14ac:dyDescent="0.2">
      <c r="A106" s="31" t="s">
        <v>38</v>
      </c>
      <c r="B106" s="6" t="s">
        <v>7</v>
      </c>
      <c r="C106" s="32">
        <v>333.01</v>
      </c>
      <c r="D106" s="15">
        <v>5.13</v>
      </c>
      <c r="E106" s="15">
        <v>1708.34</v>
      </c>
    </row>
    <row r="107" spans="1:5" x14ac:dyDescent="0.2">
      <c r="A107" s="31"/>
      <c r="B107" s="6" t="s">
        <v>8</v>
      </c>
      <c r="C107" s="32"/>
      <c r="D107" s="15">
        <v>13.7</v>
      </c>
      <c r="E107" s="15">
        <v>4560.57</v>
      </c>
    </row>
    <row r="108" spans="1:5" x14ac:dyDescent="0.2">
      <c r="A108" s="23" t="s">
        <v>39</v>
      </c>
      <c r="B108" s="6" t="s">
        <v>9</v>
      </c>
      <c r="C108" s="26">
        <v>333.01</v>
      </c>
      <c r="D108" s="15">
        <v>5.0599999999999996</v>
      </c>
      <c r="E108" s="15">
        <v>1683.37</v>
      </c>
    </row>
    <row r="109" spans="1:5" x14ac:dyDescent="0.2">
      <c r="A109" s="24"/>
      <c r="B109" s="6" t="s">
        <v>10</v>
      </c>
      <c r="C109" s="27"/>
      <c r="D109" s="15">
        <v>4.5599999999999996</v>
      </c>
      <c r="E109" s="15">
        <v>1516.86</v>
      </c>
    </row>
    <row r="110" spans="1:5" x14ac:dyDescent="0.2">
      <c r="A110" s="24"/>
      <c r="B110" s="6" t="s">
        <v>11</v>
      </c>
      <c r="C110" s="27"/>
      <c r="D110" s="15">
        <v>4.5599999999999996</v>
      </c>
      <c r="E110" s="15">
        <v>1516.86</v>
      </c>
    </row>
    <row r="111" spans="1:5" x14ac:dyDescent="0.2">
      <c r="A111" s="25"/>
      <c r="B111" s="6" t="s">
        <v>41</v>
      </c>
      <c r="C111" s="28"/>
      <c r="D111" s="15">
        <v>2.31</v>
      </c>
      <c r="E111" s="15">
        <v>768.14</v>
      </c>
    </row>
    <row r="112" spans="1:5" x14ac:dyDescent="0.2">
      <c r="A112" s="23" t="s">
        <v>12</v>
      </c>
      <c r="B112" s="6" t="s">
        <v>12</v>
      </c>
      <c r="C112" s="26">
        <v>333.01</v>
      </c>
      <c r="D112" s="15">
        <v>10.32</v>
      </c>
      <c r="E112" s="15">
        <v>3436.66</v>
      </c>
    </row>
    <row r="113" spans="1:5" x14ac:dyDescent="0.2">
      <c r="A113" s="24"/>
      <c r="B113" s="6" t="s">
        <v>13</v>
      </c>
      <c r="C113" s="27"/>
      <c r="D113" s="15">
        <v>6.49</v>
      </c>
      <c r="E113" s="15">
        <v>2159.5700000000002</v>
      </c>
    </row>
    <row r="114" spans="1:5" x14ac:dyDescent="0.2">
      <c r="A114" s="24"/>
      <c r="B114" s="6" t="s">
        <v>14</v>
      </c>
      <c r="C114" s="27"/>
      <c r="D114" s="15">
        <v>3.7</v>
      </c>
      <c r="E114" s="15">
        <v>1230.47</v>
      </c>
    </row>
    <row r="115" spans="1:5" x14ac:dyDescent="0.2">
      <c r="A115" s="24"/>
      <c r="B115" s="6" t="s">
        <v>15</v>
      </c>
      <c r="C115" s="27"/>
      <c r="D115" s="15">
        <v>6.5</v>
      </c>
      <c r="E115" s="15">
        <v>2165.6799999999998</v>
      </c>
    </row>
    <row r="116" spans="1:5" x14ac:dyDescent="0.2">
      <c r="A116" s="24"/>
      <c r="B116" s="6" t="s">
        <v>16</v>
      </c>
      <c r="C116" s="27"/>
      <c r="D116" s="15">
        <v>3.61</v>
      </c>
      <c r="E116" s="15">
        <v>1200.5</v>
      </c>
    </row>
    <row r="117" spans="1:5" x14ac:dyDescent="0.2">
      <c r="A117" s="25"/>
      <c r="B117" s="6" t="s">
        <v>17</v>
      </c>
      <c r="C117" s="28"/>
      <c r="D117" s="15">
        <v>9.2100000000000009</v>
      </c>
      <c r="E117" s="15">
        <v>3067.02</v>
      </c>
    </row>
    <row r="118" spans="1:5" x14ac:dyDescent="0.2">
      <c r="A118" s="23" t="s">
        <v>19</v>
      </c>
      <c r="B118" s="6" t="s">
        <v>2</v>
      </c>
      <c r="C118" s="26">
        <v>333.01</v>
      </c>
      <c r="D118" s="15">
        <v>6.16</v>
      </c>
      <c r="E118" s="15">
        <v>2051.34</v>
      </c>
    </row>
    <row r="119" spans="1:5" x14ac:dyDescent="0.2">
      <c r="A119" s="24"/>
      <c r="B119" s="6" t="s">
        <v>3</v>
      </c>
      <c r="C119" s="27"/>
      <c r="D119" s="15">
        <v>3.13</v>
      </c>
      <c r="E119" s="15">
        <v>1040.6600000000001</v>
      </c>
    </row>
    <row r="120" spans="1:5" x14ac:dyDescent="0.2">
      <c r="A120" s="25"/>
      <c r="B120" s="6" t="s">
        <v>4</v>
      </c>
      <c r="C120" s="28"/>
      <c r="D120" s="15">
        <v>3.3</v>
      </c>
      <c r="E120" s="15">
        <v>1098.93</v>
      </c>
    </row>
    <row r="121" spans="1:5" x14ac:dyDescent="0.2">
      <c r="A121" s="29" t="s">
        <v>50</v>
      </c>
      <c r="B121" s="29"/>
      <c r="C121" s="30"/>
      <c r="D121" s="19"/>
      <c r="E121" s="22">
        <v>44417.71</v>
      </c>
    </row>
    <row r="122" spans="1:5" x14ac:dyDescent="0.2">
      <c r="D122" s="17"/>
      <c r="E122" s="17"/>
    </row>
    <row r="124" spans="1:5" ht="38.25" x14ac:dyDescent="0.2">
      <c r="A124" s="2" t="s">
        <v>25</v>
      </c>
      <c r="B124" s="3" t="s">
        <v>27</v>
      </c>
      <c r="C124" s="3" t="s">
        <v>37</v>
      </c>
      <c r="D124" s="4" t="s">
        <v>36</v>
      </c>
      <c r="E124" s="5" t="s">
        <v>26</v>
      </c>
    </row>
    <row r="125" spans="1:5" x14ac:dyDescent="0.2">
      <c r="A125" s="23" t="s">
        <v>28</v>
      </c>
      <c r="B125" s="6" t="s">
        <v>28</v>
      </c>
      <c r="C125" s="26">
        <v>332.24</v>
      </c>
      <c r="D125" s="15">
        <v>28.5</v>
      </c>
      <c r="E125" s="15">
        <v>9468.84</v>
      </c>
    </row>
    <row r="126" spans="1:5" x14ac:dyDescent="0.2">
      <c r="A126" s="24"/>
      <c r="B126" s="6" t="s">
        <v>5</v>
      </c>
      <c r="C126" s="27"/>
      <c r="D126" s="15">
        <v>7.76</v>
      </c>
      <c r="E126" s="15">
        <v>2578.1799999999998</v>
      </c>
    </row>
    <row r="127" spans="1:5" x14ac:dyDescent="0.2">
      <c r="A127" s="24"/>
      <c r="B127" s="6" t="s">
        <v>6</v>
      </c>
      <c r="C127" s="27"/>
      <c r="D127" s="15">
        <v>8.25</v>
      </c>
      <c r="E127" s="15">
        <v>2739.32</v>
      </c>
    </row>
    <row r="128" spans="1:5" x14ac:dyDescent="0.2">
      <c r="A128" s="31" t="s">
        <v>38</v>
      </c>
      <c r="B128" s="6" t="s">
        <v>7</v>
      </c>
      <c r="C128" s="32">
        <v>332.24</v>
      </c>
      <c r="D128" s="15">
        <v>5.94</v>
      </c>
      <c r="E128" s="15">
        <v>1973.51</v>
      </c>
    </row>
    <row r="129" spans="1:5" x14ac:dyDescent="0.2">
      <c r="A129" s="31"/>
      <c r="B129" s="6" t="s">
        <v>8</v>
      </c>
      <c r="C129" s="32"/>
      <c r="D129" s="15">
        <v>19.52</v>
      </c>
      <c r="E129" s="15">
        <v>6486.43</v>
      </c>
    </row>
    <row r="130" spans="1:5" x14ac:dyDescent="0.2">
      <c r="A130" s="23" t="s">
        <v>39</v>
      </c>
      <c r="B130" s="6" t="s">
        <v>9</v>
      </c>
      <c r="C130" s="26">
        <v>332.24</v>
      </c>
      <c r="D130" s="15">
        <v>10</v>
      </c>
      <c r="E130" s="15">
        <v>3322.4</v>
      </c>
    </row>
    <row r="131" spans="1:5" x14ac:dyDescent="0.2">
      <c r="A131" s="24"/>
      <c r="B131" s="6" t="s">
        <v>10</v>
      </c>
      <c r="C131" s="27"/>
      <c r="D131" s="15">
        <v>5.25</v>
      </c>
      <c r="E131" s="15">
        <v>1744.26</v>
      </c>
    </row>
    <row r="132" spans="1:5" x14ac:dyDescent="0.2">
      <c r="A132" s="24"/>
      <c r="B132" s="6" t="s">
        <v>11</v>
      </c>
      <c r="C132" s="27"/>
      <c r="D132" s="15">
        <v>5.25</v>
      </c>
      <c r="E132" s="15">
        <v>1744.26</v>
      </c>
    </row>
    <row r="133" spans="1:5" x14ac:dyDescent="0.2">
      <c r="A133" s="25"/>
      <c r="B133" s="6" t="s">
        <v>41</v>
      </c>
      <c r="C133" s="28"/>
      <c r="D133" s="15">
        <v>4.32</v>
      </c>
      <c r="E133" s="15">
        <v>1433.62</v>
      </c>
    </row>
    <row r="134" spans="1:5" x14ac:dyDescent="0.2">
      <c r="A134" s="23" t="s">
        <v>12</v>
      </c>
      <c r="B134" s="6" t="s">
        <v>12</v>
      </c>
      <c r="C134" s="26">
        <v>332.24</v>
      </c>
      <c r="D134" s="15">
        <v>10.78</v>
      </c>
      <c r="E134" s="15">
        <v>3582.65</v>
      </c>
    </row>
    <row r="135" spans="1:5" x14ac:dyDescent="0.2">
      <c r="A135" s="24"/>
      <c r="B135" s="6" t="s">
        <v>13</v>
      </c>
      <c r="C135" s="27"/>
      <c r="D135" s="15">
        <v>8.14</v>
      </c>
      <c r="E135" s="15">
        <v>2703.33</v>
      </c>
    </row>
    <row r="136" spans="1:5" x14ac:dyDescent="0.2">
      <c r="A136" s="24"/>
      <c r="B136" s="6" t="s">
        <v>14</v>
      </c>
      <c r="C136" s="27"/>
      <c r="D136" s="15">
        <v>4.79</v>
      </c>
      <c r="E136" s="15">
        <v>1592.26</v>
      </c>
    </row>
    <row r="137" spans="1:5" x14ac:dyDescent="0.2">
      <c r="A137" s="24"/>
      <c r="B137" s="6" t="s">
        <v>15</v>
      </c>
      <c r="C137" s="27"/>
      <c r="D137" s="15">
        <v>5.25</v>
      </c>
      <c r="E137" s="15">
        <v>1745.09</v>
      </c>
    </row>
    <row r="138" spans="1:5" x14ac:dyDescent="0.2">
      <c r="A138" s="24"/>
      <c r="B138" s="6" t="s">
        <v>16</v>
      </c>
      <c r="C138" s="27"/>
      <c r="D138" s="15">
        <v>4.79</v>
      </c>
      <c r="E138" s="15">
        <v>1592.26</v>
      </c>
    </row>
    <row r="139" spans="1:5" x14ac:dyDescent="0.2">
      <c r="A139" s="25"/>
      <c r="B139" s="6" t="s">
        <v>17</v>
      </c>
      <c r="C139" s="28"/>
      <c r="D139" s="15">
        <v>9.2100000000000009</v>
      </c>
      <c r="E139" s="15">
        <v>3059.93</v>
      </c>
    </row>
    <row r="140" spans="1:5" x14ac:dyDescent="0.2">
      <c r="A140" s="23" t="s">
        <v>19</v>
      </c>
      <c r="B140" s="6" t="s">
        <v>2</v>
      </c>
      <c r="C140" s="26">
        <v>332.24</v>
      </c>
      <c r="D140" s="15">
        <v>7.47</v>
      </c>
      <c r="E140" s="15">
        <v>2481.83</v>
      </c>
    </row>
    <row r="141" spans="1:5" x14ac:dyDescent="0.2">
      <c r="A141" s="24"/>
      <c r="B141" s="6" t="s">
        <v>3</v>
      </c>
      <c r="C141" s="27"/>
      <c r="D141" s="15">
        <v>5.42</v>
      </c>
      <c r="E141" s="15">
        <v>1799.63</v>
      </c>
    </row>
    <row r="142" spans="1:5" x14ac:dyDescent="0.2">
      <c r="A142" s="25"/>
      <c r="B142" s="6" t="s">
        <v>4</v>
      </c>
      <c r="C142" s="28"/>
      <c r="D142" s="15">
        <v>3.27</v>
      </c>
      <c r="E142" s="15">
        <v>1085.5899999999999</v>
      </c>
    </row>
    <row r="143" spans="1:5" x14ac:dyDescent="0.2">
      <c r="A143" s="29" t="s">
        <v>48</v>
      </c>
      <c r="B143" s="29"/>
      <c r="C143" s="30"/>
      <c r="D143" s="19"/>
      <c r="E143" s="20">
        <v>51133.4</v>
      </c>
    </row>
    <row r="144" spans="1:5" x14ac:dyDescent="0.2">
      <c r="D144" s="17"/>
      <c r="E144" s="17"/>
    </row>
    <row r="145" spans="1:5" ht="38.25" x14ac:dyDescent="0.2">
      <c r="A145" s="2" t="s">
        <v>25</v>
      </c>
      <c r="B145" s="3" t="s">
        <v>29</v>
      </c>
      <c r="C145" s="3" t="s">
        <v>37</v>
      </c>
      <c r="D145" s="4" t="s">
        <v>36</v>
      </c>
      <c r="E145" s="5" t="s">
        <v>26</v>
      </c>
    </row>
    <row r="146" spans="1:5" x14ac:dyDescent="0.2">
      <c r="A146" s="23" t="s">
        <v>28</v>
      </c>
      <c r="B146" s="6" t="s">
        <v>28</v>
      </c>
      <c r="C146" s="26">
        <v>178.74</v>
      </c>
      <c r="D146" s="15">
        <v>27.72</v>
      </c>
      <c r="E146" s="15">
        <v>4953.78</v>
      </c>
    </row>
    <row r="147" spans="1:5" x14ac:dyDescent="0.2">
      <c r="A147" s="24"/>
      <c r="B147" s="6" t="s">
        <v>5</v>
      </c>
      <c r="C147" s="27"/>
      <c r="D147" s="15">
        <v>7.61</v>
      </c>
      <c r="E147" s="15">
        <v>1360.21</v>
      </c>
    </row>
    <row r="148" spans="1:5" x14ac:dyDescent="0.2">
      <c r="A148" s="24"/>
      <c r="B148" s="6" t="s">
        <v>6</v>
      </c>
      <c r="C148" s="27"/>
      <c r="D148" s="15">
        <v>6.41</v>
      </c>
      <c r="E148" s="15">
        <v>1146.44</v>
      </c>
    </row>
    <row r="149" spans="1:5" x14ac:dyDescent="0.2">
      <c r="A149" s="31" t="s">
        <v>38</v>
      </c>
      <c r="B149" s="6" t="s">
        <v>7</v>
      </c>
      <c r="C149" s="32">
        <v>178.74</v>
      </c>
      <c r="D149" s="15">
        <v>8.5299999999999994</v>
      </c>
      <c r="E149" s="15">
        <v>1524.65</v>
      </c>
    </row>
    <row r="150" spans="1:5" x14ac:dyDescent="0.2">
      <c r="A150" s="31"/>
      <c r="B150" s="6" t="s">
        <v>8</v>
      </c>
      <c r="C150" s="32"/>
      <c r="D150" s="15">
        <v>15.76</v>
      </c>
      <c r="E150" s="15">
        <v>2816.58</v>
      </c>
    </row>
    <row r="151" spans="1:5" x14ac:dyDescent="0.2">
      <c r="A151" s="23" t="s">
        <v>39</v>
      </c>
      <c r="B151" s="6" t="s">
        <v>9</v>
      </c>
      <c r="C151" s="26">
        <v>178.74</v>
      </c>
      <c r="D151" s="15">
        <v>7.44</v>
      </c>
      <c r="E151" s="15">
        <v>1329.83</v>
      </c>
    </row>
    <row r="152" spans="1:5" x14ac:dyDescent="0.2">
      <c r="A152" s="24"/>
      <c r="B152" s="6" t="s">
        <v>10</v>
      </c>
      <c r="C152" s="27"/>
      <c r="D152" s="15">
        <v>3.29</v>
      </c>
      <c r="E152" s="15">
        <v>587.61</v>
      </c>
    </row>
    <row r="153" spans="1:5" x14ac:dyDescent="0.2">
      <c r="A153" s="24"/>
      <c r="B153" s="6" t="s">
        <v>11</v>
      </c>
      <c r="C153" s="27"/>
      <c r="D153" s="15">
        <v>3.53</v>
      </c>
      <c r="E153" s="15">
        <v>630.05999999999995</v>
      </c>
    </row>
    <row r="154" spans="1:5" x14ac:dyDescent="0.2">
      <c r="A154" s="25"/>
      <c r="B154" s="6" t="s">
        <v>41</v>
      </c>
      <c r="C154" s="28"/>
      <c r="D154" s="15">
        <v>8.6999999999999993</v>
      </c>
      <c r="E154" s="15">
        <v>1555.4</v>
      </c>
    </row>
    <row r="155" spans="1:5" x14ac:dyDescent="0.2">
      <c r="A155" s="23" t="s">
        <v>12</v>
      </c>
      <c r="B155" s="6" t="s">
        <v>12</v>
      </c>
      <c r="C155" s="26">
        <v>178.74</v>
      </c>
      <c r="D155" s="15">
        <v>8.17</v>
      </c>
      <c r="E155" s="15">
        <v>1460.31</v>
      </c>
    </row>
    <row r="156" spans="1:5" x14ac:dyDescent="0.2">
      <c r="A156" s="24"/>
      <c r="B156" s="6" t="s">
        <v>13</v>
      </c>
      <c r="C156" s="27"/>
      <c r="D156" s="15">
        <v>6.75</v>
      </c>
      <c r="E156" s="15">
        <v>1206.94</v>
      </c>
    </row>
    <row r="157" spans="1:5" x14ac:dyDescent="0.2">
      <c r="A157" s="24"/>
      <c r="B157" s="6" t="s">
        <v>14</v>
      </c>
      <c r="C157" s="27"/>
      <c r="D157" s="15">
        <v>4.83</v>
      </c>
      <c r="E157" s="15">
        <v>862.96</v>
      </c>
    </row>
    <row r="158" spans="1:5" x14ac:dyDescent="0.2">
      <c r="A158" s="24"/>
      <c r="B158" s="6" t="s">
        <v>15</v>
      </c>
      <c r="C158" s="27"/>
      <c r="D158" s="15">
        <v>4.45</v>
      </c>
      <c r="E158" s="15">
        <v>795.75</v>
      </c>
    </row>
    <row r="159" spans="1:5" x14ac:dyDescent="0.2">
      <c r="A159" s="24"/>
      <c r="B159" s="6" t="s">
        <v>16</v>
      </c>
      <c r="C159" s="27"/>
      <c r="D159" s="15">
        <v>4.13</v>
      </c>
      <c r="E159" s="15">
        <v>737.84</v>
      </c>
    </row>
    <row r="160" spans="1:5" x14ac:dyDescent="0.2">
      <c r="A160" s="25"/>
      <c r="B160" s="6" t="s">
        <v>17</v>
      </c>
      <c r="C160" s="28"/>
      <c r="D160" s="15">
        <v>7.21</v>
      </c>
      <c r="E160" s="15">
        <v>1288.3599999999999</v>
      </c>
    </row>
    <row r="161" spans="1:5" x14ac:dyDescent="0.2">
      <c r="A161" s="23" t="s">
        <v>19</v>
      </c>
      <c r="B161" s="6" t="s">
        <v>2</v>
      </c>
      <c r="C161" s="26">
        <v>178.74</v>
      </c>
      <c r="D161" s="15">
        <v>5.91</v>
      </c>
      <c r="E161" s="15">
        <v>1056</v>
      </c>
    </row>
    <row r="162" spans="1:5" x14ac:dyDescent="0.2">
      <c r="A162" s="24"/>
      <c r="B162" s="6" t="s">
        <v>3</v>
      </c>
      <c r="C162" s="27"/>
      <c r="D162" s="15">
        <v>4.29</v>
      </c>
      <c r="E162" s="15">
        <v>767.51</v>
      </c>
    </row>
    <row r="163" spans="1:5" x14ac:dyDescent="0.2">
      <c r="A163" s="25"/>
      <c r="B163" s="6" t="s">
        <v>4</v>
      </c>
      <c r="C163" s="28"/>
      <c r="D163" s="15">
        <v>2.89</v>
      </c>
      <c r="E163" s="15">
        <v>517.27</v>
      </c>
    </row>
    <row r="164" spans="1:5" x14ac:dyDescent="0.2">
      <c r="A164" s="29" t="s">
        <v>49</v>
      </c>
      <c r="B164" s="29"/>
      <c r="C164" s="30"/>
      <c r="D164" s="19"/>
      <c r="E164" s="20">
        <v>24597.48</v>
      </c>
    </row>
    <row r="165" spans="1:5" x14ac:dyDescent="0.2">
      <c r="D165" s="17"/>
      <c r="E165" s="17"/>
    </row>
    <row r="168" spans="1:5" ht="38.25" x14ac:dyDescent="0.2">
      <c r="A168" s="2" t="s">
        <v>30</v>
      </c>
      <c r="B168" s="3" t="s">
        <v>31</v>
      </c>
      <c r="C168" s="3" t="s">
        <v>37</v>
      </c>
      <c r="D168" s="4" t="s">
        <v>36</v>
      </c>
      <c r="E168" s="5" t="s">
        <v>26</v>
      </c>
    </row>
    <row r="169" spans="1:5" ht="27" customHeight="1" x14ac:dyDescent="0.2">
      <c r="A169" s="13" t="s">
        <v>32</v>
      </c>
      <c r="B169" s="6" t="s">
        <v>33</v>
      </c>
      <c r="C169" s="12">
        <v>2751.57</v>
      </c>
      <c r="D169" s="15">
        <v>6.45</v>
      </c>
      <c r="E169" s="15">
        <f>D169*C169</f>
        <v>17747.626500000002</v>
      </c>
    </row>
    <row r="170" spans="1:5" x14ac:dyDescent="0.2">
      <c r="A170" s="23" t="s">
        <v>34</v>
      </c>
      <c r="B170" s="6" t="s">
        <v>56</v>
      </c>
      <c r="C170" s="14">
        <v>17000</v>
      </c>
      <c r="D170" s="15">
        <v>1.19</v>
      </c>
      <c r="E170" s="15">
        <v>20230</v>
      </c>
    </row>
    <row r="171" spans="1:5" x14ac:dyDescent="0.2">
      <c r="A171" s="24"/>
      <c r="B171" s="6" t="s">
        <v>20</v>
      </c>
      <c r="C171" s="14">
        <v>7456</v>
      </c>
      <c r="D171" s="15">
        <v>3.18</v>
      </c>
      <c r="E171" s="15">
        <v>23734.93</v>
      </c>
    </row>
    <row r="172" spans="1:5" x14ac:dyDescent="0.2">
      <c r="A172" s="24"/>
      <c r="B172" s="6" t="s">
        <v>1</v>
      </c>
      <c r="C172" s="10">
        <v>994.24</v>
      </c>
      <c r="D172" s="15">
        <v>4.63</v>
      </c>
      <c r="E172" s="15">
        <v>4589.1099999999997</v>
      </c>
    </row>
    <row r="173" spans="1:5" x14ac:dyDescent="0.2">
      <c r="A173" s="24"/>
      <c r="B173" s="6" t="s">
        <v>0</v>
      </c>
      <c r="C173" s="10">
        <v>720</v>
      </c>
      <c r="D173" s="15">
        <v>2.16</v>
      </c>
      <c r="E173" s="15">
        <v>1558.08</v>
      </c>
    </row>
    <row r="174" spans="1:5" x14ac:dyDescent="0.2">
      <c r="A174" s="24"/>
      <c r="B174" s="6" t="s">
        <v>21</v>
      </c>
      <c r="C174" s="14">
        <v>3024</v>
      </c>
      <c r="D174" s="15">
        <v>5.39</v>
      </c>
      <c r="E174" s="15">
        <v>16299.36</v>
      </c>
    </row>
    <row r="175" spans="1:5" x14ac:dyDescent="0.2">
      <c r="A175" s="23" t="s">
        <v>57</v>
      </c>
      <c r="B175" s="6" t="s">
        <v>11</v>
      </c>
      <c r="C175" s="7" t="s">
        <v>58</v>
      </c>
      <c r="D175" s="15">
        <v>8125</v>
      </c>
      <c r="E175" s="15">
        <v>8125</v>
      </c>
    </row>
    <row r="176" spans="1:5" x14ac:dyDescent="0.2">
      <c r="A176" s="24"/>
      <c r="B176" s="6" t="s">
        <v>22</v>
      </c>
      <c r="C176" s="7" t="s">
        <v>58</v>
      </c>
      <c r="D176" s="15">
        <v>4531.33</v>
      </c>
      <c r="E176" s="15">
        <v>4531.33</v>
      </c>
    </row>
    <row r="177" spans="1:5" x14ac:dyDescent="0.2">
      <c r="A177" s="23" t="s">
        <v>12</v>
      </c>
      <c r="B177" s="6" t="s">
        <v>23</v>
      </c>
      <c r="C177" s="7" t="s">
        <v>58</v>
      </c>
      <c r="D177" s="15">
        <v>7500</v>
      </c>
      <c r="E177" s="15">
        <v>7500</v>
      </c>
    </row>
    <row r="178" spans="1:5" x14ac:dyDescent="0.2">
      <c r="A178" s="24"/>
      <c r="B178" s="6" t="s">
        <v>24</v>
      </c>
      <c r="C178" s="7" t="s">
        <v>58</v>
      </c>
      <c r="D178" s="15">
        <v>6705.2</v>
      </c>
      <c r="E178" s="15">
        <v>6705.2</v>
      </c>
    </row>
    <row r="179" spans="1:5" ht="25.5" x14ac:dyDescent="0.2">
      <c r="A179" s="11" t="s">
        <v>19</v>
      </c>
      <c r="B179" s="6" t="s">
        <v>3</v>
      </c>
      <c r="C179" s="7" t="s">
        <v>58</v>
      </c>
      <c r="D179" s="15">
        <v>4152.3999999999996</v>
      </c>
      <c r="E179" s="15">
        <v>4152.3999999999996</v>
      </c>
    </row>
    <row r="180" spans="1:5" x14ac:dyDescent="0.2">
      <c r="A180" s="29" t="s">
        <v>55</v>
      </c>
      <c r="B180" s="29"/>
      <c r="C180" s="30"/>
      <c r="D180" s="18"/>
      <c r="E180" s="18">
        <v>115179.92</v>
      </c>
    </row>
    <row r="181" spans="1:5" x14ac:dyDescent="0.2">
      <c r="D181" s="17"/>
      <c r="E181" s="17"/>
    </row>
  </sheetData>
  <mergeCells count="88">
    <mergeCell ref="A170:A174"/>
    <mergeCell ref="A180:C180"/>
    <mergeCell ref="A175:A176"/>
    <mergeCell ref="A177:A178"/>
    <mergeCell ref="A164:C164"/>
    <mergeCell ref="A151:A154"/>
    <mergeCell ref="C151:C154"/>
    <mergeCell ref="A155:A160"/>
    <mergeCell ref="C155:C160"/>
    <mergeCell ref="A161:A163"/>
    <mergeCell ref="C161:C163"/>
    <mergeCell ref="C118:C120"/>
    <mergeCell ref="A121:C121"/>
    <mergeCell ref="A149:A150"/>
    <mergeCell ref="C149:C150"/>
    <mergeCell ref="A128:A129"/>
    <mergeCell ref="C128:C129"/>
    <mergeCell ref="A130:A133"/>
    <mergeCell ref="C130:C133"/>
    <mergeCell ref="A134:A139"/>
    <mergeCell ref="C134:C139"/>
    <mergeCell ref="A140:A142"/>
    <mergeCell ref="C140:C142"/>
    <mergeCell ref="A143:C143"/>
    <mergeCell ref="A146:A148"/>
    <mergeCell ref="C146:C148"/>
    <mergeCell ref="A90:A95"/>
    <mergeCell ref="C90:C95"/>
    <mergeCell ref="A96:A98"/>
    <mergeCell ref="C96:C98"/>
    <mergeCell ref="A125:A127"/>
    <mergeCell ref="C125:C127"/>
    <mergeCell ref="A99:C99"/>
    <mergeCell ref="A103:A105"/>
    <mergeCell ref="C103:C105"/>
    <mergeCell ref="A106:A107"/>
    <mergeCell ref="C106:C107"/>
    <mergeCell ref="A108:A111"/>
    <mergeCell ref="C108:C111"/>
    <mergeCell ref="A112:A117"/>
    <mergeCell ref="C112:C117"/>
    <mergeCell ref="A118:A120"/>
    <mergeCell ref="C61:C63"/>
    <mergeCell ref="A64:C64"/>
    <mergeCell ref="A81:A83"/>
    <mergeCell ref="C81:C83"/>
    <mergeCell ref="A86:A89"/>
    <mergeCell ref="C86:C89"/>
    <mergeCell ref="A84:A85"/>
    <mergeCell ref="C84:C85"/>
    <mergeCell ref="A74:A75"/>
    <mergeCell ref="C74:C75"/>
    <mergeCell ref="A77:C77"/>
    <mergeCell ref="A69:A70"/>
    <mergeCell ref="C69:C70"/>
    <mergeCell ref="A71:A72"/>
    <mergeCell ref="C71:C72"/>
    <mergeCell ref="A61:A63"/>
    <mergeCell ref="A49:A50"/>
    <mergeCell ref="C49:C50"/>
    <mergeCell ref="A51:A54"/>
    <mergeCell ref="C51:C54"/>
    <mergeCell ref="A55:A60"/>
    <mergeCell ref="C55:C60"/>
    <mergeCell ref="A46:A48"/>
    <mergeCell ref="C46:C48"/>
    <mergeCell ref="C18:C20"/>
    <mergeCell ref="A25:A27"/>
    <mergeCell ref="C25:C27"/>
    <mergeCell ref="A28:A29"/>
    <mergeCell ref="C28:C29"/>
    <mergeCell ref="A30:A33"/>
    <mergeCell ref="C30:C33"/>
    <mergeCell ref="A34:A39"/>
    <mergeCell ref="C34:C39"/>
    <mergeCell ref="A40:A42"/>
    <mergeCell ref="C40:C42"/>
    <mergeCell ref="A43:C43"/>
    <mergeCell ref="A2:A5"/>
    <mergeCell ref="C2:C5"/>
    <mergeCell ref="A8:A11"/>
    <mergeCell ref="C8:C11"/>
    <mergeCell ref="A21:C21"/>
    <mergeCell ref="A12:A17"/>
    <mergeCell ref="C12:C17"/>
    <mergeCell ref="A18:A20"/>
    <mergeCell ref="A6:A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1C94-E659-439D-B94A-96B103122A1C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blocos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Rose dos Santos Carvalho</dc:creator>
  <cp:lastModifiedBy>Usuário do Windows</cp:lastModifiedBy>
  <dcterms:created xsi:type="dcterms:W3CDTF">2019-11-21T21:04:25Z</dcterms:created>
  <dcterms:modified xsi:type="dcterms:W3CDTF">2019-11-25T14:06:28Z</dcterms:modified>
</cp:coreProperties>
</file>